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comments2.xml" ContentType="application/vnd.openxmlformats-officedocument.spreadsheetml.comments+xml"/>
  <Override PartName="/xl/tables/table28.xml" ContentType="application/vnd.openxmlformats-officedocument.spreadsheetml.table+xml"/>
  <Override PartName="/xl/tables/table29.xml" ContentType="application/vnd.openxmlformats-officedocument.spreadsheetml.table+xml"/>
  <Override PartName="/xl/comments3.xml" ContentType="application/vnd.openxmlformats-officedocument.spreadsheetml.comments+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comments4.xml" ContentType="application/vnd.openxmlformats-officedocument.spreadsheetml.comments+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comments5.xml" ContentType="application/vnd.openxmlformats-officedocument.spreadsheetml.comments+xml"/>
  <Override PartName="/xl/tables/table75.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ecurtis\Dropbox\PERC\CTSI\CTSI Year 6-10\Final Quarterly Reports\"/>
    </mc:Choice>
  </mc:AlternateContent>
  <xr:revisionPtr revIDLastSave="0" documentId="13_ncr:1_{55188646-4475-44BB-A4B8-CD6C11E136B8}" xr6:coauthVersionLast="36" xr6:coauthVersionMax="36" xr10:uidLastSave="{00000000-0000-0000-0000-000000000000}"/>
  <bookViews>
    <workbookView xWindow="0" yWindow="0" windowWidth="19180" windowHeight="6910" firstSheet="13" activeTab="17" xr2:uid="{00000000-000D-0000-FFFF-FFFF00000000}"/>
  </bookViews>
  <sheets>
    <sheet name="ADMIN Core Metric" sheetId="1" r:id="rId1"/>
    <sheet name="ADMIN Narrative" sheetId="2" r:id="rId2"/>
    <sheet name="CRDEB Core Metric" sheetId="5" r:id="rId3"/>
    <sheet name="CRDEB Narrative" sheetId="6" r:id="rId4"/>
    <sheet name="CRRF Core Metric" sheetId="7" r:id="rId5"/>
    <sheet name="CRRF Narrative" sheetId="8" r:id="rId6"/>
    <sheet name="CEO Core Metric" sheetId="3" r:id="rId7"/>
    <sheet name="CEO Narrative" sheetId="4" r:id="rId8"/>
    <sheet name="Pilot Core Metrics" sheetId="20" r:id="rId9"/>
    <sheet name="Pilot Narrative" sheetId="12" r:id="rId10"/>
    <sheet name="Professional Dev. Core Metrics" sheetId="21" r:id="rId11"/>
    <sheet name="Professional Dev. Narrative" sheetId="10" r:id="rId12"/>
    <sheet name="TECH (TRCL) Core Metric" sheetId="13" r:id="rId13"/>
    <sheet name="TECH Narrative" sheetId="14" r:id="rId14"/>
    <sheet name="Marshall Metric" sheetId="15" r:id="rId15"/>
    <sheet name="WV SOM Metric" sheetId="16" r:id="rId16"/>
    <sheet name="WVSOM Narrative" sheetId="18" r:id="rId17"/>
    <sheet name="NIOSH Metric" sheetId="22" r:id="rId18"/>
  </sheets>
  <externalReferences>
    <externalReference r:id="rId19"/>
    <externalReference r:id="rId20"/>
  </externalReferences>
  <definedNames>
    <definedName name="_xlnm.Print_Titles" localSheetId="10">'Professional Dev. Core Metrics'!$1:$1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24" i="15" l="1"/>
  <c r="J24" i="15"/>
  <c r="Q23" i="15"/>
  <c r="J23" i="15"/>
  <c r="J22" i="15"/>
  <c r="Q21" i="15"/>
  <c r="J21" i="15"/>
  <c r="Q20" i="15"/>
  <c r="J20" i="15"/>
  <c r="Q19" i="15"/>
  <c r="J19" i="15"/>
  <c r="Q18" i="15"/>
  <c r="J18" i="15"/>
  <c r="Q17" i="15"/>
  <c r="J17" i="15"/>
  <c r="J16" i="15"/>
  <c r="J14" i="15"/>
  <c r="Q13" i="15"/>
  <c r="J13" i="15"/>
  <c r="Q12" i="15"/>
  <c r="J12" i="15"/>
  <c r="Q11" i="15"/>
  <c r="J11" i="15"/>
  <c r="J10" i="15"/>
  <c r="Q9" i="15"/>
  <c r="J9" i="15"/>
  <c r="Q8" i="15"/>
  <c r="J8" i="15"/>
  <c r="Q7" i="15"/>
  <c r="J7" i="15"/>
  <c r="Q6" i="15"/>
  <c r="J6" i="15"/>
  <c r="G87" i="21" l="1"/>
  <c r="G86" i="21"/>
  <c r="M81" i="21"/>
  <c r="G81" i="21"/>
  <c r="M80" i="21"/>
  <c r="M79" i="21"/>
  <c r="G79" i="21"/>
  <c r="M78" i="21"/>
  <c r="G78" i="21"/>
  <c r="M77" i="21"/>
  <c r="M76" i="21"/>
  <c r="G73" i="21"/>
  <c r="G72" i="21"/>
  <c r="G71" i="21"/>
  <c r="G70" i="21"/>
  <c r="G69" i="21"/>
  <c r="G68" i="21"/>
  <c r="G67" i="21"/>
  <c r="G66" i="21"/>
  <c r="G57" i="21"/>
  <c r="G56" i="21"/>
  <c r="G55" i="21"/>
  <c r="G54" i="21"/>
  <c r="G53" i="21"/>
  <c r="G52" i="21"/>
  <c r="G51" i="21"/>
  <c r="G50" i="21"/>
  <c r="G49" i="21"/>
  <c r="G45" i="21"/>
  <c r="G44" i="21"/>
  <c r="G43" i="21"/>
  <c r="G42" i="21"/>
  <c r="G39" i="21"/>
  <c r="G38" i="21"/>
  <c r="G37" i="21"/>
  <c r="G36" i="21"/>
  <c r="G35" i="21"/>
  <c r="G31" i="21"/>
  <c r="G30" i="21"/>
  <c r="G29" i="21"/>
  <c r="G28" i="21"/>
  <c r="G27" i="21"/>
  <c r="G26" i="21"/>
  <c r="G25" i="21"/>
  <c r="G23" i="21"/>
  <c r="G22" i="21"/>
  <c r="M14" i="21"/>
  <c r="G14" i="21"/>
  <c r="M13" i="21"/>
  <c r="G13" i="21"/>
  <c r="M12" i="21"/>
  <c r="G12" i="21"/>
  <c r="M11" i="21"/>
  <c r="G11" i="21"/>
  <c r="M10" i="21"/>
  <c r="G10" i="21"/>
  <c r="M9" i="21"/>
  <c r="G9" i="21"/>
  <c r="M8" i="21"/>
  <c r="G8" i="21"/>
  <c r="M7" i="21"/>
  <c r="G7" i="21"/>
  <c r="M6" i="21"/>
  <c r="G6" i="21"/>
  <c r="M5" i="21"/>
  <c r="G5" i="21"/>
  <c r="M4" i="21"/>
  <c r="G4" i="21"/>
  <c r="M3" i="21"/>
  <c r="G3" i="21"/>
  <c r="G21" i="20"/>
  <c r="G20" i="20"/>
  <c r="G19" i="20"/>
  <c r="G18" i="20"/>
  <c r="G17" i="20"/>
  <c r="G16" i="20"/>
  <c r="G15" i="20"/>
  <c r="G14" i="20"/>
  <c r="G13" i="20"/>
  <c r="G12" i="20"/>
  <c r="G11" i="20"/>
  <c r="G10" i="20"/>
  <c r="G9" i="20"/>
  <c r="G8" i="20"/>
  <c r="G7" i="20"/>
  <c r="G6" i="20"/>
  <c r="G5" i="20"/>
  <c r="G4" i="20"/>
  <c r="G3" i="20"/>
  <c r="F70" i="2" l="1"/>
  <c r="F69" i="2"/>
  <c r="F68" i="2"/>
  <c r="F67" i="2"/>
  <c r="AC50" i="2"/>
  <c r="M40" i="13" l="1"/>
  <c r="M38" i="13"/>
  <c r="M34" i="13"/>
  <c r="G34" i="13"/>
  <c r="M33" i="13"/>
  <c r="G33" i="13"/>
  <c r="M32" i="13"/>
  <c r="G32" i="13"/>
  <c r="M31" i="13"/>
  <c r="G31" i="13"/>
  <c r="M30" i="13"/>
  <c r="G30" i="13"/>
  <c r="M29" i="13"/>
  <c r="G29" i="13"/>
  <c r="M28" i="13"/>
  <c r="G28" i="13"/>
  <c r="M27" i="13"/>
  <c r="G27" i="13"/>
  <c r="M26" i="13"/>
  <c r="G26" i="13"/>
  <c r="M25" i="13"/>
  <c r="G25" i="13"/>
  <c r="M24" i="13"/>
  <c r="G24" i="13"/>
  <c r="N21" i="13"/>
  <c r="M21" i="13"/>
  <c r="G21" i="13"/>
  <c r="M20" i="13"/>
  <c r="G20" i="13"/>
  <c r="M19" i="13"/>
  <c r="G19" i="13"/>
  <c r="M18" i="13"/>
  <c r="G18" i="13"/>
  <c r="M17" i="13"/>
  <c r="G17" i="13"/>
  <c r="M16" i="13"/>
  <c r="G16" i="13"/>
  <c r="M15" i="13"/>
  <c r="G15" i="13"/>
  <c r="M14" i="13"/>
  <c r="G14" i="13"/>
  <c r="M12" i="13"/>
  <c r="G12" i="13"/>
  <c r="M11" i="13"/>
  <c r="G11" i="13"/>
  <c r="M10" i="13"/>
  <c r="G10" i="13"/>
  <c r="M9" i="13"/>
  <c r="G9" i="13"/>
  <c r="M8" i="13"/>
  <c r="G8" i="13"/>
  <c r="M7" i="13"/>
  <c r="G7" i="13"/>
  <c r="M6" i="13"/>
  <c r="G6" i="13"/>
  <c r="M5" i="13"/>
  <c r="G5" i="13"/>
  <c r="M4" i="13"/>
  <c r="G4" i="13"/>
  <c r="M3" i="13"/>
  <c r="G3" i="13"/>
  <c r="S36" i="7" l="1"/>
  <c r="G36" i="7"/>
  <c r="S35" i="7"/>
  <c r="S34" i="7"/>
  <c r="S33" i="7"/>
  <c r="S32" i="7"/>
  <c r="G32" i="7"/>
  <c r="S31" i="7"/>
  <c r="S30" i="7"/>
  <c r="S29" i="7"/>
  <c r="S28" i="7"/>
  <c r="S27" i="7"/>
  <c r="S26" i="7"/>
  <c r="S25" i="7"/>
  <c r="S24" i="7"/>
  <c r="S23" i="7"/>
  <c r="S22" i="7"/>
  <c r="S21" i="7"/>
  <c r="S20" i="7"/>
  <c r="S19" i="7"/>
  <c r="S18" i="7"/>
  <c r="S17" i="7"/>
  <c r="S16" i="7"/>
  <c r="S15" i="7"/>
  <c r="S14" i="7"/>
  <c r="S13" i="7"/>
  <c r="S12" i="7"/>
  <c r="S11" i="7"/>
  <c r="G11" i="7"/>
  <c r="S10" i="7"/>
  <c r="G10" i="7"/>
  <c r="S9" i="7"/>
  <c r="S8" i="7"/>
  <c r="G8" i="7"/>
  <c r="S7" i="7"/>
  <c r="S6" i="7"/>
  <c r="S5" i="7"/>
  <c r="S4" i="7"/>
  <c r="S3" i="7"/>
  <c r="S44" i="5" l="1"/>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S7" i="5"/>
  <c r="S6" i="5"/>
  <c r="S5" i="5"/>
  <c r="S4" i="5"/>
  <c r="S3" i="5"/>
  <c r="G40" i="3" l="1"/>
  <c r="G38" i="3"/>
  <c r="G35" i="3"/>
  <c r="G34" i="3"/>
  <c r="G31" i="3"/>
  <c r="G29" i="3"/>
  <c r="F26" i="3"/>
  <c r="G25" i="3"/>
  <c r="G21" i="3"/>
  <c r="G20" i="3"/>
  <c r="G19" i="3"/>
  <c r="G18" i="3"/>
  <c r="G17" i="3"/>
  <c r="G16" i="3"/>
  <c r="G15" i="3"/>
  <c r="F13" i="3"/>
  <c r="G12" i="3"/>
  <c r="G11" i="3"/>
  <c r="G8" i="3"/>
  <c r="G4" i="3"/>
  <c r="R26" i="1" l="1"/>
  <c r="R25" i="1"/>
  <c r="R24" i="1"/>
  <c r="R23" i="1"/>
  <c r="L23" i="1"/>
  <c r="R22" i="1"/>
  <c r="L22" i="1"/>
  <c r="R21" i="1"/>
  <c r="R20" i="1"/>
  <c r="R19" i="1"/>
  <c r="R18" i="1"/>
  <c r="R17" i="1"/>
  <c r="R16" i="1"/>
  <c r="R15" i="1"/>
  <c r="L15" i="1"/>
  <c r="R14" i="1"/>
  <c r="L14" i="1"/>
  <c r="R13" i="1"/>
  <c r="L13" i="1"/>
  <c r="R12" i="1"/>
  <c r="L12" i="1"/>
  <c r="R11" i="1"/>
  <c r="R10" i="1"/>
  <c r="L10" i="1"/>
  <c r="R9" i="1"/>
  <c r="L9" i="1"/>
  <c r="R8" i="1"/>
  <c r="R7" i="1"/>
  <c r="R6" i="1"/>
  <c r="R5" i="1"/>
  <c r="L5" i="1"/>
  <c r="R4" i="1"/>
  <c r="L4" i="1"/>
  <c r="R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Nikki Lewis </author>
  </authors>
  <commentList>
    <comment ref="N37" authorId="0" shapeId="0" xr:uid="{00000000-0006-0000-0000-000001000000}">
      <text>
        <r>
          <rPr>
            <b/>
            <sz val="9"/>
            <color indexed="81"/>
            <rFont val="Tahoma"/>
            <family val="2"/>
          </rPr>
          <t>Nikki Lewis :</t>
        </r>
        <r>
          <rPr>
            <sz val="9"/>
            <color indexed="81"/>
            <rFont val="Tahoma"/>
            <family val="2"/>
          </rPr>
          <t xml:space="preserve">
1962 if you take away the 39 WVU people located in charleston/south charleston</t>
        </r>
      </text>
    </comment>
    <comment ref="N38" authorId="0" shapeId="0" xr:uid="{00000000-0006-0000-0000-000002000000}">
      <text>
        <r>
          <rPr>
            <b/>
            <sz val="9"/>
            <color indexed="81"/>
            <rFont val="Tahoma"/>
            <family val="2"/>
          </rPr>
          <t>Nikki Lewis :</t>
        </r>
        <r>
          <rPr>
            <sz val="9"/>
            <color indexed="81"/>
            <rFont val="Tahoma"/>
            <family val="2"/>
          </rPr>
          <t xml:space="preserve">
89 including charleston and south charleston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Welch, Shelley</author>
  </authors>
  <commentList>
    <comment ref="D4" authorId="0" shapeId="0" xr:uid="{00000000-0006-0000-0400-000001000000}">
      <text>
        <r>
          <rPr>
            <b/>
            <sz val="9"/>
            <color indexed="81"/>
            <rFont val="Tahoma"/>
            <family val="2"/>
          </rPr>
          <t>Welch, Shelley:</t>
        </r>
        <r>
          <rPr>
            <sz val="9"/>
            <color indexed="81"/>
            <rFont val="Tahoma"/>
            <family val="2"/>
          </rPr>
          <t xml:space="preserve">
26 to include TPOSE</t>
        </r>
      </text>
    </comment>
    <comment ref="D7" authorId="0" shapeId="0" xr:uid="{00000000-0006-0000-0400-000002000000}">
      <text>
        <r>
          <rPr>
            <b/>
            <sz val="9"/>
            <color indexed="81"/>
            <rFont val="Tahoma"/>
            <family val="2"/>
          </rPr>
          <t>Welch, Shelley:</t>
        </r>
        <r>
          <rPr>
            <sz val="9"/>
            <color indexed="81"/>
            <rFont val="Tahoma"/>
            <family val="2"/>
          </rPr>
          <t xml:space="preserve">
5 to include TPOSE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Reagan Curtis </author>
  </authors>
  <commentList>
    <comment ref="H40" authorId="0" shapeId="0" xr:uid="{00000000-0006-0000-0600-000001000000}">
      <text>
        <r>
          <rPr>
            <b/>
            <sz val="9"/>
            <color indexed="81"/>
            <rFont val="Tahoma"/>
            <family val="2"/>
          </rPr>
          <t>Reagan Curtis :</t>
        </r>
        <r>
          <rPr>
            <sz val="9"/>
            <color indexed="81"/>
            <rFont val="Tahoma"/>
            <family val="2"/>
          </rPr>
          <t xml:space="preserve">
These were not disaggregated Q1 per instructions, but should be for Q2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Lewis, Nikki</author>
  </authors>
  <commentList>
    <comment ref="J96" authorId="0" shapeId="0" xr:uid="{83886149-6E41-4311-B56F-272EDD942E40}">
      <text>
        <r>
          <rPr>
            <b/>
            <sz val="9"/>
            <color indexed="81"/>
            <rFont val="Tahoma"/>
            <family val="2"/>
          </rPr>
          <t>Lewis, Nikki:</t>
        </r>
        <r>
          <rPr>
            <sz val="9"/>
            <color indexed="81"/>
            <rFont val="Tahoma"/>
            <family val="2"/>
          </rPr>
          <t xml:space="preserve">
328 if we include Susan and Meghan's pre-award work</t>
        </r>
      </text>
    </comment>
    <comment ref="J98" authorId="0" shapeId="0" xr:uid="{FE72AAFB-BD87-45AF-A07B-634D7483E81B}">
      <text>
        <r>
          <rPr>
            <b/>
            <sz val="9"/>
            <color indexed="81"/>
            <rFont val="Tahoma"/>
            <family val="2"/>
          </rPr>
          <t>Lewis, Nikki:</t>
        </r>
        <r>
          <rPr>
            <sz val="9"/>
            <color indexed="81"/>
            <rFont val="Tahoma"/>
            <family val="2"/>
          </rPr>
          <t xml:space="preserve">
326 if we include Susan and Meghan's pre-award 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James Denvir</author>
  </authors>
  <commentList>
    <comment ref="AF20" authorId="0" shapeId="0" xr:uid="{00000000-0006-0000-0C00-000001000000}">
      <text>
        <r>
          <rPr>
            <b/>
            <sz val="10"/>
            <color indexed="8"/>
            <rFont val="Tahoma"/>
            <family val="2"/>
          </rPr>
          <t>James Denvir:</t>
        </r>
        <r>
          <rPr>
            <sz val="10"/>
            <color indexed="8"/>
            <rFont val="Tahoma"/>
            <family val="2"/>
          </rPr>
          <t xml:space="preserve">
</t>
        </r>
        <r>
          <rPr>
            <sz val="10"/>
            <color indexed="8"/>
            <rFont val="Tahoma"/>
            <family val="2"/>
          </rPr>
          <t>Undergrad teaching in CS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Lewis, Nikki</author>
    <author>Hereford, Courtney</author>
  </authors>
  <commentList>
    <comment ref="I15" authorId="0" shapeId="0" xr:uid="{9D70FD92-799B-4578-A4DD-0476C2187C72}">
      <text>
        <r>
          <rPr>
            <b/>
            <sz val="9"/>
            <color indexed="81"/>
            <rFont val="Tahoma"/>
            <family val="2"/>
          </rPr>
          <t>Lewis, Nikki:</t>
        </r>
        <r>
          <rPr>
            <sz val="9"/>
            <color indexed="81"/>
            <rFont val="Tahoma"/>
            <family val="2"/>
          </rPr>
          <t xml:space="preserve">
# is lower than ours</t>
        </r>
      </text>
    </comment>
    <comment ref="I18" authorId="0" shapeId="0" xr:uid="{1550AEC6-9B1F-4FC2-89B5-AD77B9F4E5D6}">
      <text>
        <r>
          <rPr>
            <b/>
            <sz val="9"/>
            <color indexed="81"/>
            <rFont val="Tahoma"/>
            <family val="2"/>
          </rPr>
          <t>Lewis, Nikki:</t>
        </r>
        <r>
          <rPr>
            <sz val="9"/>
            <color indexed="81"/>
            <rFont val="Tahoma"/>
            <family val="2"/>
          </rPr>
          <t xml:space="preserve">
included in pilot narrative</t>
        </r>
      </text>
    </comment>
    <comment ref="I26" authorId="0" shapeId="0" xr:uid="{D2D7D663-C295-4FCB-AE88-9C55C0FCA38A}">
      <text>
        <r>
          <rPr>
            <b/>
            <sz val="9"/>
            <color indexed="81"/>
            <rFont val="Tahoma"/>
            <family val="2"/>
          </rPr>
          <t>Lewis, Nikki:</t>
        </r>
        <r>
          <rPr>
            <sz val="9"/>
            <color indexed="81"/>
            <rFont val="Tahoma"/>
            <family val="2"/>
          </rPr>
          <t xml:space="preserve">
Pull in house</t>
        </r>
      </text>
    </comment>
    <comment ref="A37" authorId="1" shapeId="0" xr:uid="{A13A381A-D0CB-4B37-AB69-4E618DD124A0}">
      <text>
        <r>
          <rPr>
            <b/>
            <sz val="9"/>
            <color indexed="81"/>
            <rFont val="Tahoma"/>
            <family val="2"/>
          </rPr>
          <t>Hereford, Courtney:</t>
        </r>
        <r>
          <rPr>
            <sz val="9"/>
            <color indexed="81"/>
            <rFont val="Tahoma"/>
            <family val="2"/>
          </rPr>
          <t xml:space="preserve">
</t>
        </r>
        <r>
          <rPr>
            <sz val="9"/>
            <color indexed="81"/>
            <rFont val="Tahoma"/>
            <family val="2"/>
          </rPr>
          <t>Includes any workshop, seminar, class, or event relevant to WVCTSI CEO scope of work, i.e. Boots on the Ground, HIS/HER, CHERP, GCHA/Clingman Center. 
Should closely align with corresponding "Workshops, seminars, events" section in "Y8 SOM Narrative" tab</t>
        </r>
      </text>
    </comment>
    <comment ref="A38" authorId="1" shapeId="0" xr:uid="{CC697AE3-81DF-44D0-B38A-6AEC34D9255E}">
      <text>
        <r>
          <rPr>
            <b/>
            <sz val="9"/>
            <color indexed="81"/>
            <rFont val="Tahoma"/>
            <family val="2"/>
          </rPr>
          <t xml:space="preserve">Hereford, Courtney:
</t>
        </r>
        <r>
          <rPr>
            <sz val="9"/>
            <color indexed="81"/>
            <rFont val="Tahoma"/>
            <family val="2"/>
          </rPr>
          <t xml:space="preserve">Includes # of participants for all projects outlined in CPR projects line item above 
</t>
        </r>
      </text>
    </comment>
    <comment ref="A39" authorId="1" shapeId="0" xr:uid="{10BE6608-D7F8-48A8-B5A3-F1FD7A34099D}">
      <text>
        <r>
          <rPr>
            <b/>
            <sz val="9"/>
            <color indexed="81"/>
            <rFont val="Tahoma"/>
            <family val="2"/>
          </rPr>
          <t>Hereford, Courtney:</t>
        </r>
        <r>
          <rPr>
            <sz val="9"/>
            <color indexed="81"/>
            <rFont val="Tahoma"/>
            <family val="2"/>
          </rPr>
          <t xml:space="preserve">
Includes any CEO/CTS-related projects not approved/incorporated into WVPRBN </t>
        </r>
      </text>
    </comment>
    <comment ref="A40" authorId="1" shapeId="0" xr:uid="{5A121712-BEB2-47A5-BFA2-8EA91FC4A857}">
      <text>
        <r>
          <rPr>
            <b/>
            <sz val="9"/>
            <color indexed="81"/>
            <rFont val="Tahoma"/>
            <family val="2"/>
          </rPr>
          <t>Hereford, Courtney:</t>
        </r>
        <r>
          <rPr>
            <sz val="9"/>
            <color indexed="81"/>
            <rFont val="Tahoma"/>
            <family val="2"/>
          </rPr>
          <t xml:space="preserve">
*Still waiting for CTSI clarification on how this is defined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Hereford, Courtney</author>
  </authors>
  <commentList>
    <comment ref="A68" authorId="0" shapeId="0" xr:uid="{31F74D39-3937-4410-B8EF-C1A0C0925DE1}">
      <text>
        <r>
          <rPr>
            <b/>
            <sz val="9"/>
            <color indexed="81"/>
            <rFont val="Tahoma"/>
            <family val="2"/>
          </rPr>
          <t>Hereford, Courtney:</t>
        </r>
        <r>
          <rPr>
            <sz val="9"/>
            <color indexed="81"/>
            <rFont val="Tahoma"/>
            <family val="2"/>
          </rPr>
          <t xml:space="preserve">
Includes all workshops/classes/seminars/events that are CTSI-related or given by CTSI affiliates; and the number of attendees/trainees, dates, etc. of each. 
CEO FOLKS: Again, this is intended to correspond with the "Community participatory research projects" item in the "Y8 SOM Metrics" tab of the CEO section. </t>
        </r>
      </text>
    </comment>
  </commentList>
</comments>
</file>

<file path=xl/sharedStrings.xml><?xml version="1.0" encoding="utf-8"?>
<sst xmlns="http://schemas.openxmlformats.org/spreadsheetml/2006/main" count="68648" uniqueCount="17859">
  <si>
    <t xml:space="preserve">Administrative Core Metrics </t>
  </si>
  <si>
    <t>Productivity</t>
  </si>
  <si>
    <t>Q1Y6</t>
  </si>
  <si>
    <t>Q2Y6</t>
  </si>
  <si>
    <t>Q3Y6</t>
  </si>
  <si>
    <t>Q4Y6</t>
  </si>
  <si>
    <t>Annual Target Y6</t>
  </si>
  <si>
    <t>Q1 Y7</t>
  </si>
  <si>
    <t>Q2 Y7</t>
  </si>
  <si>
    <t>Q3 Y7</t>
  </si>
  <si>
    <t>Q4 Y7</t>
  </si>
  <si>
    <t>Annual Target Y7</t>
  </si>
  <si>
    <t>Total to Date</t>
  </si>
  <si>
    <t>Q1 Y8</t>
  </si>
  <si>
    <t>Q2 Y8</t>
  </si>
  <si>
    <t>Q3 Y8</t>
  </si>
  <si>
    <t>Q4 Y8</t>
  </si>
  <si>
    <t>Annual Target Y8</t>
  </si>
  <si>
    <t>Total to Date Y8</t>
  </si>
  <si>
    <t>Q1 Y9</t>
  </si>
  <si>
    <t>Q2 Y9</t>
  </si>
  <si>
    <t>Q3 Y9</t>
  </si>
  <si>
    <t>Q4 Y9</t>
  </si>
  <si>
    <t>Annual Target Y9</t>
  </si>
  <si>
    <t>Total to Date Y9</t>
  </si>
  <si>
    <t>Q1 Y10</t>
  </si>
  <si>
    <t>Q2 Y10</t>
  </si>
  <si>
    <t>Q3 Y10</t>
  </si>
  <si>
    <t>Q4 Y855</t>
  </si>
  <si>
    <t>Annual Target Y10</t>
  </si>
  <si>
    <t>Total to Date Y10</t>
  </si>
  <si>
    <r>
      <t xml:space="preserve">Number of peer reviewed publications linked to CTR award (provide list of citations and indication for each publication which cores and core components contributed in </t>
    </r>
    <r>
      <rPr>
        <sz val="11"/>
        <color rgb="FFFF0000"/>
        <rFont val="Calibri"/>
        <family val="2"/>
        <scheme val="minor"/>
      </rPr>
      <t>Productivity Narrative tab</t>
    </r>
    <r>
      <rPr>
        <sz val="11"/>
        <color theme="1"/>
        <rFont val="Calibri"/>
        <family val="2"/>
        <scheme val="minor"/>
      </rPr>
      <t>)</t>
    </r>
  </si>
  <si>
    <t>55*</t>
  </si>
  <si>
    <t>80*</t>
  </si>
  <si>
    <t>11- but still working on this</t>
  </si>
  <si>
    <t>Number of peer reviewed publications linked to CTR award - Marshall</t>
  </si>
  <si>
    <t>Number of peer reviewed publications linked to CTR award - WVSOM</t>
  </si>
  <si>
    <t>Number of peer reviewed publications linked to CTR award - CAMC</t>
  </si>
  <si>
    <r>
      <t xml:space="preserve">Number of presentations supported by CTR award, (provide list of citations with indication for each presentation which cores and core components contributed in </t>
    </r>
    <r>
      <rPr>
        <sz val="11"/>
        <color rgb="FFFF0000"/>
        <rFont val="Calibri"/>
        <family val="2"/>
        <scheme val="minor"/>
      </rPr>
      <t>Productivity Narrative tab</t>
    </r>
    <r>
      <rPr>
        <sz val="11"/>
        <rFont val="Calibri"/>
        <family val="2"/>
        <scheme val="minor"/>
      </rPr>
      <t>)</t>
    </r>
  </si>
  <si>
    <r>
      <t xml:space="preserve">Number of external funding proposals supported by CTR award, (provide list of citations with indication for each proposal which cores and core components (e.g., proposal development services, grant writing groups) contributed and type of funding source (Federal PHS, NIH, Federal Non-PHS, Non-Federal) in </t>
    </r>
    <r>
      <rPr>
        <sz val="11"/>
        <color rgb="FFFF0000"/>
        <rFont val="Calibri"/>
        <family val="2"/>
        <scheme val="minor"/>
      </rPr>
      <t>Productivity Narrative tab</t>
    </r>
    <r>
      <rPr>
        <sz val="11"/>
        <color theme="1"/>
        <rFont val="Calibri"/>
        <family val="2"/>
        <scheme val="minor"/>
      </rPr>
      <t>)</t>
    </r>
  </si>
  <si>
    <t>42*</t>
  </si>
  <si>
    <t>61*</t>
  </si>
  <si>
    <t>45*</t>
  </si>
  <si>
    <t>Number of external funding proposals - Marshall</t>
  </si>
  <si>
    <t xml:space="preserve">will report annually </t>
  </si>
  <si>
    <t>Number of external funding proposals - WV SOM</t>
  </si>
  <si>
    <t>Number of external funding proposals - CAMC</t>
  </si>
  <si>
    <t>Total amount of external funding proposals (WVU)</t>
  </si>
  <si>
    <t>$52.6 M</t>
  </si>
  <si>
    <r>
      <t xml:space="preserve">Number of externally funded awards supported by CTR Award (provide list with details requested in </t>
    </r>
    <r>
      <rPr>
        <sz val="11"/>
        <color rgb="FFFF0000"/>
        <rFont val="Calibri"/>
        <family val="2"/>
        <scheme val="minor"/>
      </rPr>
      <t>Productivity Narrative tab</t>
    </r>
    <r>
      <rPr>
        <sz val="11"/>
        <color theme="1"/>
        <rFont val="Calibri"/>
        <family val="2"/>
        <scheme val="minor"/>
      </rPr>
      <t>)</t>
    </r>
  </si>
  <si>
    <t>Number of external funded awards - Marshall</t>
  </si>
  <si>
    <t>Number of external funded awards - WVSOM</t>
  </si>
  <si>
    <t>Number of external funded awards - CAMC</t>
  </si>
  <si>
    <t>Total amount of external funded awards (WVU)</t>
  </si>
  <si>
    <t>$13.6 M</t>
  </si>
  <si>
    <t>$40  M</t>
  </si>
  <si>
    <r>
      <t xml:space="preserve">Number of new internal practice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</si>
  <si>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internal policy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</si>
  <si>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external practice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</si>
  <si>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external policy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</si>
  <si>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t>report not received yet</t>
  </si>
  <si>
    <t xml:space="preserve">Number of provisional patents filed </t>
  </si>
  <si>
    <t>Number of disclosures</t>
  </si>
  <si>
    <t>Number of disclosures - Marshall</t>
  </si>
  <si>
    <t>-</t>
  </si>
  <si>
    <t>Number of disclosures - WVSOM</t>
  </si>
  <si>
    <t>Number of disclosures - CAMC</t>
  </si>
  <si>
    <t>Recruiting</t>
  </si>
  <si>
    <t>Q1</t>
  </si>
  <si>
    <t>Q2</t>
  </si>
  <si>
    <t>Q3</t>
  </si>
  <si>
    <t>Q4</t>
  </si>
  <si>
    <t>Q1Y7</t>
  </si>
  <si>
    <t>Q2Y7</t>
  </si>
  <si>
    <t>Q3Y7</t>
  </si>
  <si>
    <t>Q4Y7</t>
  </si>
  <si>
    <r>
      <t xml:space="preserve">Number of new recruited C/T investigators across all sites beginning employment during this reporting period (provide list with Name, Terminal Degree, Title, Start Date, Department, School, and Research Area in </t>
    </r>
    <r>
      <rPr>
        <sz val="11"/>
        <color rgb="FFFF0000"/>
        <rFont val="Calibri"/>
        <family val="2"/>
        <scheme val="minor"/>
      </rPr>
      <t>Recruiting Narrative tab</t>
    </r>
    <r>
      <rPr>
        <sz val="11"/>
        <color theme="1"/>
        <rFont val="Calibri"/>
        <family val="2"/>
        <scheme val="minor"/>
      </rPr>
      <t>)</t>
    </r>
  </si>
  <si>
    <t>NA</t>
  </si>
  <si>
    <t>Number of ESIs accessing CTSI services or resources - WVSOM</t>
  </si>
  <si>
    <r>
      <t xml:space="preserve">Number of new WVCTSI staff (provide list with Name, Title, Start Date in </t>
    </r>
    <r>
      <rPr>
        <sz val="11"/>
        <color rgb="FFFF0000"/>
        <rFont val="Calibri"/>
        <family val="2"/>
        <scheme val="minor"/>
      </rPr>
      <t>Recruiting Narrative tab</t>
    </r>
    <r>
      <rPr>
        <sz val="11"/>
        <color theme="1"/>
        <rFont val="Calibri"/>
        <family val="2"/>
        <scheme val="minor"/>
      </rPr>
      <t>)</t>
    </r>
  </si>
  <si>
    <t>na</t>
  </si>
  <si>
    <t>Total number of WVCTSI staff</t>
  </si>
  <si>
    <t>Membership</t>
  </si>
  <si>
    <t>Number of new WVCTSI members</t>
  </si>
  <si>
    <t xml:space="preserve">Total number WVCTSI membership </t>
  </si>
  <si>
    <t>2000*</t>
  </si>
  <si>
    <t>Total number of WVCTSI members affiliated with WVU (Excluding WVU Charleston/CAMC)</t>
  </si>
  <si>
    <t>2001*</t>
  </si>
  <si>
    <t>Total number of WVCTSI members affiliated with WVU Charleston/CAMC</t>
  </si>
  <si>
    <t>50*</t>
  </si>
  <si>
    <t>Total number of WVCTSI members affiliated with Marshall University</t>
  </si>
  <si>
    <t>Total number of WVCTSI members affiliated with WVSOM</t>
  </si>
  <si>
    <t>Total number of WVCTSI members affiliated with VA</t>
  </si>
  <si>
    <t>Total number of WVCTSI members affiliated with NIOSH</t>
  </si>
  <si>
    <t xml:space="preserve">Total number of community WCTSI members </t>
  </si>
  <si>
    <t>200*</t>
  </si>
  <si>
    <t>Total number of non-Morgantown WVCTSI members</t>
  </si>
  <si>
    <t>600*</t>
  </si>
  <si>
    <t>Communications</t>
  </si>
  <si>
    <t>Total number of website visitor hits</t>
  </si>
  <si>
    <t>n/a</t>
  </si>
  <si>
    <t>94203*</t>
  </si>
  <si>
    <t>81987*</t>
  </si>
  <si>
    <t>Total page views</t>
  </si>
  <si>
    <t>59920*</t>
  </si>
  <si>
    <t>66514*</t>
  </si>
  <si>
    <t>Average page views per visitor</t>
  </si>
  <si>
    <t>2.77*</t>
  </si>
  <si>
    <t>2.6*</t>
  </si>
  <si>
    <t>Average website visitors per day</t>
  </si>
  <si>
    <t>312.3*</t>
  </si>
  <si>
    <t>361.5*</t>
  </si>
  <si>
    <t>New Facebook Page Likes (New Likes Minus Unsubscribes)</t>
  </si>
  <si>
    <t>Total Facebook Page Likes (Total Likes Minus Unsubscribes)</t>
  </si>
  <si>
    <t xml:space="preserve">New Facebook Followers </t>
  </si>
  <si>
    <t xml:space="preserve">Total Facebook Followers </t>
  </si>
  <si>
    <t>New Twitter Followers (New Follows Minus Unfollows)</t>
  </si>
  <si>
    <t>Total Twitter Followers (Total Follows Minus Unfollows)</t>
  </si>
  <si>
    <t>Total Number of YouTube Subscribers</t>
  </si>
  <si>
    <t>Total Number of YouTube Video Views</t>
  </si>
  <si>
    <t>New Instagram Followers</t>
  </si>
  <si>
    <t>Total Number of Instagram Followers</t>
  </si>
  <si>
    <t>Number of new General Interest Mailing List subscribers (New Subscribers Minus Unsubscribes)</t>
  </si>
  <si>
    <t>Total General Interest Mailing List Subscribers (New  Minus Unsubscribes)</t>
  </si>
  <si>
    <t xml:space="preserve">Number of new public announcements </t>
  </si>
  <si>
    <t>*December web numbers only capture December 1-6 (Q2Y8)</t>
  </si>
  <si>
    <t>Investigator Development/Service Delivery</t>
  </si>
  <si>
    <t>Annjual Target Y6</t>
  </si>
  <si>
    <t>Column2</t>
  </si>
  <si>
    <t>Column1</t>
  </si>
  <si>
    <t>Total number of iLabs users</t>
  </si>
  <si>
    <t>waiting on number</t>
  </si>
  <si>
    <t>Total number of members using iLab platform to request services</t>
  </si>
  <si>
    <r>
      <t xml:space="preserve">Total number of new investigator development service requests (provide brief description and type of service in </t>
    </r>
    <r>
      <rPr>
        <sz val="11"/>
        <color rgb="FFFF0000"/>
        <rFont val="Calibri"/>
        <family val="2"/>
        <scheme val="minor"/>
      </rPr>
      <t>Investigator&amp;Service Narrative tab</t>
    </r>
    <r>
      <rPr>
        <sz val="11"/>
        <rFont val="Calibri"/>
        <family val="2"/>
        <scheme val="minor"/>
      </rPr>
      <t>)</t>
    </r>
  </si>
  <si>
    <t xml:space="preserve">Total number of services requested through iLabs </t>
  </si>
  <si>
    <r>
      <t>Number of orientations or consultations provided to investigators new to WVCTSI (provide name, degree, department, and school/location in</t>
    </r>
    <r>
      <rPr>
        <sz val="11"/>
        <color rgb="FFFF0000"/>
        <rFont val="Calibri"/>
        <family val="2"/>
        <scheme val="minor"/>
      </rPr>
      <t xml:space="preserve"> Investigator&amp;Service Narrative tab</t>
    </r>
    <r>
      <rPr>
        <sz val="11"/>
        <color theme="1"/>
        <rFont val="Calibri"/>
        <family val="2"/>
        <scheme val="minor"/>
      </rPr>
      <t>)</t>
    </r>
  </si>
  <si>
    <r>
      <t>Number of grant related services or products shared with other institutions (provide brief description of service or product in</t>
    </r>
    <r>
      <rPr>
        <sz val="11"/>
        <color rgb="FFFF0000"/>
        <rFont val="Calibri"/>
        <family val="2"/>
        <scheme val="minor"/>
      </rPr>
      <t xml:space="preserve"> Investigator&amp;Service Narrative tab</t>
    </r>
    <r>
      <rPr>
        <sz val="11"/>
        <color theme="1"/>
        <rFont val="Calibri"/>
        <family val="2"/>
        <scheme val="minor"/>
      </rPr>
      <t>)</t>
    </r>
  </si>
  <si>
    <t xml:space="preserve">Number of services provided by proposal development </t>
  </si>
  <si>
    <t>328 if we include Susan and Meghan's pre-award work</t>
  </si>
  <si>
    <t>Number of services provided by proposal development to Marshall University</t>
  </si>
  <si>
    <t>Number of services provided by proposal development to West Virginia University</t>
  </si>
  <si>
    <t>326  if we include Susan and Meghan's pre-award work</t>
  </si>
  <si>
    <t>Number of services provided by proposal development to WVU Charleston/CAMC</t>
  </si>
  <si>
    <t>Number of services provided by proposal development to WVSOM</t>
  </si>
  <si>
    <t>Number of services provided by proposal development to other affiliates</t>
  </si>
  <si>
    <t>Number of WVCTSI members receiving consultations for external grant proposal development/proposal editing and writing services</t>
  </si>
  <si>
    <t>Number of WVCTSI members participating in WVCTSI Grant Writing Groups</t>
  </si>
  <si>
    <t>Waiting on Joan</t>
  </si>
  <si>
    <t>*Does not include web numbers for the month of January (Q3Y8)</t>
  </si>
  <si>
    <t>Finance Metrics</t>
  </si>
  <si>
    <t>Percentage of the NIH award expended to date</t>
  </si>
  <si>
    <t>Percentage of the NIH award-Administrative Core budget expended to date</t>
  </si>
  <si>
    <t>Percentage of the NIH award - Technologies and Resources for Clinical Laboratories</t>
  </si>
  <si>
    <t>Percentage of the NIH award-Clinical Research Design, Epidemiology, &amp; Biostatistics Core budget expended to date</t>
  </si>
  <si>
    <t>Percentage of the NIH award-Clinical Research, Resources, &amp; Facilities Core budget expended to date</t>
  </si>
  <si>
    <t>Percentage of the NIH award-Community Engagement &amp; Outreach Core budget expended to date</t>
  </si>
  <si>
    <t>Percentage of the NIH award-Pilot Projects Core budget expended to date</t>
  </si>
  <si>
    <t>Percentage of the NIH award-Professional Development Core budget expended to date</t>
  </si>
  <si>
    <t>Percentage of the NIH award-Tracking &amp; Evaluation Core budget expended to date</t>
  </si>
  <si>
    <t>Number of cost transfers/corrections due to review of expenditures to ensure cot accounting standards are followed; compliance with 2 CFR 200 (please provide brief description in Finance Narrative tab)</t>
  </si>
  <si>
    <t>List of Peer Reviewed Publications linked to CTR Award</t>
  </si>
  <si>
    <t>List of Presentations supported by CTR Award</t>
  </si>
  <si>
    <t>List of External funding proposals supported by CTR Award</t>
  </si>
  <si>
    <t>List of externally funded awards supported by CTR Award</t>
  </si>
  <si>
    <t>List of new internal or external Policy or Practice Changes</t>
  </si>
  <si>
    <t>List of Abstracts linked to CTR Award</t>
  </si>
  <si>
    <t>Citation</t>
  </si>
  <si>
    <t>Cores Contributed</t>
  </si>
  <si>
    <t>Core Components Contributed</t>
  </si>
  <si>
    <t>Partners</t>
  </si>
  <si>
    <t>Date</t>
  </si>
  <si>
    <t>Principal Investigator</t>
  </si>
  <si>
    <t>Sponsor</t>
  </si>
  <si>
    <t>OSP</t>
  </si>
  <si>
    <t>Direct</t>
  </si>
  <si>
    <t>Indirect</t>
  </si>
  <si>
    <t>Total</t>
  </si>
  <si>
    <t>Type of funding source</t>
  </si>
  <si>
    <t>Internal or External Policy or Practice Change</t>
  </si>
  <si>
    <t>Brief description of change and breadth of impact</t>
  </si>
  <si>
    <t>CRDEB</t>
  </si>
  <si>
    <t>Hodder, Sally</t>
  </si>
  <si>
    <t>DHHS-NIH-NIGMS</t>
  </si>
  <si>
    <t>Federal</t>
  </si>
  <si>
    <t>PD</t>
  </si>
  <si>
    <t>DeVries-Nelson, Anne</t>
  </si>
  <si>
    <t>13-606</t>
  </si>
  <si>
    <t>PD, CRDEB</t>
  </si>
  <si>
    <t>CEO</t>
  </si>
  <si>
    <t>Kanate, Abraham</t>
  </si>
  <si>
    <t>CRRF</t>
  </si>
  <si>
    <t>Industry</t>
  </si>
  <si>
    <t>West Virginia Prevention Research Center</t>
  </si>
  <si>
    <t>Dino, Geri</t>
  </si>
  <si>
    <t>14-197</t>
  </si>
  <si>
    <t>ADMIN</t>
  </si>
  <si>
    <t>DHHS-NIH-NIEHS</t>
  </si>
  <si>
    <t>TECH</t>
  </si>
  <si>
    <t>DHHS-NIH-NCI</t>
  </si>
  <si>
    <t>12-303</t>
  </si>
  <si>
    <t>Other</t>
  </si>
  <si>
    <t>A Randomized, Double-blind, Placebo-Controlled Multicenter Phase 1b Study to Evaluatethe Safety, Pharmacokinetics, and Efficacy of 2 Different Intravenous Doses of TAK-671for the Treatment of Coronavirus Disease 2019 in Adults</t>
  </si>
  <si>
    <t>Reece, Rebecca</t>
  </si>
  <si>
    <t>Takeda America Incorporated</t>
  </si>
  <si>
    <t>21-027</t>
  </si>
  <si>
    <t>Damron, Fredrick</t>
  </si>
  <si>
    <t>PD, CRRF</t>
  </si>
  <si>
    <t>Geldenhuys, Werner</t>
  </si>
  <si>
    <t>PD, PILOT</t>
  </si>
  <si>
    <t>Lockman, Paul</t>
  </si>
  <si>
    <t>CRDEB, ADMIN</t>
  </si>
  <si>
    <t>Mason, Jay</t>
  </si>
  <si>
    <t>Appalachian CTN Node</t>
  </si>
  <si>
    <t>Feinberg, Judith</t>
  </si>
  <si>
    <t>University of Pittsburgh</t>
  </si>
  <si>
    <t>19-378</t>
  </si>
  <si>
    <t>CRRF, ADMIN</t>
  </si>
  <si>
    <t>PILOT</t>
  </si>
  <si>
    <t>Morise, Anthony</t>
  </si>
  <si>
    <t>RTI International</t>
  </si>
  <si>
    <t>Sokos, George</t>
  </si>
  <si>
    <t>Olfert, Ivan</t>
  </si>
  <si>
    <t>Hazlehurst, Lori</t>
  </si>
  <si>
    <t>Agazie, Yehenew</t>
  </si>
  <si>
    <t>Marshall</t>
  </si>
  <si>
    <t>PILOT, ADMIN</t>
  </si>
  <si>
    <t>Claydon, Elizabeth</t>
  </si>
  <si>
    <t>Hollander, John</t>
  </si>
  <si>
    <t>DHHS-NIH-NHLBI</t>
  </si>
  <si>
    <t>Developing novel strategies to increase COVID-19 testing among underserved and vulnerable populations in West Virginia through community and state partnerships</t>
  </si>
  <si>
    <t>Almubarak, Mohammed</t>
  </si>
  <si>
    <t>Boone, Brian</t>
  </si>
  <si>
    <t>ADMIN, CRRF</t>
  </si>
  <si>
    <t>Setola, Vincent</t>
  </si>
  <si>
    <t>Pollini, Robin</t>
  </si>
  <si>
    <t>DHHS-NIH-NIDA</t>
  </si>
  <si>
    <t>Bianco, Christopher</t>
  </si>
  <si>
    <t>Tseytlin, Mark</t>
  </si>
  <si>
    <t>Bossarte, Robert</t>
  </si>
  <si>
    <t>Craig, Michael</t>
  </si>
  <si>
    <t>Moran, Garrett</t>
  </si>
  <si>
    <t>20-499</t>
  </si>
  <si>
    <t>State</t>
  </si>
  <si>
    <t>Li, Bingyun</t>
  </si>
  <si>
    <t>PILOT, PD</t>
  </si>
  <si>
    <t>Jenkins, Hannah</t>
  </si>
  <si>
    <t>20-103</t>
  </si>
  <si>
    <t>West Virginia Bureau for Behavioral Health State Opioid Response Grant Prescriber/Provider Training, Education, and Development Implementation</t>
  </si>
  <si>
    <t>19-410</t>
  </si>
  <si>
    <t>A Randomized, Open-Label, Phase 3 Trial of A+AVD Versus ABVD as Frontline Therapy in Patients with Advanced Classical Hodgkin Lymphoma</t>
  </si>
  <si>
    <t>13-282</t>
  </si>
  <si>
    <t>Research Training Program in Behavioral and Biomedical Sciences</t>
  </si>
  <si>
    <t>Berrebi, Albert</t>
  </si>
  <si>
    <t>18-861</t>
  </si>
  <si>
    <t>Kolodney, Joanna</t>
  </si>
  <si>
    <t>West Virginia School of Osteopathic Medicine</t>
  </si>
  <si>
    <t>Kupec, Justin</t>
  </si>
  <si>
    <t>Preventing Fentanyl Exposures in WV Hospitals and Clinics</t>
  </si>
  <si>
    <t>Whanger, Stacey</t>
  </si>
  <si>
    <t>DHHS-CDC-NIOSH</t>
  </si>
  <si>
    <t>20-120</t>
  </si>
  <si>
    <t>Pahuja, Shalu</t>
  </si>
  <si>
    <t>Sangani, Rahul</t>
  </si>
  <si>
    <t>Allen, Lindsay</t>
  </si>
  <si>
    <t>APEC14B1 - Project: EveryChild - A Registry, Eligibility Screening, Biology and Outcome Study.</t>
  </si>
  <si>
    <t>Paul, Stephen</t>
  </si>
  <si>
    <t>17-710</t>
  </si>
  <si>
    <t>List of new recruited C/T investigators across all sites beginning employment during this reporting period</t>
  </si>
  <si>
    <t>Name</t>
  </si>
  <si>
    <t>Terminal Degree</t>
  </si>
  <si>
    <t>Title</t>
  </si>
  <si>
    <t>Start Date</t>
  </si>
  <si>
    <t>Department</t>
  </si>
  <si>
    <t>School</t>
  </si>
  <si>
    <t>Research Area</t>
  </si>
  <si>
    <t>List of new WVCTSI staff beginning employment during this reporting period</t>
  </si>
  <si>
    <t>Investigator &amp; Service Narrative</t>
  </si>
  <si>
    <t>Type of Service</t>
  </si>
  <si>
    <t>Orientations or Consultations provided to Investigators new to WVCTSI</t>
  </si>
  <si>
    <t>Degree</t>
  </si>
  <si>
    <t>School/Location</t>
  </si>
  <si>
    <t>Brief description of grant related service or product shared with other institutions</t>
  </si>
  <si>
    <t>Finance Narrative</t>
  </si>
  <si>
    <t xml:space="preserve">Brief description of cost transfers/corrections </t>
  </si>
  <si>
    <t xml:space="preserve">Brief description of potential violations of cost accounting standards identified and corrected </t>
  </si>
  <si>
    <t>Community Engagement &amp; Outreach Core Metrics</t>
  </si>
  <si>
    <t>Community Engagement</t>
  </si>
  <si>
    <t>Total to date Y6</t>
  </si>
  <si>
    <t>Q4 Y10</t>
  </si>
  <si>
    <r>
      <t>Number of total WVPRBN sites  (list new sites in narrative)</t>
    </r>
    <r>
      <rPr>
        <b/>
        <sz val="11"/>
        <color rgb="FF00B0F0"/>
        <rFont val="Calibri"/>
        <family val="2"/>
        <scheme val="minor"/>
      </rPr>
      <t>*</t>
    </r>
  </si>
  <si>
    <r>
      <t xml:space="preserve">Number of new projects for WVPBRN </t>
    </r>
    <r>
      <rPr>
        <b/>
        <sz val="11"/>
        <color rgb="FF00B0F0"/>
        <rFont val="Calibri"/>
        <family val="2"/>
        <scheme val="minor"/>
      </rPr>
      <t>*</t>
    </r>
  </si>
  <si>
    <t>∞</t>
  </si>
  <si>
    <t>20-30</t>
  </si>
  <si>
    <r>
      <t xml:space="preserve">Number of ongoing projects for WVPBRN </t>
    </r>
    <r>
      <rPr>
        <b/>
        <sz val="11"/>
        <color rgb="FF00B0F0"/>
        <rFont val="Calibri"/>
        <family val="2"/>
        <scheme val="minor"/>
      </rPr>
      <t>*</t>
    </r>
  </si>
  <si>
    <t>Rolling total</t>
  </si>
  <si>
    <t>25-35</t>
  </si>
  <si>
    <r>
      <t xml:space="preserve">Number of completed projects for WVPBRN (project, unawarded, suspended) </t>
    </r>
    <r>
      <rPr>
        <sz val="11"/>
        <color rgb="FF00B0F0"/>
        <rFont val="Calibri"/>
        <family val="2"/>
        <scheme val="minor"/>
      </rPr>
      <t>*</t>
    </r>
  </si>
  <si>
    <t>49 (10 this quarter)</t>
  </si>
  <si>
    <r>
      <t xml:space="preserve">Number of total ECHO sites (list new sites in CEO narrative tab) </t>
    </r>
    <r>
      <rPr>
        <b/>
        <sz val="11"/>
        <color rgb="FF00B050"/>
        <rFont val="Calibri"/>
        <family val="2"/>
        <scheme val="minor"/>
      </rPr>
      <t xml:space="preserve"> ~</t>
    </r>
  </si>
  <si>
    <t>62*</t>
  </si>
  <si>
    <r>
      <t xml:space="preserve">Number of new CEO (non-ECHO) projects ( provide brief description and details for each project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</si>
  <si>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2-3</t>
  </si>
  <si>
    <r>
      <t xml:space="preserve">Number of ongoing projects for CEO </t>
    </r>
    <r>
      <rPr>
        <b/>
        <sz val="11"/>
        <color rgb="FF00B0F0"/>
        <rFont val="Calibri"/>
        <family val="2"/>
        <scheme val="minor"/>
      </rPr>
      <t>*</t>
    </r>
  </si>
  <si>
    <r>
      <t xml:space="preserve">Number of completed projects for CEO (project, unawarded, suspended) </t>
    </r>
    <r>
      <rPr>
        <b/>
        <sz val="11"/>
        <color rgb="FF00B0F0"/>
        <rFont val="Calibri"/>
        <family val="2"/>
        <scheme val="minor"/>
      </rPr>
      <t>*</t>
    </r>
  </si>
  <si>
    <t>5 (0 this quarter)</t>
  </si>
  <si>
    <r>
      <t xml:space="preserve">Number of mentored investigators </t>
    </r>
    <r>
      <rPr>
        <b/>
        <sz val="11"/>
        <color rgb="FFFF00FF"/>
        <rFont val="Calibri"/>
        <family val="2"/>
        <scheme val="minor"/>
      </rPr>
      <t>ꙮ</t>
    </r>
  </si>
  <si>
    <r>
      <t xml:space="preserve">Number of new partnerships and organizations created (provide brief description in </t>
    </r>
    <r>
      <rPr>
        <sz val="11"/>
        <color rgb="FFFF0000"/>
        <rFont val="Calibri"/>
        <family val="2"/>
        <scheme val="minor"/>
      </rPr>
      <t>CEO Narrative tab</t>
    </r>
    <r>
      <rPr>
        <sz val="11"/>
        <color theme="1"/>
        <rFont val="Calibri"/>
        <family val="2"/>
        <scheme val="minor"/>
      </rPr>
      <t xml:space="preserve">) </t>
    </r>
    <r>
      <rPr>
        <b/>
        <sz val="11"/>
        <color rgb="FFFF00FF"/>
        <rFont val="Calibri"/>
        <family val="2"/>
        <scheme val="minor"/>
      </rPr>
      <t>ꙮ</t>
    </r>
  </si>
  <si>
    <t>Total number of Community Engagement and Training services</t>
  </si>
  <si>
    <t>25-30</t>
  </si>
  <si>
    <t>Number of current alliance CTS collaborations across the state</t>
  </si>
  <si>
    <r>
      <t xml:space="preserve">Number of services provided for Patient and Community Engagement </t>
    </r>
    <r>
      <rPr>
        <b/>
        <sz val="11"/>
        <color rgb="FF7030A0"/>
        <rFont val="Calibri"/>
        <family val="2"/>
        <scheme val="minor"/>
      </rPr>
      <t>+</t>
    </r>
  </si>
  <si>
    <t>Number of Community Advisory Board meetings</t>
  </si>
  <si>
    <t>Number of Community Concept Maps</t>
  </si>
  <si>
    <r>
      <t xml:space="preserve">Number of BOTG Training Sessions (provide location and brief description of each session in </t>
    </r>
    <r>
      <rPr>
        <sz val="11"/>
        <color rgb="FFFF0000"/>
        <rFont val="Calibri"/>
        <family val="2"/>
        <scheme val="minor"/>
      </rPr>
      <t>CEO Narrative tab</t>
    </r>
    <r>
      <rPr>
        <sz val="11"/>
        <color theme="1"/>
        <rFont val="Calibri"/>
        <family val="2"/>
        <scheme val="minor"/>
      </rPr>
      <t>)</t>
    </r>
  </si>
  <si>
    <t>TBD</t>
  </si>
  <si>
    <r>
      <t xml:space="preserve">Number of researchers connected to provider and lay partners </t>
    </r>
    <r>
      <rPr>
        <b/>
        <sz val="11"/>
        <color rgb="FF7030A0"/>
        <rFont val="Calibri"/>
        <family val="2"/>
        <scheme val="minor"/>
      </rPr>
      <t>+</t>
    </r>
  </si>
  <si>
    <r>
      <t xml:space="preserve">Number of Focus Groups (provide details of each session in </t>
    </r>
    <r>
      <rPr>
        <sz val="11"/>
        <color rgb="FFFF0000"/>
        <rFont val="Calibri"/>
        <family val="2"/>
        <scheme val="minor"/>
      </rPr>
      <t>CEO Narrative tab</t>
    </r>
    <r>
      <rPr>
        <sz val="11"/>
        <color theme="1"/>
        <rFont val="Calibri"/>
        <family val="2"/>
        <scheme val="minor"/>
      </rPr>
      <t>)</t>
    </r>
  </si>
  <si>
    <r>
      <t xml:space="preserve">Number of networking opportunities (provided details of networking opportunities in </t>
    </r>
    <r>
      <rPr>
        <sz val="11"/>
        <color rgb="FFFF0000"/>
        <rFont val="Calibri"/>
        <family val="2"/>
        <scheme val="minor"/>
      </rPr>
      <t>CEO Narrative tab</t>
    </r>
    <r>
      <rPr>
        <sz val="11"/>
        <color theme="1"/>
        <rFont val="Calibri"/>
        <family val="2"/>
        <scheme val="minor"/>
      </rPr>
      <t xml:space="preserve">) </t>
    </r>
    <r>
      <rPr>
        <sz val="11"/>
        <color rgb="FF7030A0"/>
        <rFont val="Calibri"/>
        <family val="2"/>
        <scheme val="minor"/>
      </rPr>
      <t>+</t>
    </r>
  </si>
  <si>
    <t>Number of trainees in community-engaged research curriculum</t>
  </si>
  <si>
    <t>Total number of Project Development services</t>
  </si>
  <si>
    <t>same as below ?</t>
  </si>
  <si>
    <t>Total number of Project Implementation services</t>
  </si>
  <si>
    <t>*100</t>
  </si>
  <si>
    <r>
      <t>Number of services provided for Project Development and Success</t>
    </r>
    <r>
      <rPr>
        <b/>
        <sz val="11"/>
        <color rgb="FF7030A0"/>
        <rFont val="Calibri"/>
        <family val="2"/>
        <scheme val="minor"/>
      </rPr>
      <t xml:space="preserve"> +</t>
    </r>
  </si>
  <si>
    <t>Total number of Ideas on Deck services</t>
  </si>
  <si>
    <t>*45</t>
  </si>
  <si>
    <t>15-20</t>
  </si>
  <si>
    <t>Ideas on Deck - Project idea initiation, discussion, and planning</t>
  </si>
  <si>
    <t>Ideas to Action - Formation of a project team</t>
  </si>
  <si>
    <r>
      <t>Number of funding opportunities identified  (provide brief description and details of each funding opportunity in</t>
    </r>
    <r>
      <rPr>
        <sz val="11"/>
        <color rgb="FFFF0000"/>
        <rFont val="Calibri"/>
        <family val="2"/>
        <scheme val="minor"/>
      </rPr>
      <t xml:space="preserve"> CEO Narrative tab</t>
    </r>
    <r>
      <rPr>
        <sz val="11"/>
        <color theme="1"/>
        <rFont val="Calibri"/>
        <family val="2"/>
        <scheme val="minor"/>
      </rPr>
      <t xml:space="preserve">) </t>
    </r>
    <r>
      <rPr>
        <sz val="11"/>
        <color rgb="FF7030A0"/>
        <rFont val="Calibri"/>
        <family val="2"/>
        <scheme val="minor"/>
      </rPr>
      <t xml:space="preserve">+ </t>
    </r>
    <r>
      <rPr>
        <sz val="11"/>
        <color rgb="FFFF00FF"/>
        <rFont val="Calibri"/>
        <family val="2"/>
        <scheme val="minor"/>
      </rPr>
      <t>ꙮ</t>
    </r>
  </si>
  <si>
    <t>5-10</t>
  </si>
  <si>
    <t>Total Number of Translation and Dissemination services</t>
  </si>
  <si>
    <t>350-450</t>
  </si>
  <si>
    <t>Work on Community/ Project Policy Briefs</t>
  </si>
  <si>
    <t>Total Number of Consultation services</t>
  </si>
  <si>
    <t>Number of Services provided for WVPBRN Activities</t>
  </si>
  <si>
    <r>
      <t xml:space="preserve">Number of WVPBRN Projects Reviewed </t>
    </r>
    <r>
      <rPr>
        <b/>
        <sz val="11"/>
        <color rgb="FF7030A0"/>
        <rFont val="Calibri"/>
        <family val="2"/>
        <scheme val="minor"/>
      </rPr>
      <t>+</t>
    </r>
  </si>
  <si>
    <r>
      <t xml:space="preserve">Number of WVPBRN Projects Accepted </t>
    </r>
    <r>
      <rPr>
        <b/>
        <sz val="11"/>
        <color rgb="FF7030A0"/>
        <rFont val="Calibri"/>
        <family val="2"/>
        <scheme val="minor"/>
      </rPr>
      <t>+</t>
    </r>
  </si>
  <si>
    <t>Number of WVPBRN - WVSOM</t>
  </si>
  <si>
    <t>Number of Services provided for Project ECHO</t>
  </si>
  <si>
    <t>250-400</t>
  </si>
  <si>
    <r>
      <t xml:space="preserve">Number of new ECHO Projects  (provide brief description of each project in </t>
    </r>
    <r>
      <rPr>
        <sz val="11"/>
        <color rgb="FFFF0000"/>
        <rFont val="Calibri"/>
        <family val="2"/>
        <scheme val="minor"/>
      </rPr>
      <t>CEO Narrative tab</t>
    </r>
    <r>
      <rPr>
        <sz val="11"/>
        <color theme="1"/>
        <rFont val="Calibri"/>
        <family val="2"/>
        <scheme val="minor"/>
      </rPr>
      <t xml:space="preserve">) </t>
    </r>
    <r>
      <rPr>
        <sz val="11"/>
        <color rgb="FF00B050"/>
        <rFont val="Calibri"/>
        <family val="2"/>
        <scheme val="minor"/>
      </rPr>
      <t>~</t>
    </r>
  </si>
  <si>
    <t>Number of Services provided for Products</t>
  </si>
  <si>
    <r>
      <t xml:space="preserve">Number of internal practice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</si>
  <si>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3*</t>
  </si>
  <si>
    <r>
      <t xml:space="preserve">Number of internal policy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</si>
  <si>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r>
      <t xml:space="preserve">Number of external practice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</si>
  <si>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r>
      <t xml:space="preserve">Number of external policy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</si>
  <si>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Number of Community/ Project Policy Briefs; attach briefs</t>
  </si>
  <si>
    <t>Project Description (non-ECHO/non-PBRN)</t>
  </si>
  <si>
    <t>Description of translation and dissemination plans</t>
  </si>
  <si>
    <t>Does the project involve patients (yes/no)</t>
  </si>
  <si>
    <t>How many patients are involved? If none, type in 0</t>
  </si>
  <si>
    <t>Does the project involve community members? (yes/no)</t>
  </si>
  <si>
    <t>How many community members are involved? If none, type in 02</t>
  </si>
  <si>
    <t>WV Perceptions on COVID-19</t>
  </si>
  <si>
    <t xml:space="preserve">Translate the data into a social medical campagin for the state in partnership with DHHR. Also used information to inform grant application to NOSI 121 testing initiative. Dissemination will take place with sutdy information as well as the medical campaign to promote healthy behaviors. </t>
  </si>
  <si>
    <t>yes</t>
  </si>
  <si>
    <t>ATRN: COVID19 Pandemic: The Path Forward in Appalachia</t>
  </si>
  <si>
    <t xml:space="preserve">Community survey on COVID-19. Will be distrubuted through the ATRN sites and local contacts. </t>
  </si>
  <si>
    <t>No</t>
  </si>
  <si>
    <t>Yes</t>
  </si>
  <si>
    <t>Project Description (ECHO)</t>
  </si>
  <si>
    <t>PBRN Project</t>
  </si>
  <si>
    <t>PI</t>
  </si>
  <si>
    <t>Description</t>
  </si>
  <si>
    <t>List of new ECHO sites</t>
  </si>
  <si>
    <t>List and description of new Partner Organizations</t>
  </si>
  <si>
    <t>Brief description of BOTG Training Sessions</t>
  </si>
  <si>
    <t xml:space="preserve">Location </t>
  </si>
  <si>
    <t>Focus group name</t>
  </si>
  <si>
    <t>Ideas on Deck / Ideas to Action</t>
  </si>
  <si>
    <t>Brief description of funding opportunities identified</t>
  </si>
  <si>
    <t>Brief description/significance of internal or external policy or practice changes</t>
  </si>
  <si>
    <t>Site Name</t>
  </si>
  <si>
    <t>Brief description of networking opportunities</t>
  </si>
  <si>
    <t>Brief description of Community Advisory Board Meeting</t>
  </si>
  <si>
    <t>Clinical Research Design, Epidemiology &amp; Biostatistics Core</t>
  </si>
  <si>
    <t xml:space="preserve">Metrics </t>
  </si>
  <si>
    <t>Total to date Y7</t>
  </si>
  <si>
    <t>Q1Y8</t>
  </si>
  <si>
    <t>Q2Y8</t>
  </si>
  <si>
    <t>Q3Y8</t>
  </si>
  <si>
    <t>Q4Y8</t>
  </si>
  <si>
    <t>Total to date Y8</t>
  </si>
  <si>
    <t>Total to date Y9</t>
  </si>
  <si>
    <t>Total to date Y10</t>
  </si>
  <si>
    <t>iLab Information</t>
  </si>
  <si>
    <t xml:space="preserve">Number of new custom IDR data set requests this quarter </t>
  </si>
  <si>
    <t>iLab</t>
  </si>
  <si>
    <t>iLab Custom Form: BMIR Data Request Form (w/DUA), excluding request statuses Cancelled and Researcher Draft</t>
  </si>
  <si>
    <t>Number of requests for updates to previous IDR datasets</t>
  </si>
  <si>
    <t>iLab Custom Form: Update to Existing Data Request, excluding request statuses Cancelled and Researcher Draft</t>
  </si>
  <si>
    <r>
      <rPr>
        <sz val="11"/>
        <rFont val="Calibri"/>
        <family val="2"/>
        <scheme val="minor"/>
      </rPr>
      <t>Number of completed IDR projects</t>
    </r>
    <r>
      <rPr>
        <sz val="11"/>
        <color theme="1"/>
        <rFont val="Calibri"/>
        <family val="2"/>
        <scheme val="minor"/>
      </rPr>
      <t xml:space="preserve"> (provide brief description of ongoing IDR projects in the </t>
    </r>
    <r>
      <rPr>
        <sz val="11"/>
        <color rgb="FFFF0000"/>
        <rFont val="Calibri"/>
        <family val="2"/>
        <scheme val="minor"/>
      </rPr>
      <t>CRDEB Narrative tab</t>
    </r>
    <r>
      <rPr>
        <sz val="11"/>
        <color theme="1"/>
        <rFont val="Calibri"/>
        <family val="2"/>
        <scheme val="minor"/>
      </rPr>
      <t>)</t>
    </r>
  </si>
  <si>
    <t>Hours spent on new data requests</t>
  </si>
  <si>
    <t>Hours spent on updates to previous data sets</t>
  </si>
  <si>
    <t>Hours spent on data request consultations</t>
  </si>
  <si>
    <t>Number of new REDCap service inquiries this quarter</t>
  </si>
  <si>
    <t>iLab custom form: REDCap Service Request, excluding request statuses Cancelled and Researcher Draft</t>
  </si>
  <si>
    <r>
      <t xml:space="preserve">Number of new REDCap projects / data instruments this quarter (provide a </t>
    </r>
    <r>
      <rPr>
        <sz val="11"/>
        <rFont val="Calibri"/>
        <family val="2"/>
        <scheme val="minor"/>
      </rPr>
      <t>brief description of ongoing REDCap projects in the</t>
    </r>
    <r>
      <rPr>
        <sz val="11"/>
        <color rgb="FFFF0000"/>
        <rFont val="Calibri"/>
        <family val="2"/>
        <scheme val="minor"/>
      </rPr>
      <t xml:space="preserve"> CRDEB Narrative tab</t>
    </r>
    <r>
      <rPr>
        <sz val="11"/>
        <color theme="1"/>
        <rFont val="Calibri"/>
        <family val="2"/>
        <scheme val="minor"/>
      </rPr>
      <t>)</t>
    </r>
  </si>
  <si>
    <t>Number of REDCap projects built for CTSI-funded investigators</t>
  </si>
  <si>
    <t>Number of REDCap projects built for non-CTSI funded investigators</t>
  </si>
  <si>
    <t>Hours spent building new REDCap projects for investigators</t>
  </si>
  <si>
    <t>Hours spent updating existing REDCap projects and providing project follow-up meetings</t>
  </si>
  <si>
    <t>Hours spent providing REDCap consultations</t>
  </si>
  <si>
    <t>Number of total REDCap projects / data instruments</t>
  </si>
  <si>
    <t>Number of new REDCap users this quarter</t>
  </si>
  <si>
    <t xml:space="preserve">Total number of all ACTIVE REDCap users overall </t>
  </si>
  <si>
    <t>Total number of all REDCap users overall, including both active and inactive</t>
  </si>
  <si>
    <t>Number of ACTIVE REDCap users affiliated with WVU</t>
  </si>
  <si>
    <t>Total number of REDCap users affiliated with WVU, active and inactive</t>
  </si>
  <si>
    <t>Number of ACTIVE REDCap users affiliated with CAMC</t>
  </si>
  <si>
    <t>Total number of REDCap users affiliated with CAMC, active and inactive</t>
  </si>
  <si>
    <t>Number of ACTIVE REDCap users affiliated with WVSOM</t>
  </si>
  <si>
    <t>Total number of REDCap users affiliated with WVSOM, active and inactive</t>
  </si>
  <si>
    <t>Number of other ACTIVE REDCap users not affiliated with any of the above entities</t>
  </si>
  <si>
    <t>Total number of other REDCap users not affiliated with any of the above entities, active and inactive</t>
  </si>
  <si>
    <t>Number of current TriNetX users</t>
  </si>
  <si>
    <t>Number of new TriNetX queries this quarter</t>
  </si>
  <si>
    <t>Number of new TriNetX logins this quarter</t>
  </si>
  <si>
    <t>iLab Service: TriNetX Account Creation</t>
  </si>
  <si>
    <t>Number of new TriNetX Data Set Requests</t>
  </si>
  <si>
    <t>Number of new BMIR-related inquiries</t>
  </si>
  <si>
    <r>
      <t>iLab services:  registry request</t>
    </r>
    <r>
      <rPr>
        <sz val="11"/>
        <color rgb="FFFF0000"/>
        <rFont val="Calibri"/>
        <family val="2"/>
        <scheme val="minor"/>
      </rPr>
      <t>(1)</t>
    </r>
    <r>
      <rPr>
        <sz val="11"/>
        <color theme="1"/>
        <rFont val="Calibri"/>
        <family val="2"/>
        <scheme val="minor"/>
      </rPr>
      <t xml:space="preserve">, TriNetX account creation </t>
    </r>
    <r>
      <rPr>
        <sz val="11"/>
        <color rgb="FFFF0000"/>
        <rFont val="Calibri"/>
        <family val="2"/>
        <scheme val="minor"/>
      </rPr>
      <t>(30)</t>
    </r>
    <r>
      <rPr>
        <sz val="11"/>
        <color theme="1"/>
        <rFont val="Calibri"/>
        <family val="2"/>
        <scheme val="minor"/>
      </rPr>
      <t xml:space="preserve">, TriNetX assistance, TriNetX dataset creation </t>
    </r>
    <r>
      <rPr>
        <sz val="11"/>
        <color rgb="FFFF0000"/>
        <rFont val="Calibri"/>
        <family val="2"/>
        <scheme val="minor"/>
      </rPr>
      <t>(7)</t>
    </r>
    <r>
      <rPr>
        <sz val="11"/>
        <color theme="1"/>
        <rFont val="Calibri"/>
        <family val="2"/>
        <scheme val="minor"/>
      </rPr>
      <t xml:space="preserve">, TriNetX Training </t>
    </r>
    <r>
      <rPr>
        <sz val="11"/>
        <color rgb="FFFF0000"/>
        <rFont val="Calibri"/>
        <family val="2"/>
        <scheme val="minor"/>
      </rPr>
      <t xml:space="preserve">() </t>
    </r>
    <r>
      <rPr>
        <sz val="11"/>
        <color theme="1"/>
        <rFont val="Calibri"/>
        <family val="2"/>
        <scheme val="minor"/>
      </rPr>
      <t xml:space="preserve">AND iLab custom forms: BMIR Data Request (w/DUA) </t>
    </r>
    <r>
      <rPr>
        <sz val="11"/>
        <color rgb="FFFF0000"/>
        <rFont val="Calibri"/>
        <family val="2"/>
        <scheme val="minor"/>
      </rPr>
      <t>(13)</t>
    </r>
    <r>
      <rPr>
        <sz val="11"/>
        <color theme="1"/>
        <rFont val="Calibri"/>
        <family val="2"/>
        <scheme val="minor"/>
      </rPr>
      <t xml:space="preserve"> and Update to Existing Data Request </t>
    </r>
    <r>
      <rPr>
        <sz val="11"/>
        <color rgb="FFFF0000"/>
        <rFont val="Calibri"/>
        <family val="2"/>
        <scheme val="minor"/>
      </rPr>
      <t>(9)</t>
    </r>
    <r>
      <rPr>
        <sz val="11"/>
        <color theme="1"/>
        <rFont val="Calibri"/>
        <family val="2"/>
        <scheme val="minor"/>
      </rPr>
      <t>, excluding request statuses Researcher Draft and Cancelled</t>
    </r>
  </si>
  <si>
    <t>Number of new CRDEB Consultations (unique)</t>
  </si>
  <si>
    <t xml:space="preserve">iLab custom form: WVU Consultation Request Form, excluding request statuses Cancelled and Researcher Draft </t>
  </si>
  <si>
    <t>Number of new statistical analysis consultations</t>
  </si>
  <si>
    <t>Number of new sample size/power consultations</t>
  </si>
  <si>
    <t>Number of new clinical study design consultations</t>
  </si>
  <si>
    <t>Hours spent in biostatistics consultations:</t>
  </si>
  <si>
    <t>Number of new GIS analysis consultations</t>
  </si>
  <si>
    <r>
      <t>Number of internal practice changes (provide a brief description of practice changes in the</t>
    </r>
    <r>
      <rPr>
        <sz val="11"/>
        <color rgb="FFFF0000"/>
        <rFont val="Calibri"/>
        <family val="2"/>
        <scheme val="minor"/>
      </rPr>
      <t xml:space="preserve"> CRDEB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</si>
  <si>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CRDEB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</si>
  <si>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CRDEB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</si>
  <si>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CRDEB Narrative tab</t>
    </r>
    <r>
      <rPr>
        <sz val="11"/>
        <color theme="1"/>
        <rFont val="Calibri"/>
        <family val="2"/>
        <scheme val="minor"/>
      </rPr>
      <t>)</t>
    </r>
  </si>
  <si>
    <r>
      <t xml:space="preserve">Number of professional development events (provide brief description in </t>
    </r>
    <r>
      <rPr>
        <sz val="11"/>
        <color rgb="FFFF0000"/>
        <rFont val="Calibri"/>
        <family val="2"/>
        <scheme val="minor"/>
      </rPr>
      <t>CRDEB Narrative tab</t>
    </r>
    <r>
      <rPr>
        <sz val="11"/>
        <color theme="1"/>
        <rFont val="Calibri"/>
        <family val="2"/>
        <scheme val="minor"/>
      </rPr>
      <t>)</t>
    </r>
  </si>
  <si>
    <t>Total income from service provision</t>
  </si>
  <si>
    <t>List of IDR Projects</t>
  </si>
  <si>
    <t>List of Ongoing REDCap Projects/Instruments</t>
  </si>
  <si>
    <t xml:space="preserve">REDCap Builds for CTSI Supported Investigators </t>
  </si>
  <si>
    <t>List of Policy/Practice Changes</t>
  </si>
  <si>
    <t>Project Description</t>
  </si>
  <si>
    <t>Project Title Description</t>
  </si>
  <si>
    <t>Instrument Title Description</t>
  </si>
  <si>
    <t>Description of Internal or External Policy or Practice Change</t>
  </si>
  <si>
    <t>Brief description of professional development activities</t>
  </si>
  <si>
    <t>Quarter</t>
  </si>
  <si>
    <t>Clinical Resources &amp; Facilities Core Metrics</t>
  </si>
  <si>
    <t>Metrics</t>
  </si>
  <si>
    <t>Total to Date Y7</t>
  </si>
  <si>
    <t>Total Projected Accrual: Number of subjects who should be enrolled across studies</t>
  </si>
  <si>
    <t>Total Actual Accrual: Number of subjects who are enrolled across studies</t>
  </si>
  <si>
    <t>Total Completed (Retention): Number of subjects who have completed across all studies</t>
  </si>
  <si>
    <t>Feasibility surveys completed</t>
  </si>
  <si>
    <t>Total New Trials: Number of new active trials</t>
  </si>
  <si>
    <t>Observational studies:  Number of new observational studies</t>
  </si>
  <si>
    <t xml:space="preserve">Interventional studies:  Number of new interventional studies </t>
  </si>
  <si>
    <t>Interview studies:  Number of new interview/focus group studies</t>
  </si>
  <si>
    <t>Survey studies: Number of new survey studies</t>
  </si>
  <si>
    <t>Other studies: Number of new other studies</t>
  </si>
  <si>
    <r>
      <t xml:space="preserve">Early Stage Principal Investigators: Number of new PIs with active study protocols, include narrative identifying funding category: CTSI, federal agency, professional society, foundation, investigator-initiated/industry funded (provide description and funding category in </t>
    </r>
    <r>
      <rPr>
        <sz val="11"/>
        <color rgb="FFFF0000"/>
        <rFont val="Calibri"/>
        <family val="2"/>
        <scheme val="minor"/>
      </rPr>
      <t>CRRF Narrative tab</t>
    </r>
    <r>
      <rPr>
        <sz val="11"/>
        <color theme="1"/>
        <rFont val="Calibri"/>
        <family val="2"/>
        <scheme val="minor"/>
      </rPr>
      <t>)</t>
    </r>
  </si>
  <si>
    <t>Renzelli Cain, Sangani, Reece, Hadique</t>
  </si>
  <si>
    <r>
      <t>New research areas: Number of trials in new therapeutic areas as defined by the division or department, include brief narrative identifying new area, relevant department, and funding category as in above metric. (provide description, department, and  funding category in</t>
    </r>
    <r>
      <rPr>
        <sz val="11"/>
        <color rgb="FFFF0000"/>
        <rFont val="Calibri"/>
        <family val="2"/>
        <scheme val="minor"/>
      </rPr>
      <t xml:space="preserve"> CRRF Narrative tab</t>
    </r>
    <r>
      <rPr>
        <sz val="11"/>
        <color theme="1"/>
        <rFont val="Calibri"/>
        <family val="2"/>
        <scheme val="minor"/>
      </rPr>
      <t>)</t>
    </r>
  </si>
  <si>
    <t>Serious Adverse Event :  Number of SAE's reported to IRB, Sponsor and/or FDA.</t>
  </si>
  <si>
    <t>Total Quality Audits: Number of CTSI funded quality audits completed</t>
  </si>
  <si>
    <t>Total Quality Audits: Number of Non-CTSI funded quality audits completed</t>
  </si>
  <si>
    <t>Total Quality Monitoring: Number of CTSI and Non-CTSI funded monitoring events</t>
  </si>
  <si>
    <t>TriNetX Offer Rate: Number of studies offered to WVU</t>
  </si>
  <si>
    <t>TriNetX Offer Rate: Number of studies accepted to WVU</t>
  </si>
  <si>
    <t>TriNetX Acceptance Rate: Number of studies successfully activated by WVU researchers</t>
  </si>
  <si>
    <t>Clinical Trials Center of Excellence-Registration:Number of Trials Approved</t>
  </si>
  <si>
    <t xml:space="preserve">Clinical Trials Center of Excellence-Risk Assessment Committee:Number of Trials reviewed at the RAC </t>
  </si>
  <si>
    <t xml:space="preserve">Clinical Trials Center of Excellence-Risk Assessment Committee:Number of Trials approved at the RAC </t>
  </si>
  <si>
    <t xml:space="preserve">Clinical Trials Center of Excellence-Apeals Committee:Number of Trials approved at the Appeals Committee </t>
  </si>
  <si>
    <t xml:space="preserve">Clinical Trials Center of Excellence-Apeals Committee:Number of Trials denied at the Appeals Committee </t>
  </si>
  <si>
    <t>Clinical Trials Center of Excellence- Regulatory: Number of non-CTSI studies receiving regulatory assistance</t>
  </si>
  <si>
    <t>Clinical Trials Center of Excellence- Coordination: Number of non-CTSI studies receiving study coordination assistance</t>
  </si>
  <si>
    <t>Clinical Trials Center of Excellence- Accounting: Number of non-CTSI studies receiving acounting assistance</t>
  </si>
  <si>
    <t>PI Academy Events</t>
  </si>
  <si>
    <t>PI Academy New Members</t>
  </si>
  <si>
    <t>Clinical Trials Center of Excellence- Income: $ total program income from service provision</t>
  </si>
  <si>
    <t>N/A</t>
  </si>
  <si>
    <r>
      <t xml:space="preserve">Number of internal practice changes (provide description of practice changes in </t>
    </r>
    <r>
      <rPr>
        <sz val="11"/>
        <color rgb="FFFF0000"/>
        <rFont val="Calibri"/>
        <family val="2"/>
        <scheme val="minor"/>
      </rPr>
      <t>CRRF Narrative tab</t>
    </r>
    <r>
      <rPr>
        <sz val="11"/>
        <color theme="1"/>
        <rFont val="Calibri"/>
        <family val="2"/>
        <scheme val="minor"/>
      </rPr>
      <t>)</t>
    </r>
  </si>
  <si>
    <r>
      <t xml:space="preserve">Number of internal policy changes (provide description of policy changes in </t>
    </r>
    <r>
      <rPr>
        <sz val="11"/>
        <color rgb="FFFF0000"/>
        <rFont val="Calibri"/>
        <family val="2"/>
        <scheme val="minor"/>
      </rPr>
      <t>CRRF Narrative tab</t>
    </r>
    <r>
      <rPr>
        <sz val="11"/>
        <color theme="1"/>
        <rFont val="Calibri"/>
        <family val="2"/>
        <scheme val="minor"/>
      </rPr>
      <t>)</t>
    </r>
  </si>
  <si>
    <r>
      <t xml:space="preserve">Number of external practice changes (provide description of practice changes in </t>
    </r>
    <r>
      <rPr>
        <sz val="11"/>
        <color rgb="FFFF0000"/>
        <rFont val="Calibri"/>
        <family val="2"/>
        <scheme val="minor"/>
      </rPr>
      <t>CRRF Narrative tab</t>
    </r>
    <r>
      <rPr>
        <sz val="11"/>
        <color theme="1"/>
        <rFont val="Calibri"/>
        <family val="2"/>
        <scheme val="minor"/>
      </rPr>
      <t>)</t>
    </r>
  </si>
  <si>
    <r>
      <t xml:space="preserve">Number of external policy changes (provide description of policy changes in </t>
    </r>
    <r>
      <rPr>
        <sz val="11"/>
        <color rgb="FFFF0000"/>
        <rFont val="Calibri"/>
        <family val="2"/>
        <scheme val="minor"/>
      </rPr>
      <t>CRRF Narrative tab</t>
    </r>
    <r>
      <rPr>
        <sz val="11"/>
        <color theme="1"/>
        <rFont val="Calibri"/>
        <family val="2"/>
        <scheme val="minor"/>
      </rPr>
      <t>)</t>
    </r>
  </si>
  <si>
    <t>Early Stage Principal Investigators</t>
  </si>
  <si>
    <t>Active Study Protocol or PI name</t>
  </si>
  <si>
    <t>Funding Category (CTSI, Federal agency, Professional society, Foundation, Investigator-initiated/Industry funded)</t>
  </si>
  <si>
    <t>New Research Areas</t>
  </si>
  <si>
    <t xml:space="preserve">Description of trial </t>
  </si>
  <si>
    <t>Division or Department</t>
  </si>
  <si>
    <t>Brief description/significance of Internal or External Policy or Practice changes</t>
  </si>
  <si>
    <t>Professional Development Core Metrics</t>
  </si>
  <si>
    <t>Research Scholars</t>
  </si>
  <si>
    <t>Q1 Y6</t>
  </si>
  <si>
    <t>Q2 Y6</t>
  </si>
  <si>
    <t>Q3 Y6</t>
  </si>
  <si>
    <t>Q4 Y6</t>
  </si>
  <si>
    <t>Number of research scholar program applications received</t>
  </si>
  <si>
    <t>11 LOIs</t>
  </si>
  <si>
    <r>
      <t xml:space="preserve">Number of disclosures (provide list of citations in </t>
    </r>
    <r>
      <rPr>
        <sz val="11"/>
        <color rgb="FFFF0000"/>
        <rFont val="Calibri"/>
        <family val="2"/>
        <scheme val="minor"/>
      </rPr>
      <t>Research Scholars tab</t>
    </r>
    <r>
      <rPr>
        <sz val="11"/>
        <color theme="1"/>
        <rFont val="Calibri"/>
        <family val="2"/>
        <scheme val="minor"/>
      </rPr>
      <t>)</t>
    </r>
  </si>
  <si>
    <t>Report not received yet</t>
  </si>
  <si>
    <r>
      <t xml:space="preserve">Number of patents/license agreement applications  (provide list of citations in </t>
    </r>
    <r>
      <rPr>
        <sz val="11"/>
        <color rgb="FFFF0000"/>
        <rFont val="Calibri"/>
        <family val="2"/>
        <scheme val="minor"/>
      </rPr>
      <t>Research Scholars tab</t>
    </r>
    <r>
      <rPr>
        <sz val="11"/>
        <color theme="1"/>
        <rFont val="Calibri"/>
        <family val="2"/>
        <scheme val="minor"/>
      </rPr>
      <t>)</t>
    </r>
  </si>
  <si>
    <r>
      <t xml:space="preserve">Number of patents/license agreements approved  (provide list of citations in </t>
    </r>
    <r>
      <rPr>
        <sz val="11"/>
        <color rgb="FFFF0000"/>
        <rFont val="Calibri"/>
        <family val="2"/>
        <scheme val="minor"/>
      </rPr>
      <t>Research Scholars tab</t>
    </r>
    <r>
      <rPr>
        <sz val="11"/>
        <color theme="1"/>
        <rFont val="Calibri"/>
        <family val="2"/>
        <scheme val="minor"/>
      </rPr>
      <t>)</t>
    </r>
  </si>
  <si>
    <r>
      <t xml:space="preserve">Number of study section services (provide brief description in </t>
    </r>
    <r>
      <rPr>
        <sz val="11"/>
        <color rgb="FFFF0000"/>
        <rFont val="Calibri"/>
        <family val="2"/>
        <scheme val="minor"/>
      </rPr>
      <t>Research Scholars tab</t>
    </r>
    <r>
      <rPr>
        <sz val="11"/>
        <color theme="1"/>
        <rFont val="Calibri"/>
        <family val="2"/>
        <scheme val="minor"/>
      </rPr>
      <t>)</t>
    </r>
  </si>
  <si>
    <r>
      <t xml:space="preserve">Number of honors and awards (provide brief description in </t>
    </r>
    <r>
      <rPr>
        <sz val="11"/>
        <color rgb="FFFF0000"/>
        <rFont val="Calibri"/>
        <family val="2"/>
        <scheme val="minor"/>
      </rPr>
      <t>Research Scholars tab</t>
    </r>
    <r>
      <rPr>
        <sz val="11"/>
        <color theme="1"/>
        <rFont val="Calibri"/>
        <family val="2"/>
        <scheme val="minor"/>
      </rPr>
      <t>)</t>
    </r>
  </si>
  <si>
    <t>Report in Q3</t>
  </si>
  <si>
    <t>in qualtrics</t>
  </si>
  <si>
    <r>
      <t xml:space="preserve">Number of National Society/Organization services (provide brief description in </t>
    </r>
    <r>
      <rPr>
        <sz val="11"/>
        <color rgb="FFFF0000"/>
        <rFont val="Calibri"/>
        <family val="2"/>
        <scheme val="minor"/>
      </rPr>
      <t>Research Scholars tab</t>
    </r>
    <r>
      <rPr>
        <sz val="11"/>
        <color theme="1"/>
        <rFont val="Calibri"/>
        <family val="2"/>
        <scheme val="minor"/>
      </rPr>
      <t>)</t>
    </r>
  </si>
  <si>
    <r>
      <t xml:space="preserve">Number of Professional Development activities (provide brief description in </t>
    </r>
    <r>
      <rPr>
        <sz val="11"/>
        <color rgb="FFFF0000"/>
        <rFont val="Calibri"/>
        <family val="2"/>
        <scheme val="minor"/>
      </rPr>
      <t>Research Scholars tab</t>
    </r>
    <r>
      <rPr>
        <sz val="11"/>
        <color theme="1"/>
        <rFont val="Calibri"/>
        <family val="2"/>
        <scheme val="minor"/>
      </rPr>
      <t>)</t>
    </r>
  </si>
  <si>
    <r>
      <t xml:space="preserve">Number unique fellows/residents mentored by Scholars (provide brief description in </t>
    </r>
    <r>
      <rPr>
        <sz val="11"/>
        <color rgb="FFFF0000"/>
        <rFont val="Calibri"/>
        <family val="2"/>
        <scheme val="minor"/>
      </rPr>
      <t>Research Scholars tab</t>
    </r>
    <r>
      <rPr>
        <sz val="11"/>
        <color theme="1"/>
        <rFont val="Calibri"/>
        <family val="2"/>
        <scheme val="minor"/>
      </rPr>
      <t>)</t>
    </r>
  </si>
  <si>
    <t>Will collect next quarter</t>
  </si>
  <si>
    <r>
      <t xml:space="preserve">Number of graduate students mentored by research scholars  (provide brief description in </t>
    </r>
    <r>
      <rPr>
        <sz val="11"/>
        <color rgb="FFFF0000"/>
        <rFont val="Calibri"/>
        <family val="2"/>
        <scheme val="minor"/>
      </rPr>
      <t>Research Scholars tab</t>
    </r>
    <r>
      <rPr>
        <sz val="11"/>
        <color theme="1"/>
        <rFont val="Calibri"/>
        <family val="2"/>
        <scheme val="minor"/>
      </rPr>
      <t>)</t>
    </r>
  </si>
  <si>
    <r>
      <t xml:space="preserve">Number of undergraduate students mentored by research scholars (provide brief description in </t>
    </r>
    <r>
      <rPr>
        <sz val="11"/>
        <color rgb="FFFF0000"/>
        <rFont val="Calibri"/>
        <family val="2"/>
        <scheme val="minor"/>
      </rPr>
      <t>Research Scholars tab</t>
    </r>
    <r>
      <rPr>
        <sz val="11"/>
        <color theme="1"/>
        <rFont val="Calibri"/>
        <family val="2"/>
        <scheme val="minor"/>
      </rPr>
      <t>)</t>
    </r>
  </si>
  <si>
    <r>
      <t xml:space="preserve">Number of full team meetings mentored (provide dates of meetings for each scholar in </t>
    </r>
    <r>
      <rPr>
        <sz val="11"/>
        <color rgb="FFFF0000"/>
        <rFont val="Calibri"/>
        <family val="2"/>
        <scheme val="minor"/>
      </rPr>
      <t>Research Scholars tab</t>
    </r>
    <r>
      <rPr>
        <sz val="11"/>
        <rFont val="Calibri"/>
        <family val="2"/>
        <scheme val="minor"/>
      </rPr>
      <t>)</t>
    </r>
  </si>
  <si>
    <t>4 each scholar</t>
  </si>
  <si>
    <t>WVU MS in CTS</t>
  </si>
  <si>
    <t>Total number of current enrollment</t>
  </si>
  <si>
    <t>Number of faculty enrolled</t>
  </si>
  <si>
    <t>Number of fellows and residents enrolled</t>
  </si>
  <si>
    <t>Number of professional students enrolled</t>
  </si>
  <si>
    <t>Number of others enrolled</t>
  </si>
  <si>
    <t>Number of applications received</t>
  </si>
  <si>
    <t>Number of applicants accepted/offers extended</t>
  </si>
  <si>
    <t>(2 pending)1</t>
  </si>
  <si>
    <t>Number of students to complete the program</t>
  </si>
  <si>
    <r>
      <t xml:space="preserve">Number of disclosures (provide list of citations in </t>
    </r>
    <r>
      <rPr>
        <sz val="11"/>
        <color rgb="FFFF0000"/>
        <rFont val="Calibri"/>
        <family val="2"/>
        <scheme val="minor"/>
      </rPr>
      <t>MS in CTS tab</t>
    </r>
    <r>
      <rPr>
        <sz val="11"/>
        <color theme="1"/>
        <rFont val="Calibri"/>
        <family val="2"/>
        <scheme val="minor"/>
      </rPr>
      <t>)</t>
    </r>
  </si>
  <si>
    <r>
      <t xml:space="preserve">Number of patents/license agreement applications  (provide list of citations in </t>
    </r>
    <r>
      <rPr>
        <sz val="11"/>
        <color rgb="FFFF0000"/>
        <rFont val="Calibri"/>
        <family val="2"/>
        <scheme val="minor"/>
      </rPr>
      <t>MS in CTS tab</t>
    </r>
    <r>
      <rPr>
        <sz val="11"/>
        <color theme="1"/>
        <rFont val="Calibri"/>
        <family val="2"/>
        <scheme val="minor"/>
      </rPr>
      <t>)</t>
    </r>
  </si>
  <si>
    <r>
      <t xml:space="preserve">Number of patents/license agreements approved  (provide list of citations in </t>
    </r>
    <r>
      <rPr>
        <sz val="11"/>
        <color rgb="FFFF0000"/>
        <rFont val="Calibri"/>
        <family val="2"/>
        <scheme val="minor"/>
      </rPr>
      <t>MS in CTS tab</t>
    </r>
    <r>
      <rPr>
        <sz val="11"/>
        <color theme="1"/>
        <rFont val="Calibri"/>
        <family val="2"/>
        <scheme val="minor"/>
      </rPr>
      <t>)</t>
    </r>
  </si>
  <si>
    <r>
      <t xml:space="preserve">Number of study section services (provide brief description in </t>
    </r>
    <r>
      <rPr>
        <sz val="11"/>
        <color rgb="FFFF0000"/>
        <rFont val="Calibri"/>
        <family val="2"/>
        <scheme val="minor"/>
      </rPr>
      <t>MS in CTS tab</t>
    </r>
    <r>
      <rPr>
        <sz val="11"/>
        <color theme="1"/>
        <rFont val="Calibri"/>
        <family val="2"/>
        <scheme val="minor"/>
      </rPr>
      <t>)</t>
    </r>
  </si>
  <si>
    <r>
      <t xml:space="preserve">Number of honors and awards (provide brief description in </t>
    </r>
    <r>
      <rPr>
        <sz val="11"/>
        <color rgb="FFFF0000"/>
        <rFont val="Calibri"/>
        <family val="2"/>
        <scheme val="minor"/>
      </rPr>
      <t>MS in CTS tab</t>
    </r>
    <r>
      <rPr>
        <sz val="11"/>
        <color theme="1"/>
        <rFont val="Calibri"/>
        <family val="2"/>
        <scheme val="minor"/>
      </rPr>
      <t>)</t>
    </r>
  </si>
  <si>
    <r>
      <t xml:space="preserve">Number of national society/organization services (provide brief description in </t>
    </r>
    <r>
      <rPr>
        <sz val="11"/>
        <color rgb="FFFF0000"/>
        <rFont val="Calibri"/>
        <family val="2"/>
        <scheme val="minor"/>
      </rPr>
      <t>MS in CTS tab</t>
    </r>
    <r>
      <rPr>
        <sz val="11"/>
        <color theme="1"/>
        <rFont val="Calibri"/>
        <family val="2"/>
        <scheme val="minor"/>
      </rPr>
      <t>)</t>
    </r>
  </si>
  <si>
    <r>
      <t xml:space="preserve">Number of professional development activities (provide brief description in </t>
    </r>
    <r>
      <rPr>
        <sz val="11"/>
        <color rgb="FFFF0000"/>
        <rFont val="Calibri"/>
        <family val="2"/>
        <scheme val="minor"/>
      </rPr>
      <t>MS in CTS tab</t>
    </r>
    <r>
      <rPr>
        <sz val="11"/>
        <color theme="1"/>
        <rFont val="Calibri"/>
        <family val="2"/>
        <scheme val="minor"/>
      </rPr>
      <t>)</t>
    </r>
  </si>
  <si>
    <t>MU MS in CTS</t>
  </si>
  <si>
    <t xml:space="preserve">did not yet receive yet from MU- should be same as last quarter as MU only admits on a annual basis. </t>
  </si>
  <si>
    <t>Waiting on MU Report</t>
  </si>
  <si>
    <t>Number of new students enrolled</t>
  </si>
  <si>
    <t>Number of Applications received</t>
  </si>
  <si>
    <t>Number of new degrees conferred</t>
  </si>
  <si>
    <t>CTS Certificate</t>
  </si>
  <si>
    <r>
      <t xml:space="preserve">Number of honors and awards (provide brief description in </t>
    </r>
    <r>
      <rPr>
        <sz val="11"/>
        <color rgb="FFFF0000"/>
        <rFont val="Calibri"/>
        <family val="2"/>
        <scheme val="minor"/>
      </rPr>
      <t>CTS Certificate tab</t>
    </r>
    <r>
      <rPr>
        <sz val="11"/>
        <color theme="1"/>
        <rFont val="Calibri"/>
        <family val="2"/>
        <scheme val="minor"/>
      </rPr>
      <t>)</t>
    </r>
  </si>
  <si>
    <t>CTS PhD Program</t>
  </si>
  <si>
    <t>Number of applicants interviewed</t>
  </si>
  <si>
    <t>Number of applicant offers accepted</t>
  </si>
  <si>
    <r>
      <t xml:space="preserve">Number of disclosures (provide list of citations in </t>
    </r>
    <r>
      <rPr>
        <sz val="11"/>
        <color rgb="FFFF0000"/>
        <rFont val="Calibri"/>
        <family val="2"/>
        <scheme val="minor"/>
      </rPr>
      <t>CTS PhD tab</t>
    </r>
    <r>
      <rPr>
        <sz val="11"/>
        <color theme="1"/>
        <rFont val="Calibri"/>
        <family val="2"/>
        <scheme val="minor"/>
      </rPr>
      <t>)</t>
    </r>
  </si>
  <si>
    <r>
      <t xml:space="preserve">Number of patents/license agreement applications  (provide list of citations in </t>
    </r>
    <r>
      <rPr>
        <sz val="11"/>
        <color rgb="FFFF0000"/>
        <rFont val="Calibri"/>
        <family val="2"/>
        <scheme val="minor"/>
      </rPr>
      <t>CTS PhD tab</t>
    </r>
    <r>
      <rPr>
        <sz val="11"/>
        <color theme="1"/>
        <rFont val="Calibri"/>
        <family val="2"/>
        <scheme val="minor"/>
      </rPr>
      <t>)</t>
    </r>
  </si>
  <si>
    <r>
      <t xml:space="preserve">Number of patents/license agreements approved  (provide list of citations in </t>
    </r>
    <r>
      <rPr>
        <sz val="11"/>
        <color rgb="FFFF0000"/>
        <rFont val="Calibri"/>
        <family val="2"/>
        <scheme val="minor"/>
      </rPr>
      <t>CTS PhD tab</t>
    </r>
    <r>
      <rPr>
        <sz val="11"/>
        <color theme="1"/>
        <rFont val="Calibri"/>
        <family val="2"/>
        <scheme val="minor"/>
      </rPr>
      <t>)</t>
    </r>
  </si>
  <si>
    <r>
      <t xml:space="preserve">Number of honors and awards (provide brief description in </t>
    </r>
    <r>
      <rPr>
        <sz val="11"/>
        <color rgb="FFFF0000"/>
        <rFont val="Calibri"/>
        <family val="2"/>
        <scheme val="minor"/>
      </rPr>
      <t>CTS PhD tab</t>
    </r>
    <r>
      <rPr>
        <sz val="11"/>
        <color theme="1"/>
        <rFont val="Calibri"/>
        <family val="2"/>
        <scheme val="minor"/>
      </rPr>
      <t>)</t>
    </r>
  </si>
  <si>
    <t>INTRO</t>
  </si>
  <si>
    <t>Total participants</t>
  </si>
  <si>
    <t>Nothing new this quarter (summer program)</t>
  </si>
  <si>
    <t>Report in Q4</t>
  </si>
  <si>
    <t>24(6 supported by WVCTSI)</t>
  </si>
  <si>
    <r>
      <t xml:space="preserve">Number of student majors/disciplines represented (provide list of majors/disciplines in </t>
    </r>
    <r>
      <rPr>
        <sz val="11"/>
        <color rgb="FFFF0000"/>
        <rFont val="Calibri"/>
        <family val="2"/>
        <scheme val="minor"/>
      </rPr>
      <t>INTRO tab</t>
    </r>
    <r>
      <rPr>
        <sz val="11"/>
        <color theme="1"/>
        <rFont val="Calibri"/>
        <family val="2"/>
        <scheme val="minor"/>
      </rPr>
      <t>)</t>
    </r>
  </si>
  <si>
    <r>
      <t xml:space="preserve">Number of students mentored by CTSI-supported scientists (provide list of mentors in </t>
    </r>
    <r>
      <rPr>
        <sz val="11"/>
        <color rgb="FFFF0000"/>
        <rFont val="Calibri"/>
        <family val="2"/>
        <scheme val="minor"/>
      </rPr>
      <t>INTRO tab</t>
    </r>
    <r>
      <rPr>
        <sz val="11"/>
        <color theme="1"/>
        <rFont val="Calibri"/>
        <family val="2"/>
        <scheme val="minor"/>
      </rPr>
      <t>)</t>
    </r>
  </si>
  <si>
    <t>NA this quarter</t>
  </si>
  <si>
    <t>Number of former INTRO students engaged in research within past 12 months</t>
  </si>
  <si>
    <t>will survey annually</t>
  </si>
  <si>
    <t>Educational Programming</t>
  </si>
  <si>
    <r>
      <t xml:space="preserve">Number of new academic courses offered (provide list of course name in </t>
    </r>
    <r>
      <rPr>
        <sz val="11"/>
        <color rgb="FFFF0000"/>
        <rFont val="Calibri"/>
        <family val="2"/>
        <scheme val="minor"/>
      </rPr>
      <t>Edu Programming tab</t>
    </r>
    <r>
      <rPr>
        <sz val="11"/>
        <color theme="1"/>
        <rFont val="Calibri"/>
        <family val="2"/>
        <scheme val="minor"/>
      </rPr>
      <t>)</t>
    </r>
  </si>
  <si>
    <r>
      <t xml:space="preserve">Number of C/T research seminars offered (provide list of seminar titles in </t>
    </r>
    <r>
      <rPr>
        <sz val="11"/>
        <color rgb="FFFF0000"/>
        <rFont val="Calibri"/>
        <family val="2"/>
        <scheme val="minor"/>
      </rPr>
      <t>Edu Programming tab</t>
    </r>
    <r>
      <rPr>
        <sz val="11"/>
        <color theme="1"/>
        <rFont val="Calibri"/>
        <family val="2"/>
        <scheme val="minor"/>
      </rPr>
      <t>)</t>
    </r>
  </si>
  <si>
    <r>
      <t xml:space="preserve">Number of C/T research workshops or short courses offered (provide list of workshop/course titles in </t>
    </r>
    <r>
      <rPr>
        <sz val="11"/>
        <color rgb="FFFF0000"/>
        <rFont val="Calibri"/>
        <family val="2"/>
        <scheme val="minor"/>
      </rPr>
      <t>Edu Programming tab</t>
    </r>
    <r>
      <rPr>
        <sz val="11"/>
        <color theme="1"/>
        <rFont val="Calibri"/>
        <family val="2"/>
        <scheme val="minor"/>
      </rPr>
      <t>)</t>
    </r>
  </si>
  <si>
    <t>Number of unique participants in educational programming (above 2 metrics)</t>
  </si>
  <si>
    <t>Number of unique participants in educational programming originating from WVU</t>
  </si>
  <si>
    <t>Number of unique participants in educational programming originating from MU</t>
  </si>
  <si>
    <t xml:space="preserve"> </t>
  </si>
  <si>
    <t>Number of unique participants in educational programming originating from CAMC</t>
  </si>
  <si>
    <t>Number of unique participants in educational programming originating from WVSOM</t>
  </si>
  <si>
    <t>Mentoring</t>
  </si>
  <si>
    <t>Active mentors in CTSI SACS program</t>
  </si>
  <si>
    <t>23 Internal, 8 external</t>
  </si>
  <si>
    <t>same as last quarter</t>
  </si>
  <si>
    <t>Total number of trained mentors</t>
  </si>
  <si>
    <t>Number of new trained mentors</t>
  </si>
  <si>
    <t>10 internal, 8 external</t>
  </si>
  <si>
    <t>no new trained mentors this quarter</t>
  </si>
  <si>
    <t>Number of new mentoring teams formed</t>
  </si>
  <si>
    <t>no new teams formed this quarter</t>
  </si>
  <si>
    <t>Number of female clinician scientists being mentored</t>
  </si>
  <si>
    <r>
      <t xml:space="preserve">Number of special events/programs for women in science sponsored by WVCTSI (provide list of titles in </t>
    </r>
    <r>
      <rPr>
        <sz val="11"/>
        <color rgb="FFFF0000"/>
        <rFont val="Calibri"/>
        <family val="2"/>
        <scheme val="minor"/>
      </rPr>
      <t>Mentoring tab</t>
    </r>
    <r>
      <rPr>
        <sz val="11"/>
        <color theme="1"/>
        <rFont val="Calibri"/>
        <family val="2"/>
        <scheme val="minor"/>
      </rPr>
      <t>)</t>
    </r>
  </si>
  <si>
    <t>Policy or Practice Changes</t>
  </si>
  <si>
    <r>
      <t>Number of internal practice changes (provide a brief description of practice changes in the</t>
    </r>
    <r>
      <rPr>
        <sz val="11"/>
        <color rgb="FFFF0000"/>
        <rFont val="Calibri"/>
        <family val="2"/>
        <scheme val="minor"/>
      </rPr>
      <t xml:space="preserve"> PD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</si>
  <si>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PD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</si>
  <si>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PD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</si>
  <si>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PD Narrative tab</t>
    </r>
    <r>
      <rPr>
        <sz val="11"/>
        <color theme="1"/>
        <rFont val="Calibri"/>
        <family val="2"/>
        <scheme val="minor"/>
      </rPr>
      <t>)</t>
    </r>
  </si>
  <si>
    <t>will follow up and send</t>
  </si>
  <si>
    <t>1051 (of all time)</t>
  </si>
  <si>
    <t>Joan did not report this quarter due to lack of admin support</t>
  </si>
  <si>
    <t>52 (not entered into iLab)</t>
  </si>
  <si>
    <t>Provide all information for Research Scholars, WVU MS in CTS, MU MS in CTS, CTS Certificate, CTS Ph.D, INTRO, Educational Programming, Mentoring in tables below</t>
  </si>
  <si>
    <t>PD Program</t>
  </si>
  <si>
    <t>List of citations for disclosures</t>
  </si>
  <si>
    <t>Core/Partner</t>
  </si>
  <si>
    <t>Pilot</t>
  </si>
  <si>
    <t xml:space="preserve">List of patents/license agreement applications  </t>
  </si>
  <si>
    <t>List of patents/license agreements approved</t>
  </si>
  <si>
    <t>Brief description of study section services provided</t>
  </si>
  <si>
    <t>Brief description of honors and awards</t>
  </si>
  <si>
    <t>Y9 Q1</t>
  </si>
  <si>
    <t xml:space="preserve">National Service </t>
  </si>
  <si>
    <t>Brief description of  research mentoring sessions of fellows/residents</t>
  </si>
  <si>
    <t>Brief description of research mentoring of graduate/professional students</t>
  </si>
  <si>
    <t>Brief description of research mentoring of undergraduate students</t>
  </si>
  <si>
    <t>Scholars team meetings mentored (Scholar Name)</t>
  </si>
  <si>
    <t>Ankit Sakhuja</t>
  </si>
  <si>
    <t>PD Core</t>
  </si>
  <si>
    <t>Jim Bardes</t>
  </si>
  <si>
    <t>Toni Rudisill</t>
  </si>
  <si>
    <t>List of student majors/disciplines</t>
  </si>
  <si>
    <t>Mentor Name</t>
  </si>
  <si>
    <t>Student Name</t>
  </si>
  <si>
    <t>WVCTSI Supported Mentor</t>
  </si>
  <si>
    <t>List of new academic courses offered</t>
  </si>
  <si>
    <t>List of C/T research seminars offered</t>
  </si>
  <si>
    <t>List of C/T research workshops or short courses offered</t>
  </si>
  <si>
    <t>List of special events/programs for women in science sponsored by WVCTSI</t>
  </si>
  <si>
    <t>Publications</t>
  </si>
  <si>
    <t>Researcher</t>
  </si>
  <si>
    <t>Presentation Title</t>
  </si>
  <si>
    <t>Location</t>
  </si>
  <si>
    <t>Conference</t>
  </si>
  <si>
    <t>Pilot Core Metrics</t>
  </si>
  <si>
    <t>Pilot Metrics</t>
  </si>
  <si>
    <r>
      <t xml:space="preserve">Total number of Letters of Intent (provide details in </t>
    </r>
    <r>
      <rPr>
        <sz val="11"/>
        <color rgb="FFFF0000"/>
        <rFont val="Calibri"/>
        <family val="2"/>
        <scheme val="minor"/>
      </rPr>
      <t>Pilot Narrative tab</t>
    </r>
    <r>
      <rPr>
        <sz val="11"/>
        <color theme="1"/>
        <rFont val="Calibri"/>
        <family val="2"/>
        <scheme val="minor"/>
      </rPr>
      <t>)</t>
    </r>
  </si>
  <si>
    <t xml:space="preserve">Number of Letters of Intent - Open Grant </t>
  </si>
  <si>
    <t xml:space="preserve">Number of Letters of Intent - Collaborative Grant </t>
  </si>
  <si>
    <t xml:space="preserve">Number of Letters of Intent - Launch Grant </t>
  </si>
  <si>
    <r>
      <t xml:space="preserve">Total number of applications (provide details in </t>
    </r>
    <r>
      <rPr>
        <sz val="11"/>
        <color rgb="FFFF0000"/>
        <rFont val="Calibri"/>
        <family val="2"/>
        <scheme val="minor"/>
      </rPr>
      <t>Pilot Narrative tab</t>
    </r>
    <r>
      <rPr>
        <sz val="11"/>
        <color theme="1"/>
        <rFont val="Calibri"/>
        <family val="2"/>
        <scheme val="minor"/>
      </rPr>
      <t>)</t>
    </r>
  </si>
  <si>
    <t xml:space="preserve">Number of applications - Open Grant </t>
  </si>
  <si>
    <t xml:space="preserve">Number of applications -  Collaborative </t>
  </si>
  <si>
    <t xml:space="preserve">Number of applications - Launch Grant </t>
  </si>
  <si>
    <t xml:space="preserve">Number of applications - Small Grant </t>
  </si>
  <si>
    <r>
      <t xml:space="preserve">Number of awarded pilot projects (provide details in </t>
    </r>
    <r>
      <rPr>
        <sz val="11"/>
        <color rgb="FFFF0000"/>
        <rFont val="Calibri"/>
        <family val="2"/>
        <scheme val="minor"/>
      </rPr>
      <t>Pilot Narrative tab</t>
    </r>
    <r>
      <rPr>
        <sz val="11"/>
        <color theme="1"/>
        <rFont val="Calibri"/>
        <family val="2"/>
        <scheme val="minor"/>
      </rPr>
      <t>)</t>
    </r>
  </si>
  <si>
    <t xml:space="preserve">Number of awards - Open Grant </t>
  </si>
  <si>
    <t xml:space="preserve">Number of awards -  Collaborative </t>
  </si>
  <si>
    <t xml:space="preserve">Number of awards - Launch Grant </t>
  </si>
  <si>
    <t xml:space="preserve">Number of awards - Small Grant </t>
  </si>
  <si>
    <r>
      <t xml:space="preserve">Number of workshops/trainings offered (provide details in </t>
    </r>
    <r>
      <rPr>
        <sz val="11"/>
        <color rgb="FFFF0000"/>
        <rFont val="Calibri"/>
        <family val="2"/>
        <scheme val="minor"/>
      </rPr>
      <t>Pilot Narrative tab</t>
    </r>
    <r>
      <rPr>
        <sz val="11"/>
        <color theme="1"/>
        <rFont val="Calibri"/>
        <family val="2"/>
        <scheme val="minor"/>
      </rPr>
      <t>)</t>
    </r>
  </si>
  <si>
    <r>
      <t xml:space="preserve">Number of requested services (includes consultations, meetings, and other Pilot Projects services) (provide details in </t>
    </r>
    <r>
      <rPr>
        <sz val="11"/>
        <color rgb="FFFF0000"/>
        <rFont val="Calibri"/>
        <family val="2"/>
        <scheme val="minor"/>
      </rPr>
      <t>Pilot Narrative tab</t>
    </r>
    <r>
      <rPr>
        <sz val="11"/>
        <rFont val="Calibri"/>
        <family val="2"/>
        <scheme val="minor"/>
      </rPr>
      <t>)</t>
    </r>
  </si>
  <si>
    <t>Current enrollment target per active pilot project</t>
  </si>
  <si>
    <t>1129 - See Pilot Narrative Tab for breakdown</t>
  </si>
  <si>
    <t>1252 - See Pilot Narrative Tab for breakdown</t>
  </si>
  <si>
    <t>4934 - See Pilot Narrative Tab for breakdown</t>
  </si>
  <si>
    <t>5432 - See Pilot Narrative tab for breakdown</t>
  </si>
  <si>
    <t>1774 - See Pilot Narrative tab for breakdown</t>
  </si>
  <si>
    <t>1123 - See Pilot Narrative tab for breakdown</t>
  </si>
  <si>
    <t>Actual accrual per active pilot project</t>
  </si>
  <si>
    <t>1444 - See Pilot Narrative Tab for breakdown</t>
  </si>
  <si>
    <t>1645 - See Pilot Narrative Tab for breakdown</t>
  </si>
  <si>
    <t>2976 - See Pilot Narrative Tab for breakdown</t>
  </si>
  <si>
    <t>2726 - See Pilot Narrative Tab for breakdown</t>
  </si>
  <si>
    <t>948 - See Pilot Narrative Tab for breakdown</t>
  </si>
  <si>
    <t>548 - See Pilot Narrative Tab for breakdown</t>
  </si>
  <si>
    <r>
      <t xml:space="preserve">Number of Pilot Awardees (provide details of new awardees in </t>
    </r>
    <r>
      <rPr>
        <sz val="11"/>
        <color rgb="FFFF0000"/>
        <rFont val="Calibri"/>
        <family val="2"/>
        <scheme val="minor"/>
      </rPr>
      <t>Pilot Narrative tab</t>
    </r>
    <r>
      <rPr>
        <sz val="11"/>
        <color theme="1"/>
        <rFont val="Calibri"/>
        <family val="2"/>
        <scheme val="minor"/>
      </rPr>
      <t>)</t>
    </r>
  </si>
  <si>
    <t>Annual Target Y82</t>
  </si>
  <si>
    <r>
      <t>Number of internal practice changes (provide a brief description of practice changes in the</t>
    </r>
    <r>
      <rPr>
        <sz val="11"/>
        <color rgb="FFFF0000"/>
        <rFont val="Calibri"/>
        <family val="2"/>
        <scheme val="minor"/>
      </rPr>
      <t xml:space="preserve"> Pilot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</si>
  <si>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Pilot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</si>
  <si>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Pilot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</si>
  <si>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Pilot Narrative tab</t>
    </r>
    <r>
      <rPr>
        <sz val="11"/>
        <color theme="1"/>
        <rFont val="Calibri"/>
        <family val="2"/>
        <scheme val="minor"/>
      </rPr>
      <t>)</t>
    </r>
  </si>
  <si>
    <t>Applications for each competition</t>
  </si>
  <si>
    <t>Awarded Pilot Projects</t>
  </si>
  <si>
    <t>Workshops or Trainings</t>
  </si>
  <si>
    <t>Pilot Core Consultations</t>
  </si>
  <si>
    <t>Active Pilot Projects</t>
  </si>
  <si>
    <t>Pilot Awardees List</t>
  </si>
  <si>
    <t>Competition Label</t>
  </si>
  <si>
    <t>Submission Deadline</t>
  </si>
  <si>
    <t>Total # of applications</t>
  </si>
  <si>
    <t>ESI PI #</t>
  </si>
  <si>
    <t>Clinician PI #</t>
  </si>
  <si>
    <t>WVU PI #</t>
  </si>
  <si>
    <t>WVSOM PI #</t>
  </si>
  <si>
    <t>CAMC PI #</t>
  </si>
  <si>
    <t>VA PI #</t>
  </si>
  <si>
    <t>NIOSH PI #</t>
  </si>
  <si>
    <t>Marshall PI #</t>
  </si>
  <si>
    <t>PBRN #</t>
  </si>
  <si>
    <t>Training Title</t>
  </si>
  <si>
    <t>Total # of participants</t>
  </si>
  <si>
    <t>WVU #</t>
  </si>
  <si>
    <t>WVSOM #</t>
  </si>
  <si>
    <t>CAMC #</t>
  </si>
  <si>
    <t>VA #</t>
  </si>
  <si>
    <t>Requestor</t>
  </si>
  <si>
    <t>Investigator</t>
  </si>
  <si>
    <t># Hours</t>
  </si>
  <si>
    <t>Partner</t>
  </si>
  <si>
    <t>Consultation type</t>
  </si>
  <si>
    <t>Pilot Awardee</t>
  </si>
  <si>
    <t>Study title</t>
  </si>
  <si>
    <t>Current enrollement target</t>
  </si>
  <si>
    <t>Actual current enrollment</t>
  </si>
  <si>
    <t>Pilot Awardee Name</t>
  </si>
  <si>
    <t>Project Title</t>
  </si>
  <si>
    <t>Priority Health Area</t>
  </si>
  <si>
    <t xml:space="preserve">Partner </t>
  </si>
  <si>
    <t>Pilot Start Date</t>
  </si>
  <si>
    <t>Pilot End Date</t>
  </si>
  <si>
    <t>Biostats Effort (Y/N)</t>
  </si>
  <si>
    <t>Clinical Trials Coordinator (Y/N)</t>
  </si>
  <si>
    <t>List of Policy or Practice Changes</t>
  </si>
  <si>
    <t>Small Grant- Fall2020 RFA</t>
  </si>
  <si>
    <t xml:space="preserve">WVU </t>
  </si>
  <si>
    <t>Steinman, Shari</t>
  </si>
  <si>
    <t>Development and pilot test of internet-delivered postpartum anxiety prevention</t>
  </si>
  <si>
    <t>WVU</t>
  </si>
  <si>
    <t>Gupta, Shipra</t>
  </si>
  <si>
    <t>SUSPECT study- Seropositivity in Unknown Subjects with Positive Exposure by COVID Testing</t>
  </si>
  <si>
    <t>Biostart</t>
  </si>
  <si>
    <t>MU</t>
  </si>
  <si>
    <t>Hussain, Salik</t>
  </si>
  <si>
    <t>An Association of NLRX1 expression and single nucleotide polymorphism with susceptibility and severity of COVID-19</t>
  </si>
  <si>
    <t>Y</t>
  </si>
  <si>
    <t>Allen, Jessica</t>
  </si>
  <si>
    <t>Altered sensorimotor control of walking balance underlying increased risk of falls in older adults</t>
  </si>
  <si>
    <t>Kellermeyer, Brian</t>
  </si>
  <si>
    <t>Evaluation of a human model for deposition of aerosolized material within the upper aerodigestive tract</t>
  </si>
  <si>
    <t>Shrader, Carl</t>
  </si>
  <si>
    <t>Covid-19 Transmission, Life Cycle, and Outbreak Experiences: An
Analysis of the Outbreak at Sundale Nursing Home</t>
  </si>
  <si>
    <t>Outcomes of Early Palliative Care Intervention for High-Risk Patients in the Intensive Care Unit- A Pilot Study</t>
  </si>
  <si>
    <t>Boudreaux, Crystal</t>
  </si>
  <si>
    <t>Elucidation of serine threonine kinase 11 interacting protein as a predictor for SARS-CoV-2 infection using a rotavirus model</t>
  </si>
  <si>
    <t>WVSOM</t>
  </si>
  <si>
    <t>Panagakos, Fotinos</t>
  </si>
  <si>
    <t>Casaburi, Larissa</t>
  </si>
  <si>
    <t>The impact of smoking, vaping, coal-mining status, and chronic lung
disease on the severity of COVID-19 pulmonary infection: a causal machine learning approach.</t>
  </si>
  <si>
    <t>Bardes, James</t>
  </si>
  <si>
    <t>Pilot close-out meeting</t>
  </si>
  <si>
    <t>Mattes, Malcom- Josh Weir- New PI</t>
  </si>
  <si>
    <t>Development of a novel radioprotective therapeutic for the small intestines</t>
  </si>
  <si>
    <t>Eubank, Timothy</t>
  </si>
  <si>
    <t>Low dose Granulocyte-Macrophage Colony Stimulating Factor to overcome hypoxia-induced treatment resistance in breast cancer.</t>
  </si>
  <si>
    <t>Bhandari, Ruchi</t>
  </si>
  <si>
    <t>Kestner, Kathryn</t>
  </si>
  <si>
    <t xml:space="preserve">Laboratory Model for Relapse to Sedentary Behavior: Toward a Physically Active WV </t>
  </si>
  <si>
    <t>Development of a statewide integrated model for analysis of clinical and economic patterns of injection drug use-associated infective endocarditis</t>
  </si>
  <si>
    <t>3020 records</t>
  </si>
  <si>
    <t>Grover, Larry</t>
  </si>
  <si>
    <t>Mechanisms linking in utero opioid exposure to myelination deficit</t>
  </si>
  <si>
    <r>
      <rPr>
        <b/>
        <sz val="12"/>
        <color theme="1"/>
        <rFont val="Calibri"/>
        <family val="2"/>
        <scheme val="minor"/>
      </rPr>
      <t xml:space="preserve">Jarrett, Traci </t>
    </r>
    <r>
      <rPr>
        <sz val="12"/>
        <color theme="1"/>
        <rFont val="Calibri"/>
        <family val="2"/>
        <scheme val="minor"/>
      </rPr>
      <t xml:space="preserve">
Mudd-Martin, Gia 
Feltner, Frances </t>
    </r>
  </si>
  <si>
    <t>Journey of Hope in Appalachian Youth: Building Youth Resilience</t>
  </si>
  <si>
    <t>WVU
UK
UK</t>
  </si>
  <si>
    <t>Ritchie, Michael (Kyle)</t>
  </si>
  <si>
    <t>Suboxone User Perioperative Early Referral and Enhanced Recover After Surgery (SUPER-ERAS) Orthopedic Trauma Protocol</t>
  </si>
  <si>
    <t>Patel, Isha</t>
  </si>
  <si>
    <t>Knowledge about novel opioids and naloxone use attitudes among PharmD students</t>
  </si>
  <si>
    <t>Turiano, Nicholas</t>
  </si>
  <si>
    <t>Childhood Adversity and Substance Use Patterns in Emerging Adulthood</t>
  </si>
  <si>
    <t>Sengupta, Partho</t>
  </si>
  <si>
    <t>Flow Phantom for In-Vitro Cardiac Intervention Evaluation using Patient Specific 3D Printed Models</t>
  </si>
  <si>
    <r>
      <rPr>
        <b/>
        <sz val="12"/>
        <color theme="1"/>
        <rFont val="Calibri"/>
        <family val="2"/>
        <scheme val="minor"/>
      </rPr>
      <t>Geldenhuys, Werner</t>
    </r>
    <r>
      <rPr>
        <sz val="12"/>
        <color theme="1"/>
        <rFont val="Calibri"/>
        <family val="2"/>
        <scheme val="minor"/>
      </rPr>
      <t xml:space="preserve">
Sullivan, Patrick</t>
    </r>
  </si>
  <si>
    <t>mitoNEET ligands as a Novel Mitoceutical for TBI</t>
  </si>
  <si>
    <t>WVU
UK</t>
  </si>
  <si>
    <t>Journigan, Velvet</t>
  </si>
  <si>
    <t xml:space="preserve">Somatosensory-targeting probes for neuropathic pain </t>
  </si>
  <si>
    <t>Szoka, Nova</t>
  </si>
  <si>
    <t>Use of Near Infrared Imaging and Lighted Bougie to Improve Sleeve Gastrectomy Technique</t>
  </si>
  <si>
    <t>Damron, Heath</t>
  </si>
  <si>
    <r>
      <t xml:space="preserve">Development of monoclonal antibody therapies against </t>
    </r>
    <r>
      <rPr>
        <i/>
        <sz val="12"/>
        <color theme="1"/>
        <rFont val="Calibri"/>
        <family val="2"/>
        <scheme val="minor"/>
      </rPr>
      <t>Serratia marcescens</t>
    </r>
  </si>
  <si>
    <r>
      <rPr>
        <b/>
        <sz val="12"/>
        <color theme="1"/>
        <rFont val="Calibri"/>
        <family val="2"/>
        <scheme val="minor"/>
      </rPr>
      <t>Cyphert, Holly</t>
    </r>
    <r>
      <rPr>
        <sz val="12"/>
        <color theme="1"/>
        <rFont val="Calibri"/>
        <family val="2"/>
        <scheme val="minor"/>
      </rPr>
      <t xml:space="preserve">
Damron, Heath</t>
    </r>
  </si>
  <si>
    <t>Understanding the contribution of different bile acids to overall metabolic health</t>
  </si>
  <si>
    <t>Marshall
WVU</t>
  </si>
  <si>
    <t>Evaluation of Biopatch utilization on biofilm production</t>
  </si>
  <si>
    <t>Davis, Diana</t>
  </si>
  <si>
    <t>Prevalence of occupational performance limitations in individuals with concussion</t>
  </si>
  <si>
    <t>Fisher, Melanie</t>
  </si>
  <si>
    <t>Assessing WVU's Multidisciplinary Infusion Service through Patients' Perspectives</t>
  </si>
  <si>
    <t>Grabo, Daniel</t>
  </si>
  <si>
    <t>Fresh Human cadaver perfusion system for surgical anatomy and procedural training</t>
  </si>
  <si>
    <t>Hinkle, David</t>
  </si>
  <si>
    <t>Machine Learning Algorithm to Analyze Histopathologic Sections of Temporal Artery Biopsy Specimens</t>
  </si>
  <si>
    <t>Kadiyala, Madhavi</t>
  </si>
  <si>
    <t>CMR assessment of HRT Impact on Myocardial Blood Flow in Perimenopausal Women</t>
  </si>
  <si>
    <t>McLaughlin, Mark</t>
  </si>
  <si>
    <t>Positron Emission Tomography (PET) imaging by opioid receptor antagonist</t>
  </si>
  <si>
    <t>Nelson, Randy</t>
  </si>
  <si>
    <t>Use of Blue-Light Filters to Improve Recovery in the Cardiac Intensive Care Unit</t>
  </si>
  <si>
    <t>Risher, Mary-Louise</t>
  </si>
  <si>
    <t xml:space="preserve">The roles of socialization and stress in the onset of adolescent drinking in a rat model of voluntary drinking </t>
  </si>
  <si>
    <t>Robinson, Cory</t>
  </si>
  <si>
    <t>Profiling immunological responses in infants with in utero opioid exposure</t>
  </si>
  <si>
    <t>Weil, Ekaterina (Kate)</t>
  </si>
  <si>
    <t>Impact of post-TBI exercise on neurometabolic and functional recovery</t>
  </si>
  <si>
    <t>Technology &amp; Resources for Core Laboratories Core Metrics</t>
  </si>
  <si>
    <t>Biospecimen</t>
  </si>
  <si>
    <t>Number of WVCTSI-supported projects</t>
  </si>
  <si>
    <t>Number of  projects initiated this quarter</t>
  </si>
  <si>
    <t>Total number of open projects by end of quarter</t>
  </si>
  <si>
    <t>Number of WVU samples utilized</t>
  </si>
  <si>
    <t>Number of WVU samples collected</t>
  </si>
  <si>
    <t>Number of MU samples utilized</t>
  </si>
  <si>
    <t>*</t>
  </si>
  <si>
    <t>Number of MU samples collected</t>
  </si>
  <si>
    <t>Number of CAMC samples utilized</t>
  </si>
  <si>
    <t>Number of CAMC samples collected</t>
  </si>
  <si>
    <t>Genomics</t>
  </si>
  <si>
    <t xml:space="preserve">Number of WVU WVCTSI studies </t>
  </si>
  <si>
    <t xml:space="preserve">Number of MU WVCTSI studies </t>
  </si>
  <si>
    <t>Total number of WVU projects - Illumina</t>
  </si>
  <si>
    <t>Total number of MU projects - Illumina</t>
  </si>
  <si>
    <t>Number of WVU runs (Illumina sequencing lanes)</t>
  </si>
  <si>
    <t>Number of Marshall runs (Illumina sequencing lanes)</t>
  </si>
  <si>
    <t>Number of educational sessions provided to WVU and MU including Bioinformatics</t>
  </si>
  <si>
    <t>Total number attending educational sessions at WVU and MU including Bioinformatics</t>
  </si>
  <si>
    <t>Imaging</t>
  </si>
  <si>
    <t>Number of WVCTSI investigators served</t>
  </si>
  <si>
    <t>This is the number of labs that have been supported by the CTSI.</t>
  </si>
  <si>
    <t>Number of clinical research projects</t>
  </si>
  <si>
    <t>This is the number of projects paid for with CTSI funds.</t>
  </si>
  <si>
    <t>Number of hours -MicroCT</t>
  </si>
  <si>
    <t>Number of people - MicroCT</t>
  </si>
  <si>
    <t>Number total projects -  MicroCT</t>
  </si>
  <si>
    <t>Number of hours -MRI</t>
  </si>
  <si>
    <t>5-6 per week</t>
  </si>
  <si>
    <t>Number of projects -  MRI</t>
  </si>
  <si>
    <t>Number of patents</t>
  </si>
  <si>
    <t>Number of educational sessions provided</t>
  </si>
  <si>
    <t>This is the number of training sessions in the AMIF</t>
  </si>
  <si>
    <t>Total number attending educational sessions</t>
  </si>
  <si>
    <t>This is the number of users that received training in the AMIF</t>
  </si>
  <si>
    <t>Column3</t>
  </si>
  <si>
    <t>Column4</t>
  </si>
  <si>
    <t>Column5</t>
  </si>
  <si>
    <t>Column6</t>
  </si>
  <si>
    <t>Column7</t>
  </si>
  <si>
    <t>Column8</t>
  </si>
  <si>
    <t>Column9</t>
  </si>
  <si>
    <t>Column10</t>
  </si>
  <si>
    <t>Column11</t>
  </si>
  <si>
    <t>Column12</t>
  </si>
  <si>
    <t>Column13</t>
  </si>
  <si>
    <r>
      <t>Number of internal practice changes (provide a brief description of practice changes in the</t>
    </r>
    <r>
      <rPr>
        <sz val="11"/>
        <color rgb="FFFF0000"/>
        <rFont val="Calibri"/>
        <family val="2"/>
        <scheme val="minor"/>
      </rPr>
      <t xml:space="preserve"> Tech Narrative tab</t>
    </r>
    <r>
      <rPr>
        <sz val="11"/>
        <color theme="1"/>
        <rFont val="Calibri"/>
        <family val="2"/>
        <scheme val="minor"/>
      </rPr>
      <t>)</t>
    </r>
  </si>
  <si>
    <t>None</t>
  </si>
  <si>
    <t>Installation of Dr. Michael Hu as Director of WVU Bioinformatics Core.</t>
  </si>
  <si>
    <r>
      <t>Number of internal policy changes (provide a brief description of policy changes in the Tech</t>
    </r>
    <r>
      <rPr>
        <sz val="11"/>
        <color rgb="FFFF0000"/>
        <rFont val="Calibri"/>
        <family val="2"/>
        <scheme val="minor"/>
      </rPr>
      <t xml:space="preserve">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</si>
  <si>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Tech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</si>
  <si>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Tech Narrative tab</t>
    </r>
    <r>
      <rPr>
        <sz val="11"/>
        <color theme="1"/>
        <rFont val="Calibri"/>
        <family val="2"/>
        <scheme val="minor"/>
      </rPr>
      <t>)</t>
    </r>
  </si>
  <si>
    <t>WVCTSI Dashboard / Cycle II</t>
  </si>
  <si>
    <t>Marshall University</t>
  </si>
  <si>
    <t>Metric</t>
  </si>
  <si>
    <r>
      <rPr>
        <b/>
        <i/>
        <sz val="11"/>
        <color theme="1"/>
        <rFont val="Calibri"/>
        <family val="2"/>
        <scheme val="minor"/>
      </rPr>
      <t>Baseline</t>
    </r>
    <r>
      <rPr>
        <b/>
        <sz val="11"/>
        <color theme="1"/>
        <rFont val="Calibri"/>
        <family val="2"/>
        <scheme val="minor"/>
      </rPr>
      <t xml:space="preserve">      Cycle I / Yr 5  </t>
    </r>
  </si>
  <si>
    <t xml:space="preserve">Year 6  </t>
  </si>
  <si>
    <t xml:space="preserve">Year 7 Q1 </t>
  </si>
  <si>
    <t xml:space="preserve">Year 7 Q2 </t>
  </si>
  <si>
    <t>Year 7 Q3</t>
  </si>
  <si>
    <t>Year 7 Q4</t>
  </si>
  <si>
    <t>Y8 Q1</t>
  </si>
  <si>
    <t>Y8 Q2</t>
  </si>
  <si>
    <t>Y8 Q3</t>
  </si>
  <si>
    <t xml:space="preserve">78 Q4 </t>
  </si>
  <si>
    <t>Y9 Q2</t>
  </si>
  <si>
    <t>Y9 Q3</t>
  </si>
  <si>
    <t xml:space="preserve">Y9 Q4 </t>
  </si>
  <si>
    <t>Y10 Q1</t>
  </si>
  <si>
    <t>Y10 Q2</t>
  </si>
  <si>
    <t>Y10 Q3</t>
  </si>
  <si>
    <t xml:space="preserve">Y10 Q4 </t>
  </si>
  <si>
    <t>Period of Performance</t>
  </si>
  <si>
    <t>7/01/2016 to 6/30/2017</t>
  </si>
  <si>
    <t>7/01/2017 to 6/30/2018</t>
  </si>
  <si>
    <t>7/01/2018 to 6/30/2019</t>
  </si>
  <si>
    <t>10/1/2018 to 12/31/2018</t>
  </si>
  <si>
    <t>1/1/2019 to 3/31/2019</t>
  </si>
  <si>
    <t>4/1/2019 to 6/30/2019</t>
  </si>
  <si>
    <t xml:space="preserve">7/01/2019 to 6/30/2020 </t>
  </si>
  <si>
    <t>7/01/2020 to 6/30/2021</t>
  </si>
  <si>
    <t>7/01/2021 to 6/30/2022</t>
  </si>
  <si>
    <t>Cycle I / Year 5</t>
  </si>
  <si>
    <t>TARGET</t>
  </si>
  <si>
    <t>Y7 Q1</t>
  </si>
  <si>
    <t>Y7 Q2</t>
  </si>
  <si>
    <t>Y7 Q3</t>
  </si>
  <si>
    <t>Y7Q4</t>
  </si>
  <si>
    <t xml:space="preserve">Year 7 </t>
  </si>
  <si>
    <t xml:space="preserve"># CTR-Linked Publications </t>
  </si>
  <si>
    <t xml:space="preserve"># Proposals Submitted </t>
  </si>
  <si>
    <t>Subcategory: Proposals submitted by ESIs</t>
  </si>
  <si>
    <t>Subcategory: Proposals submitted by clinicians</t>
  </si>
  <si>
    <t xml:space="preserve"># Proposals Funded </t>
  </si>
  <si>
    <t># WVCTSI Membership: Marshall</t>
  </si>
  <si>
    <t>41 (27)</t>
  </si>
  <si>
    <t>45 (29)</t>
  </si>
  <si>
    <t>43 (33)</t>
  </si>
  <si>
    <t>40 (-)</t>
  </si>
  <si>
    <t>48 (40)</t>
  </si>
  <si>
    <t>48 (45)</t>
  </si>
  <si>
    <t># External Grant Proposals submitted</t>
  </si>
  <si>
    <t>Subcategory: Federal</t>
  </si>
  <si>
    <t>Subcategory: State</t>
  </si>
  <si>
    <t>Subcategory: Industry</t>
  </si>
  <si>
    <t>Subcategory: Other*</t>
  </si>
  <si>
    <t># Disclosures submitted</t>
  </si>
  <si>
    <t xml:space="preserve"># ESIs accessing CTSI services or resources </t>
  </si>
  <si>
    <t>*other includes nonprofits: foundations, professional societies, etc.</t>
  </si>
  <si>
    <t>WVCTSI Dashboard / Cycle III</t>
  </si>
  <si>
    <r>
      <rPr>
        <b/>
        <i/>
        <sz val="11"/>
        <color rgb="FF000000"/>
        <rFont val="Calibri"/>
        <family val="2"/>
        <scheme val="minor"/>
      </rPr>
      <t>Baseline</t>
    </r>
    <r>
      <rPr>
        <b/>
        <sz val="11"/>
        <color rgb="FF000000"/>
        <rFont val="Calibri"/>
        <family val="2"/>
        <scheme val="minor"/>
      </rPr>
      <t xml:space="preserve">      Cycle I / Yr 5  </t>
    </r>
  </si>
  <si>
    <t>Year 7 Q1</t>
  </si>
  <si>
    <t>Year 7 Q2</t>
  </si>
  <si>
    <t>Y8 Q4</t>
  </si>
  <si>
    <t xml:space="preserve">Total Y10 </t>
  </si>
  <si>
    <t>Overall/Administrative Core</t>
  </si>
  <si>
    <t xml:space="preserve"># Investigators recruited </t>
  </si>
  <si>
    <t># WVCTSI Membership: WVSOM</t>
  </si>
  <si>
    <t># WVCTSI funded pilot projects</t>
  </si>
  <si>
    <t>Clinical Research Design, Epidemiology &amp; Biostatics (CRDEB) Core</t>
  </si>
  <si>
    <t># Biostatistics consults</t>
  </si>
  <si>
    <t>2*</t>
  </si>
  <si>
    <t># Adaptive response designs</t>
  </si>
  <si>
    <t># Group randomized control trials</t>
  </si>
  <si>
    <t># Seminars/workshops delivered</t>
  </si>
  <si>
    <t># Journal clubs attended</t>
  </si>
  <si>
    <t># iLab users</t>
  </si>
  <si>
    <t>Professional Development (PD) CORE</t>
  </si>
  <si>
    <t># in SACS mentoring program</t>
  </si>
  <si>
    <t># Student Opportunities for C/T research</t>
  </si>
  <si>
    <t>12*</t>
  </si>
  <si>
    <t># Faculty participating in WVCTSI sponsored research training programs</t>
  </si>
  <si>
    <t xml:space="preserve"># Workshops/courses/seminars/retreats </t>
  </si>
  <si>
    <t># Posters/exhibits/promotional events</t>
  </si>
  <si>
    <t># students in summer research projects</t>
  </si>
  <si>
    <t>Community Engagement &amp; Outreach (CEO) CORE</t>
  </si>
  <si>
    <t># Community participatory research projects (workshops/seminars/classes)</t>
  </si>
  <si>
    <t># Trainees in community-engaged research curriculum</t>
  </si>
  <si>
    <t># Open collaborative CTS projects outside the WVPBRN</t>
  </si>
  <si>
    <t># Current Alliance CTS collaborations across the state</t>
  </si>
  <si>
    <t>Clinical Research Resources &amp; Facilities (CRRF) CORE</t>
  </si>
  <si>
    <t># Research Projects using Integrated Data Repository</t>
  </si>
  <si>
    <t># of Research Projects Initiated</t>
  </si>
  <si>
    <t># Patient Disclosures Submitted</t>
  </si>
  <si>
    <t xml:space="preserve">WVCTSI Cores </t>
  </si>
  <si>
    <t>WVCTSI Partners</t>
  </si>
  <si>
    <t>Scientific Highlight or Advance (Describe the scientific highlight and how WVCTSI supported this scientific advance)</t>
  </si>
  <si>
    <t>Author(s) Indicate Presenter with *</t>
  </si>
  <si>
    <t>If oral Presentation- was it selected from abstract submission or special invitation</t>
  </si>
  <si>
    <t xml:space="preserve">List of grant proposals submitted </t>
  </si>
  <si>
    <t>Member Name</t>
  </si>
  <si>
    <t>PI of Grant</t>
  </si>
  <si>
    <t>Role of Member (ESI/Clinician)</t>
  </si>
  <si>
    <t>Funding Agency</t>
  </si>
  <si>
    <t>Type of Application (R01, K99, etc)</t>
  </si>
  <si>
    <t>Amount </t>
  </si>
  <si>
    <t>Project Start Date</t>
  </si>
  <si>
    <t>Project End Date</t>
  </si>
  <si>
    <t>WVCTSI Utilized to generate proposal (Yes/No)</t>
  </si>
  <si>
    <t>Subcategory (Federal, State, Industry, Other)</t>
  </si>
  <si>
    <t>Sally Hurst</t>
  </si>
  <si>
    <t>Jill Cochran</t>
  </si>
  <si>
    <t>Drema Mace, Courtney Hereford</t>
  </si>
  <si>
    <t>List of grants awarded</t>
  </si>
  <si>
    <t>Amount Requested</t>
  </si>
  <si>
    <t>Date Submited</t>
  </si>
  <si>
    <t>Targeted Start Date</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</si>
  <si>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</si>
  <si>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</si>
  <si>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</si>
  <si>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</si>
  <si>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</si>
  <si>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</si>
  <si>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</si>
  <si>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</si>
  <si>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</si>
  <si>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</si>
  <si>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</si>
  <si>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</si>
  <si>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</si>
  <si>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</si>
  <si>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</si>
  <si>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</si>
  <si>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</si>
  <si>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</si>
  <si>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</si>
  <si>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</si>
  <si>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</si>
  <si>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</si>
  <si>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</si>
  <si>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</si>
  <si>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</si>
  <si>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</si>
  <si>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</si>
  <si>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</si>
  <si>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</si>
  <si>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</si>
  <si>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</si>
  <si>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</si>
  <si>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</si>
  <si>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</si>
  <si>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</si>
  <si>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</si>
  <si>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</si>
  <si>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</si>
  <si>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</si>
  <si>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</si>
  <si>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</si>
  <si>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</si>
  <si>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</si>
  <si>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</si>
  <si>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</si>
  <si>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</si>
  <si>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</si>
  <si>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</si>
  <si>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</si>
  <si>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</si>
  <si>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</si>
  <si>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</si>
  <si>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</si>
  <si>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</si>
  <si>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</si>
  <si>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</si>
  <si>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</si>
  <si>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</si>
  <si>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</si>
  <si>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</si>
  <si>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</si>
  <si>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</si>
  <si>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</si>
  <si>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</si>
  <si>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</si>
  <si>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</si>
  <si>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</si>
  <si>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</si>
  <si>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</si>
  <si>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</si>
  <si>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</si>
  <si>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</si>
  <si>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</si>
  <si>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</si>
  <si>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</si>
  <si>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</si>
  <si>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</si>
  <si>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</si>
  <si>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</si>
  <si>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</si>
  <si>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</si>
  <si>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</si>
  <si>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</si>
  <si>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</si>
  <si>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</si>
  <si>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</si>
  <si>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</si>
  <si>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</si>
  <si>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</si>
  <si>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</si>
  <si>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</si>
  <si>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</si>
  <si>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</si>
  <si>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</si>
  <si>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</si>
  <si>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</si>
  <si>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</si>
  <si>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</si>
  <si>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</si>
  <si>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</si>
  <si>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</si>
  <si>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</si>
  <si>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</si>
  <si>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</si>
  <si>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</si>
  <si>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</si>
  <si>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</si>
  <si>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</si>
  <si>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</si>
  <si>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</si>
  <si>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</si>
  <si>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</si>
  <si>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</si>
  <si>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</si>
  <si>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</si>
  <si>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</si>
  <si>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</si>
  <si>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</si>
  <si>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</si>
  <si>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</si>
  <si>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</si>
  <si>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</si>
  <si>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</si>
  <si>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</si>
  <si>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</si>
  <si>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</si>
  <si>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</si>
  <si>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</si>
  <si>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</si>
  <si>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</si>
  <si>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</si>
  <si>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</si>
  <si>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</si>
  <si>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</si>
  <si>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</si>
  <si>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</si>
  <si>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</si>
  <si>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</si>
  <si>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</si>
  <si>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</si>
  <si>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</si>
  <si>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</si>
  <si>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</si>
  <si>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</si>
  <si>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</si>
  <si>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</si>
  <si>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</si>
  <si>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</si>
  <si>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</si>
  <si>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</si>
  <si>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</si>
  <si>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</si>
  <si>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</si>
  <si>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</si>
  <si>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</si>
  <si>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</si>
  <si>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</si>
  <si>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</si>
  <si>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</si>
  <si>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</si>
  <si>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</si>
  <si>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</si>
  <si>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</si>
  <si>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</si>
  <si>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</si>
  <si>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</si>
  <si>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</si>
  <si>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</si>
  <si>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</si>
  <si>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</si>
  <si>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</si>
  <si>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</si>
  <si>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</si>
  <si>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</si>
  <si>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</si>
  <si>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</si>
  <si>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</si>
  <si>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</si>
  <si>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</si>
  <si>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</si>
  <si>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</si>
  <si>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</si>
  <si>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</si>
  <si>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</si>
  <si>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</si>
  <si>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</si>
  <si>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</si>
  <si>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</si>
  <si>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</si>
  <si>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</si>
  <si>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</si>
  <si>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</si>
  <si>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</si>
  <si>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</si>
  <si>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</si>
  <si>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</si>
  <si>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</si>
  <si>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</si>
  <si>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</si>
  <si>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</si>
  <si>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</si>
  <si>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</si>
  <si>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</si>
  <si>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</si>
  <si>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</si>
  <si>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</si>
  <si>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</si>
  <si>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</si>
  <si>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</si>
  <si>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</si>
  <si>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</si>
  <si>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</si>
  <si>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</si>
  <si>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</si>
  <si>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</si>
  <si>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</si>
  <si>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</si>
  <si>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</si>
  <si>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</si>
  <si>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</si>
  <si>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</si>
  <si>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</si>
  <si>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</si>
  <si>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</si>
  <si>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</si>
  <si>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</si>
  <si>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</si>
  <si>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</si>
  <si>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</si>
  <si>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</si>
  <si>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</si>
  <si>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</si>
  <si>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</si>
  <si>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</si>
  <si>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</si>
  <si>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</si>
  <si>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</si>
  <si>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</si>
  <si>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</si>
  <si>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</si>
  <si>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</si>
  <si>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</si>
  <si>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</si>
  <si>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</si>
  <si>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</si>
  <si>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</si>
  <si>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</si>
  <si>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</si>
  <si>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</si>
  <si>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</si>
  <si>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</si>
  <si>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</si>
  <si>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</si>
  <si>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</si>
  <si>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</si>
  <si>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</si>
  <si>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</si>
  <si>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</si>
  <si>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</si>
  <si>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</si>
  <si>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</si>
  <si>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</si>
  <si>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</si>
  <si>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</si>
  <si>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</si>
  <si>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</si>
  <si>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</si>
  <si>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</si>
  <si>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</si>
  <si>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</si>
  <si>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</si>
  <si>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</si>
  <si>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</si>
  <si>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</si>
  <si>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</si>
  <si>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</si>
  <si>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</si>
  <si>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</si>
  <si>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</si>
  <si>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</si>
  <si>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</si>
  <si>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</si>
  <si>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</si>
  <si>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</si>
  <si>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</si>
  <si>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</si>
  <si>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</si>
  <si>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</si>
  <si>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</si>
  <si>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</si>
  <si>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</si>
  <si>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</si>
  <si>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</si>
  <si>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</si>
  <si>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</si>
  <si>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</si>
  <si>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</si>
  <si>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</si>
  <si>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</si>
  <si>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</si>
  <si>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</si>
  <si>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</si>
  <si>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</si>
  <si>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</si>
  <si>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</si>
  <si>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</si>
  <si>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</si>
  <si>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</si>
  <si>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</si>
  <si>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</si>
  <si>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</si>
  <si>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</si>
  <si>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</si>
  <si>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</si>
  <si>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</si>
  <si>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</si>
  <si>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</si>
  <si>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</si>
  <si>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</si>
  <si>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</si>
  <si>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</si>
  <si>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</si>
  <si>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</si>
  <si>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</si>
  <si>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</si>
  <si>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</si>
  <si>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</si>
  <si>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</si>
  <si>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</si>
  <si>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</si>
  <si>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</si>
  <si>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</si>
  <si>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</si>
  <si>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</si>
  <si>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</si>
  <si>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</si>
  <si>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</si>
  <si>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</si>
  <si>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</si>
  <si>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</si>
  <si>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</si>
  <si>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</si>
  <si>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</si>
  <si>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</si>
  <si>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</si>
  <si>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</si>
  <si>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</si>
  <si>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</si>
  <si>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</si>
  <si>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</si>
  <si>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</si>
  <si>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</si>
  <si>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</si>
  <si>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</si>
  <si>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</si>
  <si>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</si>
  <si>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</si>
  <si>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</si>
  <si>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</si>
  <si>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</si>
  <si>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</si>
  <si>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</si>
  <si>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</si>
  <si>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</si>
  <si>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</si>
  <si>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</si>
  <si>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</si>
  <si>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</si>
  <si>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</si>
  <si>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</si>
  <si>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</si>
  <si>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</si>
  <si>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</si>
  <si>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</si>
  <si>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</si>
  <si>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</si>
  <si>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</si>
  <si>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</si>
  <si>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</si>
  <si>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</si>
  <si>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</si>
  <si>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</si>
  <si>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</si>
  <si>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</si>
  <si>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</si>
  <si>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</si>
  <si>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</si>
  <si>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</si>
  <si>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</si>
  <si>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</si>
  <si>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</si>
  <si>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</si>
  <si>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</si>
  <si>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</si>
  <si>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</si>
  <si>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</si>
  <si>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</si>
  <si>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</si>
  <si>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</si>
  <si>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</si>
  <si>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</si>
  <si>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</si>
  <si>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</si>
  <si>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</si>
  <si>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</si>
  <si>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</si>
  <si>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</si>
  <si>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</si>
  <si>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</si>
  <si>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</si>
  <si>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</si>
  <si>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</si>
  <si>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</si>
  <si>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</si>
  <si>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</si>
  <si>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</si>
  <si>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</si>
  <si>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</si>
  <si>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</si>
  <si>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</si>
  <si>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</si>
  <si>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</si>
  <si>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</si>
  <si>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</si>
  <si>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</si>
  <si>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</si>
  <si>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</si>
  <si>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</si>
  <si>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</si>
  <si>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</si>
  <si>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</si>
  <si>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</si>
  <si>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</si>
  <si>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</si>
  <si>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</si>
  <si>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</si>
  <si>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</si>
  <si>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</si>
  <si>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</si>
  <si>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</si>
  <si>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</si>
  <si>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</si>
  <si>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</si>
  <si>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</si>
  <si>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</si>
  <si>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</si>
  <si>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</si>
  <si>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</si>
  <si>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</si>
  <si>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</si>
  <si>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</si>
  <si>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</si>
  <si>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</si>
  <si>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</si>
  <si>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</si>
  <si>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</si>
  <si>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</si>
  <si>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</si>
  <si>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</si>
  <si>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</si>
  <si>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</si>
  <si>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</si>
  <si>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</si>
  <si>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</si>
  <si>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</si>
  <si>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</si>
  <si>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</si>
  <si>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</si>
  <si>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</si>
  <si>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</si>
  <si>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</si>
  <si>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</si>
  <si>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</si>
  <si>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</si>
  <si>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</si>
  <si>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</si>
  <si>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</si>
  <si>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</si>
  <si>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</si>
  <si>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</si>
  <si>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</si>
  <si>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</si>
  <si>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</si>
  <si>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</si>
  <si>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</si>
  <si>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</si>
  <si>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</si>
  <si>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</si>
  <si>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</si>
  <si>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</si>
  <si>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</si>
  <si>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</si>
  <si>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</si>
  <si>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</si>
  <si>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</si>
  <si>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</si>
  <si>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</si>
  <si>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</si>
  <si>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</si>
  <si>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</si>
  <si>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</si>
  <si>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</si>
  <si>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</si>
  <si>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</si>
  <si>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</si>
  <si>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</si>
  <si>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</si>
  <si>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</si>
  <si>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</si>
  <si>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</si>
  <si>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</si>
  <si>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</si>
  <si>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</si>
  <si>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</si>
  <si>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</si>
  <si>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</si>
  <si>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</si>
  <si>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</si>
  <si>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</si>
  <si>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</si>
  <si>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</si>
  <si>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</si>
  <si>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</si>
  <si>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</si>
  <si>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</si>
  <si>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</si>
  <si>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</si>
  <si>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</si>
  <si>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</si>
  <si>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</si>
  <si>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</si>
  <si>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</si>
  <si>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</si>
  <si>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</si>
  <si>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</si>
  <si>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</si>
  <si>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</si>
  <si>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</si>
  <si>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</si>
  <si>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</si>
  <si>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</si>
  <si>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</si>
  <si>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</si>
  <si>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</si>
  <si>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</si>
  <si>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</si>
  <si>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</si>
  <si>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</si>
  <si>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</si>
  <si>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</si>
  <si>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</si>
  <si>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</si>
  <si>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</si>
  <si>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</si>
  <si>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</si>
  <si>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</si>
  <si>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</si>
  <si>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</si>
  <si>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</si>
  <si>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</si>
  <si>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</si>
  <si>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</si>
  <si>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</si>
  <si>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</si>
  <si>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</si>
  <si>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</si>
  <si>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</si>
  <si>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</si>
  <si>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</si>
  <si>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</si>
  <si>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</si>
  <si>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</si>
  <si>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</si>
  <si>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</si>
  <si>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</si>
  <si>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</si>
  <si>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</si>
  <si>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</si>
  <si>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</si>
  <si>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</si>
  <si>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</si>
  <si>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</si>
  <si>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</si>
  <si>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</si>
  <si>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</si>
  <si>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</si>
  <si>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</si>
  <si>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</si>
  <si>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</si>
  <si>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</si>
  <si>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</si>
  <si>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</si>
  <si>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</si>
  <si>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</si>
  <si>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</si>
  <si>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</si>
  <si>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</si>
  <si>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</si>
  <si>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</si>
  <si>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</si>
  <si>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</si>
  <si>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</si>
  <si>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</si>
  <si>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</si>
  <si>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</si>
  <si>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</si>
  <si>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</si>
  <si>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</si>
  <si>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</si>
  <si>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</si>
  <si>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</si>
  <si>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</si>
  <si>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</si>
  <si>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</si>
  <si>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</si>
  <si>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</si>
  <si>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</si>
  <si>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</si>
  <si>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</si>
  <si>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</si>
  <si>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</si>
  <si>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</si>
  <si>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</si>
  <si>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</si>
  <si>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</si>
  <si>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</si>
  <si>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</si>
  <si>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</si>
  <si>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</si>
  <si>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</si>
  <si>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</si>
  <si>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</si>
  <si>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</si>
  <si>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</si>
  <si>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</si>
  <si>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</si>
  <si>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</si>
  <si>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</si>
  <si>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</si>
  <si>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</si>
  <si>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</si>
  <si>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</si>
  <si>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</si>
  <si>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</si>
  <si>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</si>
  <si>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</si>
  <si>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</si>
  <si>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</si>
  <si>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</si>
  <si>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</si>
  <si>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</si>
  <si>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</si>
  <si>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</si>
  <si>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</si>
  <si>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</si>
  <si>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</si>
  <si>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</si>
  <si>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</si>
  <si>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</si>
  <si>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</si>
  <si>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</si>
  <si>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</si>
  <si>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</si>
  <si>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</si>
  <si>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</si>
  <si>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</si>
  <si>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</si>
  <si>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</si>
  <si>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</si>
  <si>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</si>
  <si>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</si>
  <si>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</si>
  <si>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</si>
  <si>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</si>
  <si>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</si>
  <si>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</si>
  <si>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</si>
  <si>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</si>
  <si>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</si>
  <si>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</si>
  <si>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</si>
  <si>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</si>
  <si>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</si>
  <si>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</si>
  <si>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</si>
  <si>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</si>
  <si>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</si>
  <si>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</si>
  <si>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</si>
  <si>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</si>
  <si>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</si>
  <si>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</si>
  <si>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</si>
  <si>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</si>
  <si>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</si>
  <si>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</si>
  <si>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</si>
  <si>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</si>
  <si>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</si>
  <si>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</si>
  <si>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</si>
  <si>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</si>
  <si>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</si>
  <si>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</si>
  <si>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</si>
  <si>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</si>
  <si>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</si>
  <si>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</si>
  <si>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</si>
  <si>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</si>
  <si>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</si>
  <si>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</si>
  <si>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</si>
  <si>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</si>
  <si>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</si>
  <si>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</si>
  <si>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</si>
  <si>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</si>
  <si>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</si>
  <si>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</si>
  <si>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</si>
  <si>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</si>
  <si>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</si>
  <si>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</si>
  <si>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</si>
  <si>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</si>
  <si>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</si>
  <si>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</si>
  <si>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</si>
  <si>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</si>
  <si>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</si>
  <si>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</si>
  <si>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</si>
  <si>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</si>
  <si>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</si>
  <si>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</si>
  <si>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</si>
  <si>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</si>
  <si>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</si>
  <si>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</si>
  <si>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</si>
  <si>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</si>
  <si>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</si>
  <si>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</si>
  <si>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</si>
  <si>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</si>
  <si>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</si>
  <si>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</si>
  <si>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</si>
  <si>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</si>
  <si>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</si>
  <si>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</si>
  <si>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</si>
  <si>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</si>
  <si>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</si>
  <si>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</si>
  <si>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</si>
  <si>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</si>
  <si>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</si>
  <si>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</si>
  <si>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</si>
  <si>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</si>
  <si>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</si>
  <si>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</si>
  <si>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</si>
  <si>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</si>
  <si>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</si>
  <si>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</si>
  <si>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</si>
  <si>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</si>
  <si>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</si>
  <si>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</si>
  <si>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</si>
  <si>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</si>
  <si>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</si>
  <si>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</si>
  <si>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</si>
  <si>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</si>
  <si>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</si>
  <si>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</si>
  <si>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</si>
  <si>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</si>
  <si>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</si>
  <si>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</si>
  <si>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</si>
  <si>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</si>
  <si>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</si>
  <si>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</si>
  <si>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</si>
  <si>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</si>
  <si>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</si>
  <si>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</si>
  <si>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</si>
  <si>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</si>
  <si>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</si>
  <si>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</si>
  <si>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</si>
  <si>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</si>
  <si>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</si>
  <si>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</si>
  <si>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</si>
  <si>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</si>
  <si>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</si>
  <si>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</si>
  <si>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</si>
  <si>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</si>
  <si>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</si>
  <si>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</si>
  <si>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</si>
  <si>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</si>
  <si>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</si>
  <si>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</si>
  <si>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</si>
  <si>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</si>
  <si>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</si>
  <si>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</si>
  <si>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</si>
  <si>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</si>
  <si>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</si>
  <si>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</si>
  <si>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</si>
  <si>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</si>
  <si>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</si>
  <si>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</si>
  <si>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</si>
  <si>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</si>
  <si>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</si>
  <si>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</si>
  <si>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</si>
  <si>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</si>
  <si>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</si>
  <si>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</si>
  <si>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</si>
  <si>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</si>
  <si>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</si>
  <si>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</si>
  <si>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</si>
  <si>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</si>
  <si>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</si>
  <si>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</si>
  <si>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</si>
  <si>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</si>
  <si>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</si>
  <si>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</si>
  <si>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</si>
  <si>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</si>
  <si>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</si>
  <si>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</si>
  <si>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</si>
  <si>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</si>
  <si>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</si>
  <si>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</si>
  <si>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</si>
  <si>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</si>
  <si>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</si>
  <si>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</si>
  <si>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</si>
  <si>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</si>
  <si>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</si>
  <si>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</si>
  <si>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</si>
  <si>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</si>
  <si>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</si>
  <si>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</si>
  <si>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</si>
  <si>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</si>
  <si>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</si>
  <si>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</si>
  <si>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</si>
  <si>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</si>
  <si>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</si>
  <si>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</si>
  <si>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</si>
  <si>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</si>
  <si>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</si>
  <si>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</si>
  <si>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</si>
  <si>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</si>
  <si>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</si>
  <si>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</si>
  <si>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</si>
  <si>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</si>
  <si>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</si>
  <si>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</si>
  <si>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</si>
  <si>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</si>
  <si>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</si>
  <si>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</si>
  <si>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</si>
  <si>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</si>
  <si>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</si>
  <si>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</si>
  <si>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</si>
  <si>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</si>
  <si>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</si>
  <si>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</si>
  <si>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</si>
  <si>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</si>
  <si>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</si>
  <si>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</si>
  <si>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</si>
  <si>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</si>
  <si>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</si>
  <si>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</si>
  <si>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</si>
  <si>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</si>
  <si>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</si>
  <si>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</si>
  <si>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</si>
  <si>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</si>
  <si>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</si>
  <si>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</si>
  <si>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</si>
  <si>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</si>
  <si>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</si>
  <si>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</si>
  <si>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</si>
  <si>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</si>
  <si>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</si>
  <si>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</si>
  <si>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</si>
  <si>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</si>
  <si>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</si>
  <si>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</si>
  <si>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</si>
  <si>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</si>
  <si>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</si>
  <si>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</si>
  <si>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</si>
  <si>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</si>
  <si>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</si>
  <si>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</si>
  <si>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</si>
  <si>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</si>
  <si>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</si>
  <si>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</si>
  <si>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</si>
  <si>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</si>
  <si>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</si>
  <si>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</si>
  <si>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</si>
  <si>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</si>
  <si>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</si>
  <si>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</si>
  <si>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</si>
  <si>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</si>
  <si>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</si>
  <si>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</si>
  <si>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</si>
  <si>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</si>
  <si>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</si>
  <si>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</si>
  <si>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</si>
  <si>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</si>
  <si>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</si>
  <si>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</si>
  <si>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</si>
  <si>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</si>
  <si>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</si>
  <si>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</si>
  <si>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</si>
  <si>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</si>
  <si>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</si>
  <si>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</si>
  <si>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</si>
  <si>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</si>
  <si>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</si>
  <si>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</si>
  <si>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</si>
  <si>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</si>
  <si>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</si>
  <si>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</si>
  <si>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</si>
  <si>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</si>
  <si>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</si>
  <si>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</si>
  <si>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</si>
  <si>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</si>
  <si>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</si>
  <si>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</si>
  <si>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</si>
  <si>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</si>
  <si>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</si>
  <si>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</si>
  <si>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</si>
  <si>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</si>
  <si>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</si>
  <si>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</si>
  <si>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</si>
  <si>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</si>
  <si>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</si>
  <si>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</si>
  <si>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</si>
  <si>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</si>
  <si>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</si>
  <si>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</si>
  <si>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</si>
  <si>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</si>
  <si>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</si>
  <si>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</si>
  <si>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</si>
  <si>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</si>
  <si>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</si>
  <si>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</si>
  <si>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</si>
  <si>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</si>
  <si>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</si>
  <si>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</si>
  <si>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</si>
  <si>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</si>
  <si>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</si>
  <si>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</si>
  <si>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</si>
  <si>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</si>
  <si>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</si>
  <si>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</si>
  <si>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</si>
  <si>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</si>
  <si>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</si>
  <si>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</si>
  <si>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</si>
  <si>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</si>
  <si>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</si>
  <si>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</si>
  <si>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</si>
  <si>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</si>
  <si>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</si>
  <si>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</si>
  <si>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</si>
  <si>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</si>
  <si>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</si>
  <si>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</si>
  <si>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</si>
  <si>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</si>
  <si>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</si>
  <si>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</si>
  <si>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</si>
  <si>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</si>
  <si>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</si>
  <si>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</si>
  <si>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</si>
  <si>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</si>
  <si>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</si>
  <si>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</si>
  <si>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</si>
  <si>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</si>
  <si>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</si>
  <si>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</si>
  <si>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</si>
  <si>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</si>
  <si>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</si>
  <si>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</si>
  <si>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</si>
  <si>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</si>
  <si>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</si>
  <si>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</si>
  <si>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</si>
  <si>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</si>
  <si>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</si>
  <si>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</si>
  <si>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</si>
  <si>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</si>
  <si>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</si>
  <si>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</si>
  <si>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</si>
  <si>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</si>
  <si>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</si>
  <si>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</si>
  <si>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</si>
  <si>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</si>
  <si>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</si>
  <si>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</si>
  <si>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</si>
  <si>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</si>
  <si>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</si>
  <si>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</si>
  <si>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</si>
  <si>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</si>
  <si>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</si>
  <si>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</si>
  <si>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</si>
  <si>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</si>
  <si>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</si>
  <si>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</si>
  <si>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</si>
  <si>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</si>
  <si>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</si>
  <si>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</si>
  <si>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</si>
  <si>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</si>
  <si>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</si>
  <si>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</si>
  <si>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</si>
  <si>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</si>
  <si>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</si>
  <si>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</si>
  <si>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</si>
  <si>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</si>
  <si>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</si>
  <si>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</si>
  <si>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</si>
  <si>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</si>
  <si>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</si>
  <si>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</si>
  <si>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</si>
  <si>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</si>
  <si>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</si>
  <si>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</si>
  <si>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</si>
  <si>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</si>
  <si>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</si>
  <si>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</si>
  <si>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</si>
  <si>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</si>
  <si>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</si>
  <si>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</si>
  <si>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</si>
  <si>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</si>
  <si>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</si>
  <si>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</si>
  <si>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</si>
  <si>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</si>
  <si>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</si>
  <si>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</si>
  <si>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</si>
  <si>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</si>
  <si>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</si>
  <si>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</si>
  <si>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</si>
  <si>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</si>
  <si>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</si>
  <si>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</si>
  <si>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</si>
  <si>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</si>
  <si>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</si>
  <si>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</si>
  <si>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</si>
  <si>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</si>
  <si>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</si>
  <si>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</si>
  <si>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</si>
  <si>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</si>
  <si>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</si>
  <si>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</si>
  <si>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</si>
  <si>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</si>
  <si>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</si>
  <si>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</si>
  <si>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</si>
  <si>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</si>
  <si>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</si>
  <si>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</si>
  <si>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</si>
  <si>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</si>
  <si>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</si>
  <si>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</si>
  <si>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</si>
  <si>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</si>
  <si>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</si>
  <si>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</si>
  <si>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</si>
  <si>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</si>
  <si>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</si>
  <si>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</si>
  <si>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</si>
  <si>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</si>
  <si>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</si>
  <si>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</si>
  <si>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</si>
  <si>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</si>
  <si>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</si>
  <si>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</si>
  <si>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</si>
  <si>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</si>
  <si>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</si>
  <si>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</si>
  <si>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</si>
  <si>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</si>
  <si>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</si>
  <si>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</si>
  <si>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</si>
  <si>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</si>
  <si>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</si>
  <si>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</si>
  <si>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</si>
  <si>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</si>
  <si>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</si>
  <si>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</si>
  <si>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</si>
  <si>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</si>
  <si>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</si>
  <si>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</si>
  <si>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</si>
  <si>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</si>
  <si>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</si>
  <si>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</si>
  <si>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</si>
  <si>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</si>
  <si>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</si>
  <si>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</si>
  <si>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</si>
  <si>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</si>
  <si>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</si>
  <si>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</si>
  <si>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</si>
  <si>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</si>
  <si>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</si>
  <si>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</si>
  <si>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</si>
  <si>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</si>
  <si>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</si>
  <si>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</si>
  <si>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</si>
  <si>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</si>
  <si>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</si>
  <si>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</si>
  <si>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</si>
  <si>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</si>
  <si>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</si>
  <si>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</si>
  <si>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</si>
  <si>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</si>
  <si>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</si>
  <si>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</si>
  <si>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</si>
  <si>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</si>
  <si>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</si>
  <si>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</si>
  <si>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</si>
  <si>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</si>
  <si>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</si>
  <si>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</si>
  <si>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</si>
  <si>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</si>
  <si>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</si>
  <si>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</si>
  <si>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</si>
  <si>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</si>
  <si>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</si>
  <si>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</si>
  <si>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</si>
  <si>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</si>
  <si>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</si>
  <si>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</si>
  <si>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</si>
  <si>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</si>
  <si>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</si>
  <si>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</si>
  <si>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</si>
  <si>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</si>
  <si>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</si>
  <si>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</si>
  <si>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</si>
  <si>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</si>
  <si>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</si>
  <si>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</si>
  <si>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</si>
  <si>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</si>
  <si>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</si>
  <si>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</si>
  <si>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</si>
  <si>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</si>
  <si>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</si>
  <si>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</si>
  <si>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</si>
  <si>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</si>
  <si>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</si>
  <si>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</si>
  <si>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</si>
  <si>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</si>
  <si>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</si>
  <si>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</si>
  <si>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</si>
  <si>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</si>
  <si>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</si>
  <si>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</si>
  <si>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</si>
  <si>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</si>
  <si>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</si>
  <si>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</si>
  <si>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</si>
  <si>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</si>
  <si>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</si>
  <si>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</si>
  <si>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</si>
  <si>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</si>
  <si>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</si>
  <si>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</si>
  <si>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</si>
  <si>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</si>
  <si>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</si>
  <si>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</si>
  <si>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</si>
  <si>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</si>
  <si>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</si>
  <si>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</si>
  <si>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</si>
  <si>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</si>
  <si>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</si>
  <si>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</si>
  <si>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</si>
  <si>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</si>
  <si>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</si>
  <si>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</si>
  <si>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</si>
  <si>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</si>
  <si>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</si>
  <si>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</si>
  <si>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</si>
  <si>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</si>
  <si>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</si>
  <si>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</si>
  <si>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</si>
  <si>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</si>
  <si>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</si>
  <si>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</si>
  <si>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</si>
  <si>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</si>
  <si>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</si>
  <si>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</si>
  <si>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</si>
  <si>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</si>
  <si>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</si>
  <si>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</si>
  <si>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</si>
  <si>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</si>
  <si>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</si>
  <si>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</si>
  <si>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</si>
  <si>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</si>
  <si>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</si>
  <si>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</si>
  <si>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</si>
  <si>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</si>
  <si>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</si>
  <si>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</si>
  <si>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</si>
  <si>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</si>
  <si>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</si>
  <si>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</si>
  <si>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</si>
  <si>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</si>
  <si>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</si>
  <si>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</si>
  <si>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</si>
  <si>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</si>
  <si>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</si>
  <si>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</si>
  <si>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</si>
  <si>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</si>
  <si>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</si>
  <si>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</si>
  <si>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</si>
  <si>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</si>
  <si>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</si>
  <si>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</si>
  <si>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</si>
  <si>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</si>
  <si>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</si>
  <si>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</si>
  <si>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</si>
  <si>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</si>
  <si>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</si>
  <si>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</si>
  <si>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</si>
  <si>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</si>
  <si>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</si>
  <si>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</si>
  <si>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</si>
  <si>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</si>
  <si>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</si>
  <si>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</si>
  <si>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</si>
  <si>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</si>
  <si>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</si>
  <si>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</si>
  <si>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</si>
  <si>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</si>
  <si>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</si>
  <si>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</si>
  <si>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</si>
  <si>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</si>
  <si>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</si>
  <si>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</si>
  <si>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</si>
  <si>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</si>
  <si>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</si>
  <si>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</si>
  <si>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</si>
  <si>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</si>
  <si>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</si>
  <si>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</si>
  <si>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</si>
  <si>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</si>
  <si>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</si>
  <si>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</si>
  <si>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</si>
  <si>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</si>
  <si>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</si>
  <si>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</si>
  <si>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</si>
  <si>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</si>
  <si>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</si>
  <si>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</si>
  <si>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</si>
  <si>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</si>
  <si>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</si>
  <si>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</si>
  <si>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</si>
  <si>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</si>
  <si>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</si>
  <si>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</si>
  <si>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</si>
  <si>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</si>
  <si>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</si>
  <si>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</si>
  <si>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</si>
  <si>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</si>
  <si>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</si>
  <si>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</si>
  <si>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</si>
  <si>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</si>
  <si>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</si>
  <si>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</si>
  <si>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</si>
  <si>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</si>
  <si>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</si>
  <si>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</si>
  <si>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</si>
  <si>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</si>
  <si>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</si>
  <si>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</si>
  <si>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</si>
  <si>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</si>
  <si>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</si>
  <si>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</si>
  <si>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</si>
  <si>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</si>
  <si>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</si>
  <si>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</si>
  <si>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</si>
  <si>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</si>
  <si>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</si>
  <si>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</si>
  <si>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</si>
  <si>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</si>
  <si>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</si>
  <si>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</si>
  <si>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</si>
  <si>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</si>
  <si>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</si>
  <si>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</si>
  <si>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</si>
  <si>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</si>
  <si>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</si>
  <si>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</si>
  <si>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</si>
  <si>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</si>
  <si>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</si>
  <si>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</si>
  <si>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</si>
  <si>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</si>
  <si>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</si>
  <si>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</si>
  <si>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</si>
  <si>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</si>
  <si>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</si>
  <si>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</si>
  <si>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</si>
  <si>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</si>
  <si>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</si>
  <si>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</si>
  <si>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</si>
  <si>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</si>
  <si>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</si>
  <si>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</si>
  <si>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</si>
  <si>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</si>
  <si>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</si>
  <si>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</si>
  <si>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</si>
  <si>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</si>
  <si>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</si>
  <si>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</si>
  <si>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</si>
  <si>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</si>
  <si>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</si>
  <si>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</si>
  <si>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</si>
  <si>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</si>
  <si>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</si>
  <si>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</si>
  <si>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</si>
  <si>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</si>
  <si>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</si>
  <si>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</si>
  <si>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</si>
  <si>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</si>
  <si>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</si>
  <si>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</si>
  <si>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</si>
  <si>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</si>
  <si>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</si>
  <si>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</si>
  <si>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</si>
  <si>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</si>
  <si>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</si>
  <si>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</si>
  <si>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</si>
  <si>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</si>
  <si>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</si>
  <si>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</si>
  <si>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</si>
  <si>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</si>
  <si>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</si>
  <si>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</si>
  <si>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</si>
  <si>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</si>
  <si>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</si>
  <si>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</si>
  <si>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</si>
  <si>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</si>
  <si>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</si>
  <si>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</si>
  <si>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</si>
  <si>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</si>
  <si>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</si>
  <si>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</si>
  <si>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</si>
  <si>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</si>
  <si>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</si>
  <si>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</si>
  <si>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</si>
  <si>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</si>
  <si>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</si>
  <si>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</si>
  <si>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</si>
  <si>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</si>
  <si>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</si>
  <si>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</si>
  <si>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</si>
  <si>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</si>
  <si>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</si>
  <si>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</si>
  <si>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</si>
  <si>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</si>
  <si>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</si>
  <si>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</si>
  <si>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</si>
  <si>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</si>
  <si>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</si>
  <si>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</si>
  <si>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</si>
  <si>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</si>
  <si>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</si>
  <si>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</si>
  <si>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</si>
  <si>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</si>
  <si>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</si>
  <si>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</si>
  <si>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</si>
  <si>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</si>
  <si>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</si>
  <si>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</si>
  <si>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</si>
  <si>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</si>
  <si>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</si>
  <si>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</si>
  <si>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</si>
  <si>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</si>
  <si>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</si>
  <si>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</si>
  <si>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</si>
  <si>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</si>
  <si>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</si>
  <si>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</si>
  <si>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</si>
  <si>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</si>
  <si>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</si>
  <si>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</si>
  <si>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</si>
  <si>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</si>
  <si>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</si>
  <si>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</si>
  <si>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</si>
  <si>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</si>
  <si>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</si>
  <si>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</si>
  <si>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</si>
  <si>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</si>
  <si>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</si>
  <si>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</si>
  <si>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</si>
  <si>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</si>
  <si>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</si>
  <si>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</si>
  <si>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</si>
  <si>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</si>
  <si>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</si>
  <si>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</si>
  <si>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</si>
  <si>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</si>
  <si>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</si>
  <si>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</si>
  <si>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</si>
  <si>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</si>
  <si>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</si>
  <si>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</si>
  <si>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</si>
  <si>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</si>
  <si>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</si>
  <si>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</si>
  <si>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</si>
  <si>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</si>
  <si>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</si>
  <si>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</si>
  <si>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</si>
  <si>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</si>
  <si>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</si>
  <si>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</si>
  <si>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</si>
  <si>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</si>
  <si>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</si>
  <si>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</si>
  <si>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</si>
  <si>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</si>
  <si>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</si>
  <si>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</si>
  <si>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</si>
  <si>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</si>
  <si>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</si>
  <si>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</si>
  <si>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</si>
  <si>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</si>
  <si>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</si>
  <si>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</si>
  <si>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</si>
  <si>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</si>
  <si>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</si>
  <si>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</si>
  <si>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</si>
  <si>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</si>
  <si>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</si>
  <si>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</si>
  <si>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</si>
  <si>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</si>
  <si>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</si>
  <si>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</si>
  <si>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</si>
  <si>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</si>
  <si>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</si>
  <si>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</si>
  <si>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</si>
  <si>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</si>
  <si>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</si>
  <si>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</si>
  <si>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</si>
  <si>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</si>
  <si>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</si>
  <si>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</si>
  <si>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</si>
  <si>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</si>
  <si>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</si>
  <si>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</si>
  <si>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</si>
  <si>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</si>
  <si>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</si>
  <si>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</si>
  <si>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</si>
  <si>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</si>
  <si>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</si>
  <si>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</si>
  <si>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</si>
  <si>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</si>
  <si>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</si>
  <si>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</si>
  <si>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</si>
  <si>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</si>
  <si>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</si>
  <si>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</si>
  <si>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</si>
  <si>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</si>
  <si>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</si>
  <si>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</si>
  <si>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</si>
  <si>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</si>
  <si>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</si>
  <si>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</si>
  <si>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</si>
  <si>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</si>
  <si>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</si>
  <si>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</si>
  <si>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</si>
  <si>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</si>
  <si>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</si>
  <si>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</si>
  <si>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</si>
  <si>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</si>
  <si>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</si>
  <si>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</si>
  <si>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</si>
  <si>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</si>
  <si>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</si>
  <si>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</si>
  <si>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</si>
  <si>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</si>
  <si>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</si>
  <si>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</si>
  <si>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</si>
  <si>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</si>
  <si>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</si>
  <si>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</si>
  <si>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</si>
  <si>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</si>
  <si>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</si>
  <si>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</si>
  <si>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</si>
  <si>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</si>
  <si>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</si>
  <si>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</si>
  <si>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</si>
  <si>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</si>
  <si>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</si>
  <si>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</si>
  <si>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</si>
  <si>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</si>
  <si>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</si>
  <si>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</si>
  <si>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</si>
  <si>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</si>
  <si>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</si>
  <si>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</si>
  <si>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</si>
  <si>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</si>
  <si>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</si>
  <si>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</si>
  <si>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</si>
  <si>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</si>
  <si>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</si>
  <si>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</si>
  <si>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</si>
  <si>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</si>
  <si>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</si>
  <si>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</si>
  <si>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</si>
  <si>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</si>
  <si>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</si>
  <si>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</si>
  <si>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</si>
  <si>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</si>
  <si>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</si>
  <si>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</si>
  <si>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</si>
  <si>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</si>
  <si>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</si>
  <si>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</si>
  <si>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</si>
  <si>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</si>
  <si>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</si>
  <si>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</si>
  <si>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</si>
  <si>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</si>
  <si>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</si>
  <si>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</si>
  <si>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</si>
  <si>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</si>
  <si>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</si>
  <si>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</si>
  <si>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</si>
  <si>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</si>
  <si>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</si>
  <si>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</si>
  <si>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</si>
  <si>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</si>
  <si>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</si>
  <si>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</si>
  <si>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</si>
  <si>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</si>
  <si>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</si>
  <si>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</si>
  <si>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</si>
  <si>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</si>
  <si>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</si>
  <si>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</si>
  <si>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</si>
  <si>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</si>
  <si>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</si>
  <si>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</si>
  <si>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</si>
  <si>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</si>
  <si>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</si>
  <si>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</si>
  <si>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</si>
  <si>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</si>
  <si>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</si>
  <si>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</si>
  <si>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</si>
  <si>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</si>
  <si>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</si>
  <si>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</si>
  <si>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</si>
  <si>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</si>
  <si>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</si>
  <si>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</si>
  <si>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</si>
  <si>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</si>
  <si>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</si>
  <si>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</si>
  <si>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</si>
  <si>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</si>
  <si>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</si>
  <si>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</si>
  <si>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</si>
  <si>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</si>
  <si>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</si>
  <si>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</si>
  <si>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</si>
  <si>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</si>
  <si>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</si>
  <si>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</si>
  <si>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</si>
  <si>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</si>
  <si>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</si>
  <si>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</si>
  <si>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</si>
  <si>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</si>
  <si>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</si>
  <si>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</si>
  <si>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</si>
  <si>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</si>
  <si>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</si>
  <si>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</si>
  <si>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</si>
  <si>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</si>
  <si>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</si>
  <si>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</si>
  <si>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</si>
  <si>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</si>
  <si>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</si>
  <si>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</si>
  <si>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</si>
  <si>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</si>
  <si>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</si>
  <si>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</si>
  <si>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</si>
  <si>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</si>
  <si>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</si>
  <si>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</si>
  <si>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</si>
  <si>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</si>
  <si>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</si>
  <si>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</si>
  <si>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</si>
  <si>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</si>
  <si>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</si>
  <si>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</si>
  <si>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</si>
  <si>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</si>
  <si>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</si>
  <si>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</si>
  <si>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</si>
  <si>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</si>
  <si>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</si>
  <si>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</si>
  <si>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</si>
  <si>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</si>
  <si>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</si>
  <si>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</si>
  <si>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</si>
  <si>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</si>
  <si>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</si>
  <si>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</si>
  <si>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</si>
  <si>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</si>
  <si>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</si>
  <si>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</si>
  <si>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</si>
  <si>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</si>
  <si>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</si>
  <si>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</si>
  <si>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</si>
  <si>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</si>
  <si>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</si>
  <si>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</si>
  <si>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</si>
  <si>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</si>
  <si>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</si>
  <si>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</si>
  <si>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</si>
  <si>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</si>
  <si>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</si>
  <si>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</si>
  <si>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</si>
  <si>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</si>
  <si>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</si>
  <si>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</si>
  <si>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</si>
  <si>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</si>
  <si>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</si>
  <si>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</si>
  <si>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</si>
  <si>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</si>
  <si>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</si>
  <si>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</si>
  <si>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</si>
  <si>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</si>
  <si>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</si>
  <si>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</si>
  <si>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</si>
  <si>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</si>
  <si>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</si>
  <si>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</si>
  <si>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</si>
  <si>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</si>
  <si>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</si>
  <si>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</si>
  <si>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</si>
  <si>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</si>
  <si>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</si>
  <si>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</si>
  <si>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</si>
  <si>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</si>
  <si>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</si>
  <si>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</si>
  <si>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</si>
  <si>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</si>
  <si>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</si>
  <si>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</si>
  <si>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</si>
  <si>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</si>
  <si>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</si>
  <si>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</si>
  <si>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</si>
  <si>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</si>
  <si>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</si>
  <si>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</si>
  <si>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</si>
  <si>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</si>
  <si>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</si>
  <si>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</si>
  <si>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</si>
  <si>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</si>
  <si>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</si>
  <si>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</si>
  <si>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</si>
  <si>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</si>
  <si>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</si>
  <si>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</si>
  <si>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</si>
  <si>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</si>
  <si>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</si>
  <si>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</si>
  <si>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</si>
  <si>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</si>
  <si>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</si>
  <si>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</si>
  <si>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</si>
  <si>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</si>
  <si>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</si>
  <si>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</si>
  <si>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</si>
  <si>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</si>
  <si>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</si>
  <si>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</si>
  <si>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</si>
  <si>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</si>
  <si>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</si>
  <si>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</si>
  <si>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</si>
  <si>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</si>
  <si>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</si>
  <si>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</si>
  <si>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</si>
  <si>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</si>
  <si>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</si>
  <si>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</si>
  <si>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</si>
  <si>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</si>
  <si>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</si>
  <si>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</si>
  <si>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</si>
  <si>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</si>
  <si>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</si>
  <si>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</si>
  <si>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</si>
  <si>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</si>
  <si>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</si>
  <si>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</si>
  <si>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</si>
  <si>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</si>
  <si>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</si>
  <si>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</si>
  <si>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</si>
  <si>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</si>
  <si>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</si>
  <si>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</si>
  <si>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</si>
  <si>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</si>
  <si>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</si>
  <si>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</si>
  <si>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</si>
  <si>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</si>
  <si>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</si>
  <si>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</si>
  <si>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</si>
  <si>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</si>
  <si>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</si>
  <si>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</si>
  <si>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</si>
  <si>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</si>
  <si>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</si>
  <si>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</si>
  <si>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</si>
  <si>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</si>
  <si>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</si>
  <si>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</si>
  <si>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</si>
  <si>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</si>
  <si>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</si>
  <si>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</si>
  <si>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</si>
  <si>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</si>
  <si>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</si>
  <si>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</si>
  <si>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</si>
  <si>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</si>
  <si>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</si>
  <si>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</si>
  <si>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</si>
  <si>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</si>
  <si>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</si>
  <si>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</si>
  <si>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</si>
  <si>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</si>
  <si>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</si>
  <si>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</si>
  <si>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</si>
  <si>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</si>
  <si>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</si>
  <si>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</si>
  <si>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</si>
  <si>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</si>
  <si>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</si>
  <si>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</si>
  <si>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</si>
  <si>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</si>
  <si>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</si>
  <si>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</si>
  <si>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</si>
  <si>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</si>
  <si>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</si>
  <si>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</si>
  <si>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</si>
  <si>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</si>
  <si>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</si>
  <si>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</si>
  <si>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</si>
  <si>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</si>
  <si>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</si>
  <si>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</si>
  <si>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</si>
  <si>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</si>
  <si>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</si>
  <si>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</si>
  <si>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</si>
  <si>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</si>
  <si>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</si>
  <si>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</si>
  <si>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</si>
  <si>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</si>
  <si>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</si>
  <si>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</si>
  <si>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</si>
  <si>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</si>
  <si>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</si>
  <si>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</si>
  <si>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</si>
  <si>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</si>
  <si>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</si>
  <si>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</si>
  <si>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</si>
  <si>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</si>
  <si>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</si>
  <si>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</si>
  <si>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</si>
  <si>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</si>
  <si>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</si>
  <si>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</si>
  <si>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</si>
  <si>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</si>
  <si>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</si>
  <si>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</si>
  <si>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</si>
  <si>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</si>
  <si>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</si>
  <si>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</si>
  <si>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</si>
  <si>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</si>
  <si>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</si>
  <si>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</si>
  <si>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</si>
  <si>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</si>
  <si>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</si>
  <si>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</si>
  <si>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</si>
  <si>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</si>
  <si>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</si>
  <si>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</si>
  <si>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</si>
  <si>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</si>
  <si>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</si>
  <si>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</si>
  <si>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</si>
  <si>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</si>
  <si>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</si>
  <si>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</si>
  <si>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</si>
  <si>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</si>
  <si>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</si>
  <si>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</si>
  <si>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</si>
  <si>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</si>
  <si>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</si>
  <si>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</si>
  <si>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</si>
  <si>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</si>
  <si>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</si>
  <si>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</si>
  <si>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</si>
  <si>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</si>
  <si>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</si>
  <si>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</si>
  <si>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</si>
  <si>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</si>
  <si>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</si>
  <si>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</si>
  <si>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</si>
  <si>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</si>
  <si>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</si>
  <si>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</si>
  <si>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</si>
  <si>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</si>
  <si>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</si>
  <si>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</si>
  <si>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</si>
  <si>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</si>
  <si>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</si>
  <si>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</si>
  <si>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</si>
  <si>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</si>
  <si>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</si>
  <si>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</si>
  <si>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</si>
  <si>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</si>
  <si>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</si>
  <si>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</si>
  <si>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</si>
  <si>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</si>
  <si>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</si>
  <si>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</si>
  <si>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</si>
  <si>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</si>
  <si>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</si>
  <si>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</si>
  <si>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</si>
  <si>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</si>
  <si>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</si>
  <si>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</si>
  <si>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</si>
  <si>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</si>
  <si>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</si>
  <si>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</si>
  <si>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</si>
  <si>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</si>
  <si>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</si>
  <si>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</si>
  <si>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</si>
  <si>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</si>
  <si>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</si>
  <si>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</si>
  <si>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</si>
  <si>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</si>
  <si>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</si>
  <si>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</si>
  <si>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</si>
  <si>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</si>
  <si>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</si>
  <si>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</si>
  <si>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</si>
  <si>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</si>
  <si>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</si>
  <si>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</si>
  <si>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</si>
  <si>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</si>
  <si>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</si>
  <si>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</si>
  <si>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</si>
  <si>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</si>
  <si>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</si>
  <si>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</si>
  <si>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</si>
  <si>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</si>
  <si>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</si>
  <si>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</si>
  <si>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</si>
  <si>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</si>
  <si>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</si>
  <si>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</si>
  <si>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</si>
  <si>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</si>
  <si>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</si>
  <si>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</si>
  <si>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</si>
  <si>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</si>
  <si>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</si>
  <si>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</si>
  <si>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</si>
  <si>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</si>
  <si>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</si>
  <si>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</si>
  <si>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</si>
  <si>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</si>
  <si>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</si>
  <si>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</si>
  <si>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</si>
  <si>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</si>
  <si>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</si>
  <si>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</si>
  <si>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</si>
  <si>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</si>
  <si>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</si>
  <si>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</si>
  <si>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</si>
  <si>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</si>
  <si>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</si>
  <si>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</si>
  <si>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</si>
  <si>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</si>
  <si>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</si>
  <si>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</si>
  <si>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</si>
  <si>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</si>
  <si>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</si>
  <si>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</si>
  <si>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</si>
  <si>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</si>
  <si>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</si>
  <si>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</si>
  <si>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</si>
  <si>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</si>
  <si>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</si>
  <si>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</si>
  <si>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</si>
  <si>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</si>
  <si>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</si>
  <si>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</si>
  <si>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</si>
  <si>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</si>
  <si>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</si>
  <si>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</si>
  <si>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</si>
  <si>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</si>
  <si>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</si>
  <si>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</si>
  <si>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</si>
  <si>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</si>
  <si>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</si>
  <si>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</si>
  <si>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</si>
  <si>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</si>
  <si>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</si>
  <si>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</si>
  <si>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</si>
  <si>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</si>
  <si>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</si>
  <si>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</si>
  <si>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</si>
  <si>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</si>
  <si>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</si>
  <si>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</si>
  <si>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</si>
  <si>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</si>
  <si>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</si>
  <si>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</si>
  <si>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</si>
  <si>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</si>
  <si>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</si>
  <si>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</si>
  <si>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</si>
  <si>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</si>
  <si>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</si>
  <si>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</si>
  <si>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</si>
  <si>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</si>
  <si>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</si>
  <si>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</si>
  <si>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</si>
  <si>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</si>
  <si>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</si>
  <si>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</si>
  <si>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</si>
  <si>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</si>
  <si>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</si>
  <si>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</si>
  <si>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</si>
  <si>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</si>
  <si>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</si>
  <si>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</si>
  <si>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</si>
  <si>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</si>
  <si>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</si>
  <si>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</si>
  <si>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</si>
  <si>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</si>
  <si>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</si>
  <si>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</si>
  <si>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</si>
  <si>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</si>
  <si>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</si>
  <si>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</si>
  <si>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</si>
  <si>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</si>
  <si>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</si>
  <si>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</si>
  <si>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</si>
  <si>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</si>
  <si>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</si>
  <si>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</si>
  <si>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</si>
  <si>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</si>
  <si>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</si>
  <si>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</si>
  <si>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</si>
  <si>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</si>
  <si>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</si>
  <si>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</si>
  <si>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</si>
  <si>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</si>
  <si>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</si>
  <si>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</si>
  <si>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</si>
  <si>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</si>
  <si>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</si>
  <si>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</si>
  <si>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</si>
  <si>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</si>
  <si>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</si>
  <si>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</si>
  <si>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</si>
  <si>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</si>
  <si>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</si>
  <si>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</si>
  <si>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</si>
  <si>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</si>
  <si>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</si>
  <si>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</si>
  <si>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</si>
  <si>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</si>
  <si>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</si>
  <si>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</si>
  <si>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</si>
  <si>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</si>
  <si>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</si>
  <si>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</si>
  <si>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</si>
  <si>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</si>
  <si>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</si>
  <si>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</si>
  <si>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</si>
  <si>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</si>
  <si>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</si>
  <si>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</si>
  <si>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</si>
  <si>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</si>
  <si>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</si>
  <si>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</si>
  <si>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</si>
  <si>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</si>
  <si>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</si>
  <si>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</si>
  <si>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</si>
  <si>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</si>
  <si>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</si>
  <si>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</si>
  <si>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</si>
  <si>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</si>
  <si>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</si>
  <si>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</si>
  <si>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</si>
  <si>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</si>
  <si>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</si>
  <si>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</si>
  <si>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</si>
  <si>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</si>
  <si>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</si>
  <si>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</si>
  <si>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</si>
  <si>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</si>
  <si>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</si>
  <si>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</si>
  <si>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</si>
  <si>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</si>
  <si>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</si>
  <si>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</si>
  <si>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</si>
  <si>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</si>
  <si>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</si>
  <si>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</si>
  <si>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</si>
  <si>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</si>
  <si>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</si>
  <si>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</si>
  <si>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</si>
  <si>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</si>
  <si>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</si>
  <si>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</si>
  <si>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</si>
  <si>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</si>
  <si>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</si>
  <si>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</si>
  <si>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</si>
  <si>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</si>
  <si>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</si>
  <si>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</si>
  <si>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</si>
  <si>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</si>
  <si>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</si>
  <si>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</si>
  <si>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</si>
  <si>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</si>
  <si>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</si>
  <si>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</si>
  <si>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</si>
  <si>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</si>
  <si>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</si>
  <si>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</si>
  <si>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</si>
  <si>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</si>
  <si>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</si>
  <si>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</si>
  <si>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</si>
  <si>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</si>
  <si>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</si>
  <si>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</si>
  <si>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</si>
  <si>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</si>
  <si>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</si>
  <si>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</si>
  <si>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</si>
  <si>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</si>
  <si>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</si>
  <si>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</si>
  <si>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</si>
  <si>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</si>
  <si>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</si>
  <si>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</si>
  <si>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</si>
  <si>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</si>
  <si>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</si>
  <si>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</si>
  <si>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</si>
  <si>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</si>
  <si>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</si>
  <si>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</si>
  <si>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</si>
  <si>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</si>
  <si>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</si>
  <si>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</si>
  <si>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</si>
  <si>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</si>
  <si>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</si>
  <si>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</si>
  <si>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</si>
  <si>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</si>
  <si>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</si>
  <si>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</si>
  <si>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</si>
  <si>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</si>
  <si>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</si>
  <si>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</si>
  <si>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</si>
  <si>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</si>
  <si>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</si>
  <si>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</si>
  <si>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</si>
  <si>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</si>
  <si>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</si>
  <si>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</si>
  <si>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</si>
  <si>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</si>
  <si>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</si>
  <si>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</si>
  <si>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</si>
  <si>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</si>
  <si>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</si>
  <si>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</si>
  <si>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</si>
  <si>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</si>
  <si>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</si>
  <si>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</si>
  <si>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</si>
  <si>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</si>
  <si>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</si>
  <si>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</si>
  <si>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</si>
  <si>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</si>
  <si>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</si>
  <si>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</si>
  <si>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</si>
  <si>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</si>
  <si>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</si>
  <si>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</si>
  <si>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</si>
  <si>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</si>
  <si>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</si>
  <si>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</si>
  <si>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</si>
  <si>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</si>
  <si>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</si>
  <si>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</si>
  <si>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</si>
  <si>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</si>
  <si>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</si>
  <si>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</si>
  <si>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</si>
  <si>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</si>
  <si>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</si>
  <si>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</si>
  <si>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</si>
  <si>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</si>
  <si>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</si>
  <si>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</si>
  <si>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</si>
  <si>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</si>
  <si>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</si>
  <si>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</si>
  <si>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</si>
  <si>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</si>
  <si>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</si>
  <si>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</si>
  <si>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</si>
  <si>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</si>
  <si>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</si>
  <si>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</si>
  <si>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</si>
  <si>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</si>
  <si>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</si>
  <si>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</si>
  <si>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</si>
  <si>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</si>
  <si>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</si>
  <si>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</si>
  <si>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</si>
  <si>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</si>
  <si>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</si>
  <si>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</si>
  <si>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</si>
  <si>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</si>
  <si>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</si>
  <si>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</si>
  <si>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</si>
  <si>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</si>
  <si>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</si>
  <si>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</si>
  <si>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</si>
  <si>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</si>
  <si>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</si>
  <si>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</si>
  <si>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</si>
  <si>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</si>
  <si>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</si>
  <si>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</si>
  <si>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</si>
  <si>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</si>
  <si>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</si>
  <si>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</si>
  <si>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</si>
  <si>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</si>
  <si>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</si>
  <si>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</si>
  <si>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</si>
  <si>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</si>
  <si>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</si>
  <si>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</si>
  <si>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</si>
  <si>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</si>
  <si>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</si>
  <si>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</si>
  <si>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</si>
  <si>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</si>
  <si>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</si>
  <si>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</si>
  <si>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</si>
  <si>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</si>
  <si>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</si>
  <si>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</si>
  <si>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</si>
  <si>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</si>
  <si>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</si>
  <si>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</si>
  <si>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</si>
  <si>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</si>
  <si>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</si>
  <si>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</si>
  <si>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</si>
  <si>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</si>
  <si>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</si>
  <si>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</si>
  <si>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</si>
  <si>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</si>
  <si>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</si>
  <si>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</si>
  <si>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</si>
  <si>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</si>
  <si>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</si>
  <si>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</si>
  <si>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</si>
  <si>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</si>
  <si>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</si>
  <si>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</si>
  <si>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</si>
  <si>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</si>
  <si>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</si>
  <si>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</si>
  <si>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</si>
  <si>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</si>
  <si>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</si>
  <si>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</si>
  <si>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</si>
  <si>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</si>
  <si>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</si>
  <si>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</si>
  <si>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</si>
  <si>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</si>
  <si>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</si>
  <si>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</si>
  <si>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</si>
  <si>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</si>
  <si>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</si>
  <si>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</si>
  <si>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</si>
  <si>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</si>
  <si>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</si>
  <si>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</si>
  <si>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</si>
  <si>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</si>
  <si>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</si>
  <si>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</si>
  <si>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</si>
  <si>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</si>
  <si>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</si>
  <si>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</si>
  <si>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</si>
  <si>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</si>
  <si>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</si>
  <si>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</si>
  <si>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</si>
  <si>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</si>
  <si>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</si>
  <si>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</si>
  <si>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</si>
  <si>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</si>
  <si>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</si>
  <si>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</si>
  <si>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</si>
  <si>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</si>
  <si>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</si>
  <si>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</si>
  <si>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</si>
  <si>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</si>
  <si>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</si>
  <si>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</si>
  <si>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</si>
  <si>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</si>
  <si>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</si>
  <si>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</si>
  <si>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</si>
  <si>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</si>
  <si>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</si>
  <si>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</si>
  <si>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</si>
  <si>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</si>
  <si>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</si>
  <si>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</si>
  <si>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</si>
  <si>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</si>
  <si>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</si>
  <si>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</si>
  <si>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</si>
  <si>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</si>
  <si>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</si>
  <si>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</si>
  <si>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</si>
  <si>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</si>
  <si>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</si>
  <si>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</si>
  <si>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</si>
  <si>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</si>
  <si>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</si>
  <si>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</si>
  <si>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</si>
  <si>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</si>
  <si>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</si>
  <si>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</si>
  <si>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</si>
  <si>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</si>
  <si>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</si>
  <si>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</si>
  <si>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</si>
  <si>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</si>
  <si>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</si>
  <si>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</si>
  <si>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</si>
  <si>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</si>
  <si>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</si>
  <si>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</si>
  <si>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</si>
  <si>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</si>
  <si>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</si>
  <si>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</si>
  <si>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</si>
  <si>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</si>
  <si>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</si>
  <si>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</si>
  <si>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</si>
  <si>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</si>
  <si>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</si>
  <si>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</si>
  <si>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</si>
  <si>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</si>
  <si>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</si>
  <si>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</si>
  <si>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</si>
  <si>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</si>
  <si>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</si>
  <si>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</si>
  <si>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</si>
  <si>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</si>
  <si>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</si>
  <si>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</si>
  <si>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</si>
  <si>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</si>
  <si>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</si>
  <si>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</si>
  <si>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</si>
  <si>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</si>
  <si>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</si>
  <si>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</si>
  <si>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</si>
  <si>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</si>
  <si>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</si>
  <si>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</si>
  <si>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</si>
  <si>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</si>
  <si>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</si>
  <si>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</si>
  <si>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</si>
  <si>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</si>
  <si>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</si>
  <si>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</si>
  <si>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</si>
  <si>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</si>
  <si>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</si>
  <si>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</si>
  <si>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</si>
  <si>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</si>
  <si>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</si>
  <si>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</si>
  <si>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</si>
  <si>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</si>
  <si>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</si>
  <si>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</si>
  <si>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</si>
  <si>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</si>
  <si>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</si>
  <si>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</si>
  <si>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</si>
  <si>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</si>
  <si>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</si>
  <si>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</si>
  <si>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</si>
  <si>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</si>
  <si>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</si>
  <si>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</si>
  <si>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</si>
  <si>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</si>
  <si>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</si>
  <si>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</si>
  <si>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</si>
  <si>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</si>
  <si>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</si>
  <si>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</si>
  <si>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</si>
  <si>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</si>
  <si>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</si>
  <si>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</si>
  <si>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</si>
  <si>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</si>
  <si>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</si>
  <si>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</si>
  <si>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</si>
  <si>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</si>
  <si>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</si>
  <si>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</si>
  <si>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</si>
  <si>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</si>
  <si>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</si>
  <si>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</si>
  <si>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</si>
  <si>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</si>
  <si>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</si>
  <si>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</si>
  <si>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</si>
  <si>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</si>
  <si>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</si>
  <si>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</si>
  <si>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</si>
  <si>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</si>
  <si>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</si>
  <si>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</si>
  <si>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</si>
  <si>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</si>
  <si>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</si>
  <si>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</si>
  <si>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</si>
  <si>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</si>
  <si>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</si>
  <si>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</si>
  <si>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</si>
  <si>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</si>
  <si>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</si>
  <si>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</si>
  <si>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</si>
  <si>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</si>
  <si>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</si>
  <si>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</si>
  <si>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</si>
  <si>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</si>
  <si>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</si>
  <si>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</si>
  <si>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</si>
  <si>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</si>
  <si>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</si>
  <si>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</si>
  <si>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</si>
  <si>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</si>
  <si>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</si>
  <si>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</si>
  <si>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</si>
  <si>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</si>
  <si>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</si>
  <si>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</si>
  <si>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</si>
  <si>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</si>
  <si>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</si>
  <si>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</si>
  <si>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</si>
  <si>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</si>
  <si>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</si>
  <si>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</si>
  <si>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</si>
  <si>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</si>
  <si>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</si>
  <si>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</si>
  <si>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</si>
  <si>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</si>
  <si>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</si>
  <si>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</si>
  <si>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</si>
  <si>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</si>
  <si>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</si>
  <si>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</si>
  <si>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</si>
  <si>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</si>
  <si>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</si>
  <si>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</si>
  <si>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</si>
  <si>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</si>
  <si>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</si>
  <si>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</si>
  <si>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</si>
  <si>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</si>
  <si>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</si>
  <si>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</si>
  <si>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</si>
  <si>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</si>
  <si>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</si>
  <si>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</si>
  <si>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</si>
  <si>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</si>
  <si>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</si>
  <si>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</si>
  <si>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</si>
  <si>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</si>
  <si>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</si>
  <si>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</si>
  <si>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</si>
  <si>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</si>
  <si>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</si>
  <si>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</si>
  <si>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</si>
  <si>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</si>
  <si>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</si>
  <si>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</si>
  <si>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</si>
  <si>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</si>
  <si>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</si>
  <si>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</si>
  <si>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</si>
  <si>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</si>
  <si>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</si>
  <si>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</si>
  <si>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</si>
  <si>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</si>
  <si>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</si>
  <si>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</si>
  <si>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</si>
  <si>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</si>
  <si>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</si>
  <si>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</si>
  <si>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</si>
  <si>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</si>
  <si>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</si>
  <si>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</si>
  <si>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</si>
  <si>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</si>
  <si>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</si>
  <si>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</si>
  <si>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</si>
  <si>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</si>
  <si>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</si>
  <si>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</si>
  <si>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</si>
  <si>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</si>
  <si>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</si>
  <si>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</si>
  <si>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</si>
  <si>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</si>
  <si>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</si>
  <si>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</si>
  <si>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</si>
  <si>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</si>
  <si>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</si>
  <si>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</si>
  <si>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</si>
  <si>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</si>
  <si>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</si>
  <si>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</si>
  <si>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</si>
  <si>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</si>
  <si>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</si>
  <si>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</si>
  <si>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</si>
  <si>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</si>
  <si>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</si>
  <si>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</si>
  <si>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</si>
  <si>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</si>
  <si>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</si>
  <si>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</si>
  <si>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</si>
  <si>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</si>
  <si>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</si>
  <si>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</si>
  <si>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</si>
  <si>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</si>
  <si>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</si>
  <si>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</si>
  <si>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</si>
  <si>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</si>
  <si>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</si>
  <si>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</si>
  <si>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</si>
  <si>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</si>
  <si>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</si>
  <si>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</si>
  <si>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</si>
  <si>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</si>
  <si>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</si>
  <si>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</si>
  <si>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</si>
  <si>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</si>
  <si>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</si>
  <si>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</si>
  <si>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</si>
  <si>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</si>
  <si>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</si>
  <si>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</si>
  <si>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</si>
  <si>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</si>
  <si>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</si>
  <si>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</si>
  <si>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</si>
  <si>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</si>
  <si>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</si>
  <si>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</si>
  <si>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</si>
  <si>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</si>
  <si>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</si>
  <si>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</si>
  <si>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</si>
  <si>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</si>
  <si>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</si>
  <si>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</si>
  <si>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</si>
  <si>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</si>
  <si>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</si>
  <si>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</si>
  <si>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</si>
  <si>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</si>
  <si>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</si>
  <si>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</si>
  <si>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</si>
  <si>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</si>
  <si>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</si>
  <si>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</si>
  <si>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</si>
  <si>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</si>
  <si>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</si>
  <si>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</si>
  <si>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</si>
  <si>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</si>
  <si>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</si>
  <si>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</si>
  <si>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</si>
  <si>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</si>
  <si>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</si>
  <si>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</si>
  <si>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</si>
  <si>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</si>
  <si>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</si>
  <si>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</si>
  <si>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</si>
  <si>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</si>
  <si>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</si>
  <si>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</si>
  <si>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</si>
  <si>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</si>
  <si>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</si>
  <si>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</si>
  <si>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</si>
  <si>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</si>
  <si>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</si>
  <si>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</si>
  <si>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</si>
  <si>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</si>
  <si>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</si>
  <si>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</si>
  <si>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</si>
  <si>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</si>
  <si>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</si>
  <si>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</si>
  <si>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</si>
  <si>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</si>
  <si>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</si>
  <si>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</si>
  <si>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</si>
  <si>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</si>
  <si>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</si>
  <si>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</si>
  <si>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</si>
  <si>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</si>
  <si>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</si>
  <si>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</si>
  <si>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</si>
  <si>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</si>
  <si>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</si>
  <si>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</si>
  <si>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</si>
  <si>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</si>
  <si>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</si>
  <si>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</si>
  <si>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</si>
  <si>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</si>
  <si>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</si>
  <si>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</si>
  <si>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</si>
  <si>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</si>
  <si>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</si>
  <si>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</si>
  <si>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</si>
  <si>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</si>
  <si>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</si>
  <si>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</si>
  <si>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</si>
  <si>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</si>
  <si>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</si>
  <si>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</si>
  <si>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</si>
  <si>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</si>
  <si>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</si>
  <si>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</si>
  <si>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</si>
  <si>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</si>
  <si>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</si>
  <si>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</si>
  <si>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</si>
  <si>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</si>
  <si>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</si>
  <si>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</si>
  <si>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</si>
  <si>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</si>
  <si>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</si>
  <si>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</si>
  <si>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</si>
  <si>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</si>
  <si>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</si>
  <si>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</si>
  <si>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</si>
  <si>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</si>
  <si>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</si>
  <si>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</si>
  <si>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</si>
  <si>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</si>
  <si>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</si>
  <si>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</si>
  <si>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</si>
  <si>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</si>
  <si>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</si>
  <si>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</si>
  <si>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</si>
  <si>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</si>
  <si>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</si>
  <si>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</si>
  <si>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</si>
  <si>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</si>
  <si>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</si>
  <si>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</si>
  <si>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</si>
  <si>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</si>
  <si>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</si>
  <si>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</si>
  <si>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</si>
  <si>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</si>
  <si>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</si>
  <si>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</si>
  <si>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</si>
  <si>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</si>
  <si>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</si>
  <si>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</si>
  <si>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</si>
  <si>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</si>
  <si>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</si>
  <si>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</si>
  <si>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</si>
  <si>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</si>
  <si>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</si>
  <si>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</si>
  <si>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</si>
  <si>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</si>
  <si>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</si>
  <si>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</si>
  <si>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</si>
  <si>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</si>
  <si>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</si>
  <si>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</si>
  <si>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</si>
  <si>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</si>
  <si>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</si>
  <si>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</si>
  <si>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</si>
  <si>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</si>
  <si>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</si>
  <si>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</si>
  <si>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</si>
  <si>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</si>
  <si>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</si>
  <si>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</si>
  <si>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</si>
  <si>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</si>
  <si>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</si>
  <si>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</si>
  <si>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</si>
  <si>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</si>
  <si>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</si>
  <si>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</si>
  <si>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</si>
  <si>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</si>
  <si>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</si>
  <si>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</si>
  <si>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</si>
  <si>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</si>
  <si>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</si>
  <si>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</si>
  <si>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</si>
  <si>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</si>
  <si>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</si>
  <si>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</si>
  <si>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</si>
  <si>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</si>
  <si>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</si>
  <si>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</si>
  <si>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</si>
  <si>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</si>
  <si>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</si>
  <si>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</si>
  <si>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</si>
  <si>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</si>
  <si>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</si>
  <si>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</si>
  <si>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</si>
  <si>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</si>
  <si>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</si>
  <si>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</si>
  <si>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</si>
  <si>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</si>
  <si>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</si>
  <si>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</si>
  <si>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</si>
  <si>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</si>
  <si>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</si>
  <si>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</si>
  <si>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</si>
  <si>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</si>
  <si>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</si>
  <si>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</si>
  <si>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</si>
  <si>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</si>
  <si>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</si>
  <si>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</si>
  <si>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</si>
  <si>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</si>
  <si>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</si>
  <si>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</si>
  <si>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</si>
  <si>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</si>
  <si>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</si>
  <si>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</si>
  <si>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</si>
  <si>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</si>
  <si>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</si>
  <si>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</si>
  <si>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</si>
  <si>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</si>
  <si>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</si>
  <si>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</si>
  <si>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</si>
  <si>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</si>
  <si>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</si>
  <si>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</si>
  <si>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</si>
  <si>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</si>
  <si>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</si>
  <si>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</si>
  <si>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</si>
  <si>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</si>
  <si>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</si>
  <si>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</si>
  <si>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</si>
  <si>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</si>
  <si>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</si>
  <si>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</si>
  <si>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</si>
  <si>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</si>
  <si>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</si>
  <si>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</si>
  <si>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</si>
  <si>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</si>
  <si>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</si>
  <si>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</si>
  <si>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</si>
  <si>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</si>
  <si>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</si>
  <si>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</si>
  <si>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</si>
  <si>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</si>
  <si>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</si>
  <si>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</si>
  <si>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</si>
  <si>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</si>
  <si>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</si>
  <si>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</si>
  <si>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</si>
  <si>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</si>
  <si>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</si>
  <si>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</si>
  <si>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</si>
  <si>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</si>
  <si>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</si>
  <si>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</si>
  <si>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</si>
  <si>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</si>
  <si>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</si>
  <si>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</si>
  <si>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</si>
  <si>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</si>
  <si>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</si>
  <si>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</si>
  <si>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</si>
  <si>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</si>
  <si>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</si>
  <si>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</si>
  <si>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</si>
  <si>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</si>
  <si>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</si>
  <si>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</si>
  <si>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</si>
  <si>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</si>
  <si>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</si>
  <si>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</si>
  <si>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</si>
  <si>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</si>
  <si>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</si>
  <si>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</si>
  <si>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</si>
  <si>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</si>
  <si>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</si>
  <si>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</si>
  <si>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</si>
  <si>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</si>
  <si>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</si>
  <si>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</si>
  <si>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</si>
  <si>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</si>
  <si>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</si>
  <si>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</si>
  <si>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</si>
  <si>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</si>
  <si>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</si>
  <si>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</si>
  <si>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</si>
  <si>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</si>
  <si>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</si>
  <si>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</si>
  <si>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</si>
  <si>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</si>
  <si>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</si>
  <si>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</si>
  <si>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</si>
  <si>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</si>
  <si>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</si>
  <si>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</si>
  <si>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</si>
  <si>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</si>
  <si>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</si>
  <si>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</si>
  <si>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</si>
  <si>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</si>
  <si>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</si>
  <si>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</si>
  <si>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</si>
  <si>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</si>
  <si>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</si>
  <si>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</si>
  <si>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</si>
  <si>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</si>
  <si>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</si>
  <si>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</si>
  <si>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</si>
  <si>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</si>
  <si>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</si>
  <si>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</si>
  <si>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</si>
  <si>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</si>
  <si>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</si>
  <si>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</si>
  <si>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</si>
  <si>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</si>
  <si>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</si>
  <si>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</si>
  <si>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</si>
  <si>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</si>
  <si>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</si>
  <si>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</si>
  <si>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</si>
  <si>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</si>
  <si>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</si>
  <si>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</si>
  <si>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</si>
  <si>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</si>
  <si>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</si>
  <si>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</si>
  <si>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</si>
  <si>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</si>
  <si>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</si>
  <si>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</si>
  <si>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</si>
  <si>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</si>
  <si>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</si>
  <si>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</si>
  <si>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</si>
  <si>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</si>
  <si>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</si>
  <si>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</si>
  <si>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</si>
  <si>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</si>
  <si>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</si>
  <si>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</si>
  <si>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</si>
  <si>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</si>
  <si>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</si>
  <si>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</si>
  <si>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</si>
  <si>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</si>
  <si>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</si>
  <si>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</si>
  <si>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</si>
  <si>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</si>
  <si>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</si>
  <si>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</si>
  <si>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</si>
  <si>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</si>
  <si>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</si>
  <si>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</si>
  <si>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</si>
  <si>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</si>
  <si>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</si>
  <si>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</si>
  <si>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</si>
  <si>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</si>
  <si>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</si>
  <si>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</si>
  <si>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</si>
  <si>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</si>
  <si>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</si>
  <si>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</si>
  <si>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</si>
  <si>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</si>
  <si>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</si>
  <si>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</si>
  <si>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</si>
  <si>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</si>
  <si>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</si>
  <si>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</si>
  <si>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</si>
  <si>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</si>
  <si>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</si>
  <si>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</si>
  <si>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</si>
  <si>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</si>
  <si>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</si>
  <si>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</si>
  <si>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</si>
  <si>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</si>
  <si>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</si>
  <si>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</si>
  <si>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</si>
  <si>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</si>
  <si>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</si>
  <si>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</si>
  <si>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</si>
  <si>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</si>
  <si>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</si>
  <si>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</si>
  <si>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</si>
  <si>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</si>
  <si>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</si>
  <si>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</si>
  <si>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</si>
  <si>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</si>
  <si>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</si>
  <si>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</si>
  <si>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</si>
  <si>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</si>
  <si>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</si>
  <si>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</si>
  <si>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</si>
  <si>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</si>
  <si>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</si>
  <si>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</si>
  <si>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</si>
  <si>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</si>
  <si>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</si>
  <si>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</si>
  <si>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</si>
  <si>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</si>
  <si>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</si>
  <si>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</si>
  <si>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</si>
  <si>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</si>
  <si>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</si>
  <si>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</si>
  <si>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</si>
  <si>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</si>
  <si>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</si>
  <si>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</si>
  <si>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</si>
  <si>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</si>
  <si>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</si>
  <si>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</si>
  <si>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</si>
  <si>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</si>
  <si>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</si>
  <si>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</si>
  <si>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</si>
  <si>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</si>
  <si>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</si>
  <si>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</si>
  <si>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</si>
  <si>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</si>
  <si>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</si>
  <si>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</si>
  <si>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</si>
  <si>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</si>
  <si>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</si>
  <si>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</si>
  <si>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</si>
  <si>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</si>
  <si>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</si>
  <si>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</si>
  <si>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</si>
  <si>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</si>
  <si>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</si>
  <si>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</si>
  <si>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</si>
  <si>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</si>
  <si>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</si>
  <si>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</si>
  <si>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</si>
  <si>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</si>
  <si>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</si>
  <si>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</si>
  <si>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</si>
  <si>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</si>
  <si>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</si>
  <si>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</si>
  <si>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</si>
  <si>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</si>
  <si>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</si>
  <si>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</si>
  <si>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</si>
  <si>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</si>
  <si>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</si>
  <si>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</si>
  <si>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</si>
  <si>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</si>
  <si>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</si>
  <si>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</si>
  <si>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</si>
  <si>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</si>
  <si>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</si>
  <si>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</si>
  <si>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</si>
  <si>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</si>
  <si>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</si>
  <si>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</si>
  <si>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</si>
  <si>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</si>
  <si>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</si>
  <si>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</si>
  <si>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</si>
  <si>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</si>
  <si>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</si>
  <si>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</si>
  <si>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</si>
  <si>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</si>
  <si>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</si>
  <si>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</si>
  <si>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</si>
  <si>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</si>
  <si>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</si>
  <si>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</si>
  <si>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</si>
  <si>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</si>
  <si>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</si>
  <si>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</si>
  <si>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</si>
  <si>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</si>
  <si>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</si>
  <si>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</si>
  <si>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</si>
  <si>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</si>
  <si>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</si>
  <si>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</si>
  <si>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</si>
  <si>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</si>
  <si>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</si>
  <si>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</si>
  <si>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</si>
  <si>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</si>
  <si>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</si>
  <si>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</si>
  <si>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</si>
  <si>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</si>
  <si>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</si>
  <si>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</si>
  <si>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</si>
  <si>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</si>
  <si>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</si>
  <si>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</si>
  <si>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</si>
  <si>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</si>
  <si>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</si>
  <si>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</si>
  <si>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</si>
  <si>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</si>
  <si>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</si>
  <si>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</si>
  <si>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</si>
  <si>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</si>
  <si>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</si>
  <si>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</si>
  <si>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</si>
  <si>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</si>
  <si>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</si>
  <si>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</si>
  <si>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</si>
  <si>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</si>
  <si>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</si>
  <si>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</si>
  <si>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</si>
  <si>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</si>
  <si>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</si>
  <si>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</si>
  <si>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</si>
  <si>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</si>
  <si>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</si>
  <si>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</si>
  <si>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</si>
  <si>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</si>
  <si>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</si>
  <si>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</si>
  <si>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</si>
  <si>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</si>
  <si>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</si>
  <si>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</si>
  <si>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</si>
  <si>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</si>
  <si>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</si>
  <si>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</si>
  <si>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</si>
  <si>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</si>
  <si>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</si>
  <si>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</si>
  <si>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</si>
  <si>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</si>
  <si>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</si>
  <si>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</si>
  <si>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</si>
  <si>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</si>
  <si>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</si>
  <si>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</si>
  <si>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</si>
  <si>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</si>
  <si>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</si>
  <si>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</si>
  <si>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</si>
  <si>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</si>
  <si>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</si>
  <si>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</si>
  <si>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</si>
  <si>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</si>
  <si>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</si>
  <si>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</si>
  <si>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</si>
  <si>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</si>
  <si>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</si>
  <si>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</si>
  <si>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</si>
  <si>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</si>
  <si>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</si>
  <si>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</si>
  <si>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</si>
  <si>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</si>
  <si>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</si>
  <si>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</si>
  <si>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</si>
  <si>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</si>
  <si>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</si>
  <si>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</si>
  <si>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</si>
  <si>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</si>
  <si>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</si>
  <si>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</si>
  <si>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</si>
  <si>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</si>
  <si>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</si>
  <si>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</si>
  <si>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</si>
  <si>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</si>
  <si>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</si>
  <si>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</si>
  <si>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</si>
  <si>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</si>
  <si>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</si>
  <si>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</si>
  <si>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</si>
  <si>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</si>
  <si>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</si>
  <si>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</si>
  <si>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</si>
  <si>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</si>
  <si>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</si>
  <si>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</si>
  <si>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</si>
  <si>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</si>
  <si>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</si>
  <si>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</si>
  <si>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</si>
  <si>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</si>
  <si>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</si>
  <si>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</si>
  <si>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</si>
  <si>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</si>
  <si>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</si>
  <si>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</si>
  <si>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</si>
  <si>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</si>
  <si>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</si>
  <si>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</si>
  <si>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</si>
  <si>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</si>
  <si>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</si>
  <si>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</si>
  <si>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</si>
  <si>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</si>
  <si>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</si>
  <si>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</si>
  <si>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</si>
  <si>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</si>
  <si>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</si>
  <si>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</si>
  <si>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</si>
  <si>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</si>
  <si>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</si>
  <si>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</si>
  <si>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</si>
  <si>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</si>
  <si>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</si>
  <si>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</si>
  <si>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</si>
  <si>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</si>
  <si>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</si>
  <si>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</si>
  <si>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</si>
  <si>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</si>
  <si>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</si>
  <si>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</si>
  <si>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</si>
  <si>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</si>
  <si>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</si>
  <si>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</si>
  <si>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</si>
  <si>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</si>
  <si>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</si>
  <si>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</si>
  <si>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</si>
  <si>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</si>
  <si>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</si>
  <si>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</si>
  <si>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</si>
  <si>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</si>
  <si>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</si>
  <si>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</si>
  <si>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</si>
  <si>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</si>
  <si>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</si>
  <si>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</si>
  <si>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</si>
  <si>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</si>
  <si>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</si>
  <si>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</si>
  <si>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</si>
  <si>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</si>
  <si>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</si>
  <si>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</si>
  <si>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</si>
  <si>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</si>
  <si>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</si>
  <si>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</si>
  <si>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</si>
  <si>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</si>
  <si>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</si>
  <si>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</si>
  <si>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</si>
  <si>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</si>
  <si>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</si>
  <si>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</si>
  <si>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</si>
  <si>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</si>
  <si>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</si>
  <si>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</si>
  <si>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</si>
  <si>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</si>
  <si>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</si>
  <si>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</si>
  <si>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</si>
  <si>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</si>
  <si>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</si>
  <si>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</si>
  <si>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</si>
  <si>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</si>
  <si>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</si>
  <si>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</si>
  <si>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</si>
  <si>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</si>
  <si>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</si>
  <si>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</si>
  <si>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</si>
  <si>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</si>
  <si>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</si>
  <si>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</si>
  <si>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</si>
  <si>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</si>
  <si>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</si>
  <si>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</si>
  <si>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</si>
  <si>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</si>
  <si>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</si>
  <si>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</si>
  <si>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</si>
  <si>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</si>
  <si>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</si>
  <si>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</si>
  <si>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</si>
  <si>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</si>
  <si>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</si>
  <si>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</si>
  <si>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</si>
  <si>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</si>
  <si>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</si>
  <si>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</si>
  <si>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</si>
  <si>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</si>
  <si>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</si>
  <si>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</si>
  <si>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</si>
  <si>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</si>
  <si>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</si>
  <si>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</si>
  <si>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</si>
  <si>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</si>
  <si>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</si>
  <si>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</si>
  <si>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</si>
  <si>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</si>
  <si>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</si>
  <si>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</si>
  <si>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</si>
  <si>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</si>
  <si>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</si>
  <si>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</si>
  <si>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</si>
  <si>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</si>
  <si>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</si>
  <si>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</si>
  <si>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</si>
  <si>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</si>
  <si>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</si>
  <si>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</si>
  <si>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</si>
  <si>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</si>
  <si>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</si>
  <si>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</si>
  <si>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</si>
  <si>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</si>
  <si>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</si>
  <si>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</si>
  <si>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</si>
  <si>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</si>
  <si>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</si>
  <si>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</si>
  <si>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</si>
  <si>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</si>
  <si>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</si>
  <si>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</si>
  <si>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</si>
  <si>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</si>
  <si>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</si>
  <si>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</si>
  <si>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</si>
  <si>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</si>
  <si>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</si>
  <si>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</si>
  <si>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</si>
  <si>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</si>
  <si>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</si>
  <si>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</si>
  <si>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</si>
  <si>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</si>
  <si>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</si>
  <si>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</si>
  <si>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</si>
  <si>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</si>
  <si>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</si>
  <si>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</si>
  <si>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</si>
  <si>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</si>
  <si>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</si>
  <si>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</si>
  <si>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</si>
  <si>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</si>
  <si>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</si>
  <si>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</si>
  <si>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</si>
  <si>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</si>
  <si>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</si>
  <si>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</si>
  <si>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</si>
  <si>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</si>
  <si>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</si>
  <si>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</si>
  <si>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</si>
  <si>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</si>
  <si>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</si>
  <si>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</si>
  <si>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</si>
  <si>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</si>
  <si>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</si>
  <si>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</si>
  <si>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</si>
  <si>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</si>
  <si>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</si>
  <si>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</si>
  <si>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</si>
  <si>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</si>
  <si>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</si>
  <si>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</si>
  <si>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</si>
  <si>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</si>
  <si>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</si>
  <si>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</si>
  <si>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</si>
  <si>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</si>
  <si>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</si>
  <si>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</si>
  <si>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</si>
  <si>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</si>
  <si>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</si>
  <si>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</si>
  <si>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</si>
  <si>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</si>
  <si>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</si>
  <si>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</si>
  <si>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</si>
  <si>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</si>
  <si>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</si>
  <si>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</si>
  <si>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</si>
  <si>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</si>
  <si>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</si>
  <si>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</si>
  <si>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</si>
  <si>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</si>
  <si>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</si>
  <si>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</si>
  <si>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</si>
  <si>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</si>
  <si>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</si>
  <si>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</si>
  <si>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</si>
  <si>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</si>
  <si>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</si>
  <si>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</si>
  <si>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</si>
  <si>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</si>
  <si>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</si>
  <si>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</si>
  <si>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</si>
  <si>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</si>
  <si>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</si>
  <si>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</si>
  <si>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</si>
  <si>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</si>
  <si>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</si>
  <si>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</si>
  <si>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</si>
  <si>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</si>
  <si>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</si>
  <si>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</si>
  <si>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</si>
  <si>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</si>
  <si>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</si>
  <si>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</si>
  <si>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</si>
  <si>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</si>
  <si>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</si>
  <si>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</si>
  <si>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</si>
  <si>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</si>
  <si>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</si>
  <si>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</si>
  <si>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</si>
  <si>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</si>
  <si>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</si>
  <si>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</si>
  <si>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</si>
  <si>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</si>
  <si>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</si>
  <si>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</si>
  <si>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</si>
  <si>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</si>
  <si>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</si>
  <si>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</si>
  <si>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</si>
  <si>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</si>
  <si>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</si>
  <si>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</si>
  <si>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</si>
  <si>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</si>
  <si>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</si>
  <si>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</si>
  <si>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</si>
  <si>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</si>
  <si>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</si>
  <si>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</si>
  <si>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</si>
  <si>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</si>
  <si>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</si>
  <si>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</si>
  <si>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</si>
  <si>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</si>
  <si>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</si>
  <si>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</si>
  <si>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</si>
  <si>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</si>
  <si>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</si>
  <si>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</si>
  <si>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</si>
  <si>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</si>
  <si>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</si>
  <si>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</si>
  <si>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</si>
  <si>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</si>
  <si>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</si>
  <si>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</si>
  <si>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</si>
  <si>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</si>
  <si>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</si>
  <si>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</si>
  <si>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</si>
  <si>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</si>
  <si>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</si>
  <si>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</si>
  <si>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</si>
  <si>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</si>
  <si>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</si>
  <si>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</si>
  <si>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</si>
  <si>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</si>
  <si>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</si>
  <si>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</si>
  <si>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</si>
  <si>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</si>
  <si>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</si>
  <si>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</si>
  <si>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</si>
  <si>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</si>
  <si>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</si>
  <si>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</si>
  <si>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</si>
  <si>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</si>
  <si>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</si>
  <si>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</si>
  <si>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</si>
  <si>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</si>
  <si>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</si>
  <si>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</si>
  <si>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</si>
  <si>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</si>
  <si>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</si>
  <si>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</si>
  <si>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</si>
  <si>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</si>
  <si>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</si>
  <si>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</si>
  <si>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</si>
  <si>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</si>
  <si>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</si>
  <si>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</si>
  <si>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</si>
  <si>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</si>
  <si>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</si>
  <si>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</si>
  <si>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</si>
  <si>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</si>
  <si>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</si>
  <si>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</si>
  <si>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</si>
  <si>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</si>
  <si>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</si>
  <si>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</si>
  <si>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</si>
  <si>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</si>
  <si>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</si>
  <si>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</si>
  <si>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</si>
  <si>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</si>
  <si>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</si>
  <si>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</si>
  <si>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</si>
  <si>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</si>
  <si>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</si>
  <si>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</si>
  <si>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</si>
  <si>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</si>
  <si>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</si>
  <si>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</si>
  <si>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</si>
  <si>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</si>
  <si>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</si>
  <si>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</si>
  <si>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</si>
  <si>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</si>
  <si>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</si>
  <si>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</si>
  <si>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</si>
  <si>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</si>
  <si>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</si>
  <si>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</si>
  <si>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</si>
  <si>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</si>
  <si>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</si>
  <si>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</si>
  <si>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</si>
  <si>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</si>
  <si>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</si>
  <si>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</si>
  <si>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</si>
  <si>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</si>
  <si>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</si>
  <si>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</si>
  <si>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</si>
  <si>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</si>
  <si>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</si>
  <si>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</si>
  <si>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</si>
  <si>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</si>
  <si>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</si>
  <si>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</si>
  <si>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</si>
  <si>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</si>
  <si>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</si>
  <si>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</si>
  <si>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</si>
  <si>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</si>
  <si>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</si>
  <si>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</si>
  <si>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</si>
  <si>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</si>
  <si>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</si>
  <si>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</si>
  <si>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</si>
  <si>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</si>
  <si>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</si>
  <si>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</si>
  <si>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</si>
  <si>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</si>
  <si>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</si>
  <si>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</si>
  <si>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</si>
  <si>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</si>
  <si>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</si>
  <si>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</si>
  <si>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</si>
  <si>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</si>
  <si>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</si>
  <si>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</si>
  <si>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</si>
  <si>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</si>
  <si>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</si>
  <si>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</si>
  <si>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</si>
  <si>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</si>
  <si>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</si>
  <si>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</si>
  <si>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</si>
  <si>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</si>
  <si>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</si>
  <si>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</si>
  <si>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</si>
  <si>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</si>
  <si>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</si>
  <si>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</si>
  <si>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</si>
  <si>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</si>
  <si>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</si>
  <si>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</si>
  <si>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</si>
  <si>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</si>
  <si>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</si>
  <si>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</si>
  <si>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</si>
  <si>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</si>
  <si>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</si>
  <si>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</si>
  <si>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</si>
  <si>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</si>
  <si>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</si>
  <si>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</si>
  <si>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</si>
  <si>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</si>
  <si>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</si>
  <si>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</si>
  <si>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</si>
  <si>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</si>
  <si>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</si>
  <si>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</si>
  <si>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</si>
  <si>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</si>
  <si>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</si>
  <si>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</si>
  <si>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</si>
  <si>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</si>
  <si>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</si>
  <si>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</si>
  <si>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</si>
  <si>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</si>
  <si>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</si>
  <si>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</si>
  <si>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</si>
  <si>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</si>
  <si>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</si>
  <si>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</si>
  <si>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</si>
  <si>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</si>
  <si>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</si>
  <si>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</si>
  <si>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</si>
  <si>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</si>
  <si>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</si>
  <si>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</si>
  <si>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</si>
  <si>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</si>
  <si>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</si>
  <si>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</si>
  <si>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</si>
  <si>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</si>
  <si>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</si>
  <si>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</si>
  <si>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</si>
  <si>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</si>
  <si>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</si>
  <si>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</si>
  <si>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</si>
  <si>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</si>
  <si>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</si>
  <si>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</si>
  <si>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</si>
  <si>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</si>
  <si>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</si>
  <si>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</si>
  <si>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</si>
  <si>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</si>
  <si>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</si>
  <si>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</si>
  <si>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</si>
  <si>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</si>
  <si>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</si>
  <si>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</si>
  <si>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</si>
  <si>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</si>
  <si>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</si>
  <si>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</si>
  <si>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</si>
  <si>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</si>
  <si>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</si>
  <si>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</si>
  <si>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</si>
  <si>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</si>
  <si>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</si>
  <si>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</si>
  <si>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</si>
  <si>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</si>
  <si>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</si>
  <si>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</si>
  <si>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</si>
  <si>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</si>
  <si>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</si>
  <si>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</si>
  <si>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</si>
  <si>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</si>
  <si>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</si>
  <si>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</si>
  <si>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</si>
  <si>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</si>
  <si>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</si>
  <si>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</si>
  <si>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</si>
  <si>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</si>
  <si>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</si>
  <si>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</si>
  <si>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</si>
  <si>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</si>
  <si>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</si>
  <si>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</si>
  <si>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</si>
  <si>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</si>
  <si>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</si>
  <si>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</si>
  <si>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</si>
  <si>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</si>
  <si>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</si>
  <si>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</si>
  <si>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</si>
  <si>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</si>
  <si>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</si>
  <si>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</si>
  <si>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</si>
  <si>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</si>
  <si>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</si>
  <si>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</si>
  <si>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</si>
  <si>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</si>
  <si>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</si>
  <si>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</si>
  <si>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</si>
  <si>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</si>
  <si>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</si>
  <si>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</si>
  <si>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</si>
  <si>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</si>
  <si>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</si>
  <si>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</si>
  <si>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</si>
  <si>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</si>
  <si>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</si>
  <si>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</si>
  <si>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</si>
  <si>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</si>
  <si>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</si>
  <si>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</si>
  <si>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</si>
  <si>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</si>
  <si>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</si>
  <si>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</si>
  <si>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</si>
  <si>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</si>
  <si>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</si>
  <si>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</si>
  <si>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</si>
  <si>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</si>
  <si>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</si>
  <si>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</si>
  <si>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</si>
  <si>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</si>
  <si>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</si>
  <si>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</si>
  <si>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</si>
  <si>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</si>
  <si>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</si>
  <si>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</si>
  <si>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</si>
  <si>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</si>
  <si>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</si>
  <si>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</si>
  <si>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</si>
  <si>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</si>
  <si>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</si>
  <si>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</si>
  <si>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</si>
  <si>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</si>
  <si>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</si>
  <si>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</si>
  <si>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</si>
  <si>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</si>
  <si>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</si>
  <si>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</si>
  <si>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</si>
  <si>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</si>
  <si>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</si>
  <si>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</si>
  <si>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</si>
  <si>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</si>
  <si>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</si>
  <si>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</si>
  <si>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</si>
  <si>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</si>
  <si>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</si>
  <si>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</si>
  <si>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</si>
  <si>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</si>
  <si>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</si>
  <si>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</si>
  <si>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</si>
  <si>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</si>
  <si>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</si>
  <si>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</si>
  <si>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</si>
  <si>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</si>
  <si>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</si>
  <si>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</si>
  <si>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</si>
  <si>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</si>
  <si>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</si>
  <si>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</si>
  <si>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</si>
  <si>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</si>
  <si>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</si>
  <si>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</si>
  <si>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</si>
  <si>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</si>
  <si>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</si>
  <si>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</si>
  <si>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</si>
  <si>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</si>
  <si>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</si>
  <si>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</si>
  <si>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</si>
  <si>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</si>
  <si>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</si>
  <si>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</si>
  <si>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</si>
  <si>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</si>
  <si>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</si>
  <si>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</si>
  <si>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</si>
  <si>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</si>
  <si>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</si>
  <si>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</si>
  <si>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</si>
  <si>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</si>
  <si>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</si>
  <si>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</si>
  <si>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</si>
  <si>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</si>
  <si>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</si>
  <si>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</si>
  <si>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</si>
  <si>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</si>
  <si>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</si>
  <si>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</si>
  <si>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</si>
  <si>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</si>
  <si>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</si>
  <si>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</si>
  <si>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</si>
  <si>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</si>
  <si>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</si>
  <si>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</si>
  <si>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</si>
  <si>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</si>
  <si>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</si>
  <si>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</si>
  <si>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</si>
  <si>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</si>
  <si>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</si>
  <si>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</si>
  <si>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</si>
  <si>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</si>
  <si>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</si>
  <si>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</si>
  <si>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</si>
  <si>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</si>
  <si>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</si>
  <si>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</si>
  <si>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</si>
  <si>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</si>
  <si>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</si>
  <si>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</si>
  <si>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</si>
  <si>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</si>
  <si>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</si>
  <si>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</si>
  <si>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</si>
  <si>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</si>
  <si>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</si>
  <si>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</si>
  <si>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</si>
  <si>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</si>
  <si>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</si>
  <si>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</si>
  <si>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</si>
  <si>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</si>
  <si>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</si>
  <si>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</si>
  <si>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</si>
  <si>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</si>
  <si>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</si>
  <si>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</si>
  <si>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</si>
  <si>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</si>
  <si>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</si>
  <si>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</si>
  <si>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</si>
  <si>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</si>
  <si>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</si>
  <si>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</si>
  <si>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</si>
  <si>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</si>
  <si>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</si>
  <si>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</si>
  <si>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</si>
  <si>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</si>
  <si>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</si>
  <si>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</si>
  <si>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</si>
  <si>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</si>
  <si>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</si>
  <si>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</si>
  <si>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</si>
  <si>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</si>
  <si>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</si>
  <si>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</si>
  <si>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</si>
  <si>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</si>
  <si>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</si>
  <si>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</si>
  <si>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</si>
  <si>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</si>
  <si>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</si>
  <si>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</si>
  <si>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</si>
  <si>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</si>
  <si>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</si>
  <si>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</si>
  <si>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</si>
  <si>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</si>
  <si>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</si>
  <si>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</si>
  <si>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</si>
  <si>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</si>
  <si>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</si>
  <si>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</si>
  <si>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</si>
  <si>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</si>
  <si>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</si>
  <si>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</si>
  <si>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</si>
  <si>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</si>
  <si>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</si>
  <si>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</si>
  <si>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</si>
  <si>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</si>
  <si>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</si>
  <si>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</si>
  <si>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</si>
  <si>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</si>
  <si>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</si>
  <si>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</si>
  <si>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</si>
  <si>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</si>
  <si>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</si>
  <si>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</si>
  <si>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</si>
  <si>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</si>
  <si>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</si>
  <si>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</si>
  <si>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</si>
  <si>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</si>
  <si>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</si>
  <si>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</si>
  <si>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</si>
  <si>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</si>
  <si>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</si>
  <si>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</si>
  <si>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</si>
  <si>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</si>
  <si>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</si>
  <si>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</si>
  <si>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</si>
  <si>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</si>
  <si>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</si>
  <si>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</si>
  <si>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</si>
  <si>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</si>
  <si>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</si>
  <si>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</si>
  <si>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</si>
  <si>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</si>
  <si>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</si>
  <si>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</si>
  <si>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</si>
  <si>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</si>
  <si>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</si>
  <si>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</si>
  <si>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</si>
  <si>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</si>
  <si>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</si>
  <si>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</si>
  <si>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</si>
  <si>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</si>
  <si>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</si>
  <si>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</si>
  <si>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</si>
  <si>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</si>
  <si>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</si>
  <si>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</si>
  <si>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</si>
  <si>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</si>
  <si>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</si>
  <si>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</si>
  <si>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</si>
  <si>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</si>
  <si>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</si>
  <si>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</si>
  <si>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</si>
  <si>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</si>
  <si>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</si>
  <si>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</si>
  <si>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</si>
  <si>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</si>
  <si>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</si>
  <si>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</si>
  <si>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</si>
  <si>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</si>
  <si>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</si>
  <si>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</si>
  <si>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</si>
  <si>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</si>
  <si>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</si>
  <si>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</si>
  <si>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</si>
  <si>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</si>
  <si>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</si>
  <si>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</si>
  <si>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</si>
  <si>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</si>
  <si>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</si>
  <si>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</si>
  <si>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</si>
  <si>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</si>
  <si>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</si>
  <si>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</si>
  <si>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</si>
  <si>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</si>
  <si>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</si>
  <si>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</si>
  <si>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</si>
  <si>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</si>
  <si>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</si>
  <si>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</si>
  <si>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</si>
  <si>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</si>
  <si>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</si>
  <si>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</si>
  <si>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</si>
  <si>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</si>
  <si>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</si>
  <si>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</si>
  <si>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</si>
  <si>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</si>
  <si>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</si>
  <si>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</si>
  <si>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</si>
  <si>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</si>
  <si>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</si>
  <si>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</si>
  <si>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</si>
  <si>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</si>
  <si>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</si>
  <si>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</si>
  <si>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</si>
  <si>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</si>
  <si>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</si>
  <si>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</si>
  <si>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</si>
  <si>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</si>
  <si>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</si>
  <si>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</si>
  <si>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</si>
  <si>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</si>
  <si>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</si>
  <si>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</si>
  <si>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</si>
  <si>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</si>
  <si>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</si>
  <si>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</si>
  <si>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</si>
  <si>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</si>
  <si>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</si>
  <si>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</si>
  <si>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</si>
  <si>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</si>
  <si>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</si>
  <si>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</si>
  <si>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</si>
  <si>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</si>
  <si>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</si>
  <si>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</si>
  <si>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</si>
  <si>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</si>
  <si>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</si>
  <si>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</si>
  <si>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</si>
  <si>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</si>
  <si>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</si>
  <si>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</si>
  <si>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</si>
  <si>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</si>
  <si>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</si>
  <si>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</si>
  <si>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</si>
  <si>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</si>
  <si>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</si>
  <si>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</si>
  <si>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</si>
  <si>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</si>
  <si>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</si>
  <si>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</si>
  <si>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</si>
  <si>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</si>
  <si>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</si>
  <si>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</si>
  <si>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</si>
  <si>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</si>
  <si>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</si>
  <si>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</si>
  <si>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</si>
  <si>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</si>
  <si>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</si>
  <si>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</si>
  <si>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</si>
  <si>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</si>
  <si>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</si>
  <si>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</si>
  <si>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</si>
  <si>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</si>
  <si>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</si>
  <si>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</si>
  <si>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</si>
  <si>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</si>
  <si>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</si>
  <si>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</si>
  <si>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</si>
  <si>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</si>
  <si>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</si>
  <si>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</si>
  <si>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</si>
  <si>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</si>
  <si>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</si>
  <si>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</si>
  <si>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</si>
  <si>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</si>
  <si>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</si>
  <si>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</si>
  <si>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</si>
  <si>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</si>
  <si>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</si>
  <si>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</si>
  <si>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</si>
  <si>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</si>
  <si>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</si>
  <si>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</si>
  <si>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</si>
  <si>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</si>
  <si>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</si>
  <si>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</si>
  <si>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</si>
  <si>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</si>
  <si>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</si>
  <si>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</si>
  <si>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</si>
  <si>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</si>
  <si>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</si>
  <si>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</si>
  <si>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</si>
  <si>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</si>
  <si>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</si>
  <si>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</si>
  <si>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</si>
  <si>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</si>
  <si>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</si>
  <si>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</si>
  <si>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</si>
  <si>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</si>
  <si>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</si>
  <si>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</si>
  <si>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</si>
  <si>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</si>
  <si>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</si>
  <si>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</si>
  <si>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</si>
  <si>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</si>
  <si>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</si>
  <si>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</si>
  <si>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</si>
  <si>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</si>
  <si>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</si>
  <si>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</si>
  <si>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</si>
  <si>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</si>
  <si>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</si>
  <si>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</si>
  <si>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</si>
  <si>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</si>
  <si>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</si>
  <si>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</si>
  <si>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</si>
  <si>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</si>
  <si>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</si>
  <si>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</si>
  <si>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</si>
  <si>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</si>
  <si>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</si>
  <si>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</si>
  <si>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</si>
  <si>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</si>
  <si>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</si>
  <si>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</si>
  <si>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</si>
  <si>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</si>
  <si>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</si>
  <si>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</si>
  <si>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</si>
  <si>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</si>
  <si>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</si>
  <si>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</si>
  <si>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</si>
  <si>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</si>
  <si>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</si>
  <si>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</si>
  <si>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</si>
  <si>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</si>
  <si>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</si>
  <si>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</si>
  <si>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</si>
  <si>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</si>
  <si>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</si>
  <si>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</si>
  <si>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</si>
  <si>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</si>
  <si>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</si>
  <si>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</si>
  <si>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</si>
  <si>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</si>
  <si>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</si>
  <si>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</si>
  <si>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</si>
  <si>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</si>
  <si>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</si>
  <si>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</si>
  <si>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</si>
  <si>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</si>
  <si>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</si>
  <si>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</si>
  <si>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</si>
  <si>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</si>
  <si>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</si>
  <si>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</si>
  <si>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</si>
  <si>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</si>
  <si>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</si>
  <si>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</si>
  <si>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</si>
  <si>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</si>
  <si>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</si>
  <si>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</si>
  <si>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</si>
  <si>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</si>
  <si>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</si>
  <si>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</si>
  <si>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</si>
  <si>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</si>
  <si>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</si>
  <si>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</si>
  <si>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</si>
  <si>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</si>
  <si>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</si>
  <si>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</si>
  <si>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</si>
  <si>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</si>
  <si>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</si>
  <si>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</si>
  <si>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</si>
  <si>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</si>
  <si>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</si>
  <si>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</si>
  <si>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</si>
  <si>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</si>
  <si>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</si>
  <si>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</si>
  <si>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</si>
  <si>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</si>
  <si>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</si>
  <si>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</si>
  <si>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</si>
  <si>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</si>
  <si>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</si>
  <si>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</si>
  <si>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</si>
  <si>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</si>
  <si>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</si>
  <si>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</si>
  <si>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</si>
  <si>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</si>
  <si>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</si>
  <si>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</si>
  <si>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</si>
  <si>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</si>
  <si>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</si>
  <si>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</si>
  <si>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</si>
  <si>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</si>
  <si>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</si>
  <si>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</si>
  <si>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</si>
  <si>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</si>
  <si>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</si>
  <si>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</si>
  <si>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</si>
  <si>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</si>
  <si>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</si>
  <si>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</si>
  <si>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</si>
  <si>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</si>
  <si>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</si>
  <si>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</si>
  <si>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</si>
  <si>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</si>
  <si>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</si>
  <si>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</si>
  <si>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</si>
  <si>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</si>
  <si>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</si>
  <si>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</si>
  <si>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</si>
  <si>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</si>
  <si>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</si>
  <si>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</si>
  <si>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</si>
  <si>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</si>
  <si>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</si>
  <si>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</si>
  <si>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</si>
  <si>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</si>
  <si>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</si>
  <si>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</si>
  <si>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</si>
  <si>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</si>
  <si>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</si>
  <si>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</si>
  <si>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</si>
  <si>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</si>
  <si>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</si>
  <si>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</si>
  <si>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</si>
  <si>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</si>
  <si>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</si>
  <si>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</si>
  <si>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</si>
  <si>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</si>
  <si>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</si>
  <si>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</si>
  <si>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</si>
  <si>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</si>
  <si>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</si>
  <si>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</si>
  <si>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</si>
  <si>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</si>
  <si>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</si>
  <si>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</si>
  <si>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</si>
  <si>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</si>
  <si>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</si>
  <si>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</si>
  <si>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</si>
  <si>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</si>
  <si>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</si>
  <si>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</si>
  <si>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</si>
  <si>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</si>
  <si>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</si>
  <si>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</si>
  <si>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</si>
  <si>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</si>
  <si>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</si>
  <si>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</si>
  <si>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</si>
  <si>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</si>
  <si>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</si>
  <si>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</si>
  <si>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</si>
  <si>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</si>
  <si>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</si>
  <si>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</si>
  <si>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</si>
  <si>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</si>
  <si>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</si>
  <si>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</si>
  <si>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</si>
  <si>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</si>
  <si>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</si>
  <si>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</si>
  <si>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</si>
  <si>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</si>
  <si>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</si>
  <si>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</si>
  <si>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</si>
  <si>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</si>
  <si>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</si>
  <si>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</si>
  <si>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</si>
  <si>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</si>
  <si>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</si>
  <si>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</si>
  <si>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</si>
  <si>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</si>
  <si>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</si>
  <si>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</si>
  <si>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</si>
  <si>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</si>
  <si>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</si>
  <si>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</si>
  <si>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</si>
  <si>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</si>
  <si>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</si>
  <si>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</si>
  <si>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</si>
  <si>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</si>
  <si>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</si>
  <si>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</si>
  <si>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</si>
  <si>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</si>
  <si>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</si>
  <si>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</si>
  <si>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</si>
  <si>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</si>
  <si>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</si>
  <si>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</si>
  <si>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</si>
  <si>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</si>
  <si>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</si>
  <si>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</si>
  <si>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</si>
  <si>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</si>
  <si>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</si>
  <si>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</si>
  <si>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</si>
  <si>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</si>
  <si>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</si>
  <si>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</si>
  <si>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</si>
  <si>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</si>
  <si>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</si>
  <si>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</si>
  <si>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</si>
  <si>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</si>
  <si>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</si>
  <si>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</si>
  <si>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</si>
  <si>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</si>
  <si>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</si>
  <si>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</si>
  <si>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</si>
  <si>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</si>
  <si>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</si>
  <si>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</si>
  <si>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</si>
  <si>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</si>
  <si>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</si>
  <si>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</si>
  <si>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</si>
  <si>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</si>
  <si>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</si>
  <si>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</si>
  <si>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</si>
  <si>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</si>
  <si>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</si>
  <si>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</si>
  <si>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</si>
  <si>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</si>
  <si>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</si>
  <si>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</si>
  <si>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</si>
  <si>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</si>
  <si>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</si>
  <si>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</si>
  <si>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</si>
  <si>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</si>
  <si>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</si>
  <si>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</si>
  <si>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</si>
  <si>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</si>
  <si>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</si>
  <si>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</si>
  <si>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</si>
  <si>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</si>
  <si>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</si>
  <si>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</si>
  <si>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</si>
  <si>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</si>
  <si>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</si>
  <si>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</si>
  <si>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</si>
  <si>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</si>
  <si>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</si>
  <si>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</si>
  <si>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</si>
  <si>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</si>
  <si>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</si>
  <si>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</si>
  <si>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</si>
  <si>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</si>
  <si>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</si>
  <si>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</si>
  <si>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</si>
  <si>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</si>
  <si>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</si>
  <si>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</si>
  <si>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</si>
  <si>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</si>
  <si>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</si>
  <si>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</si>
  <si>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</si>
  <si>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</si>
  <si>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</si>
  <si>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</si>
  <si>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</si>
  <si>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</si>
  <si>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</si>
  <si>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</si>
  <si>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</si>
  <si>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</si>
  <si>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</si>
  <si>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</si>
  <si>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</si>
  <si>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</si>
  <si>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</si>
  <si>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</si>
  <si>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</si>
  <si>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</si>
  <si>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</si>
  <si>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</si>
  <si>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</si>
  <si>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</si>
  <si>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</si>
  <si>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</si>
  <si>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</si>
  <si>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</si>
  <si>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</si>
  <si>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</si>
  <si>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</si>
  <si>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</si>
  <si>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</si>
  <si>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</si>
  <si>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</si>
  <si>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</si>
  <si>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</si>
  <si>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</si>
  <si>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</si>
  <si>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</si>
  <si>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</si>
  <si>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</si>
  <si>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</si>
  <si>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</si>
  <si>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</si>
  <si>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</si>
  <si>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</si>
  <si>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</si>
  <si>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</si>
  <si>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</si>
  <si>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</si>
  <si>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</si>
  <si>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</si>
  <si>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</si>
  <si>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</si>
  <si>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</si>
  <si>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</si>
  <si>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</si>
  <si>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</si>
  <si>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</si>
  <si>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</si>
  <si>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</si>
  <si>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</si>
  <si>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</si>
  <si>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</si>
  <si>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</si>
  <si>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</si>
  <si>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</si>
  <si>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</si>
  <si>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</si>
  <si>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</si>
  <si>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</si>
  <si>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</si>
  <si>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</si>
  <si>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</si>
  <si>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</si>
  <si>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</si>
  <si>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</si>
  <si>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</si>
  <si>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</si>
  <si>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</si>
  <si>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</si>
  <si>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</si>
  <si>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</si>
  <si>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</si>
  <si>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</si>
  <si>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</si>
  <si>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</si>
  <si>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</si>
  <si>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</si>
  <si>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</si>
  <si>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</si>
  <si>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</si>
  <si>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</si>
  <si>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</si>
  <si>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</si>
  <si>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</si>
  <si>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</si>
  <si>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</si>
  <si>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</si>
  <si>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</si>
  <si>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</si>
  <si>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</si>
  <si>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</si>
  <si>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</si>
  <si>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</si>
  <si>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</si>
  <si>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</si>
  <si>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</si>
  <si>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</si>
  <si>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</si>
  <si>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</si>
  <si>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</si>
  <si>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</si>
  <si>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</si>
  <si>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</si>
  <si>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</si>
  <si>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</si>
  <si>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</si>
  <si>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</si>
  <si>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</si>
  <si>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</si>
  <si>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</si>
  <si>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</si>
  <si>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</si>
  <si>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</si>
  <si>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</si>
  <si>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</si>
  <si>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</si>
  <si>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</si>
  <si>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</si>
  <si>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</si>
  <si>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</si>
  <si>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</si>
  <si>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</si>
  <si>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</si>
  <si>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</si>
  <si>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</si>
  <si>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</si>
  <si>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</si>
  <si>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</si>
  <si>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</si>
  <si>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</si>
  <si>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</si>
  <si>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</si>
  <si>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</si>
  <si>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</si>
  <si>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</si>
  <si>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</si>
  <si>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</si>
  <si>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</si>
  <si>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</si>
  <si>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</si>
  <si>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</si>
  <si>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</si>
  <si>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</si>
  <si>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</si>
  <si>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</si>
  <si>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</si>
  <si>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</si>
  <si>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</si>
  <si>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</si>
  <si>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</si>
  <si>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</si>
  <si>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</si>
  <si>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</si>
  <si>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</si>
  <si>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</si>
  <si>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</si>
  <si>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</si>
  <si>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</si>
  <si>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</si>
  <si>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</si>
  <si>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</si>
  <si>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</si>
  <si>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</si>
  <si>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</si>
  <si>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</si>
  <si>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</si>
  <si>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</si>
  <si>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</si>
  <si>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</si>
  <si>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</si>
  <si>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</si>
  <si>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</si>
  <si>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</si>
  <si>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</si>
  <si>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</si>
  <si>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</si>
  <si>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</si>
  <si>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</si>
  <si>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</si>
  <si>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</si>
  <si>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</si>
  <si>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</si>
  <si>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</si>
  <si>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</si>
  <si>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</si>
  <si>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</si>
  <si>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</si>
  <si>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</si>
  <si>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</si>
  <si>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</si>
  <si>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</si>
  <si>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</si>
  <si>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</si>
  <si>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</si>
  <si>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</si>
  <si>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</si>
  <si>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</si>
  <si>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</si>
  <si>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</si>
  <si>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</si>
  <si>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</si>
  <si>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</si>
  <si>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</si>
  <si>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</si>
  <si>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</si>
  <si>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</si>
  <si>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</si>
  <si>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</si>
  <si>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</si>
  <si>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</si>
  <si>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</si>
  <si>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</si>
  <si>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</si>
  <si>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</si>
  <si>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</si>
  <si>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</si>
  <si>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</si>
  <si>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</si>
  <si>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</si>
  <si>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</si>
  <si>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</si>
  <si>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</si>
  <si>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</si>
  <si>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</si>
  <si>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</si>
  <si>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</si>
  <si>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</si>
  <si>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</si>
  <si>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</si>
  <si>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</si>
  <si>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</si>
  <si>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</si>
  <si>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</si>
  <si>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</si>
  <si>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</si>
  <si>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</si>
  <si>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</si>
  <si>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</si>
  <si>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</si>
  <si>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</si>
  <si>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</si>
  <si>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</si>
  <si>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</si>
  <si>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</si>
  <si>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</si>
  <si>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</si>
  <si>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</si>
  <si>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</si>
  <si>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</si>
  <si>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</si>
  <si>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</si>
  <si>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</si>
  <si>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</si>
  <si>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</si>
  <si>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</si>
  <si>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</si>
  <si>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</si>
  <si>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</si>
  <si>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</si>
  <si>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</si>
  <si>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</si>
  <si>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</si>
  <si>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</si>
  <si>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</si>
  <si>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</si>
  <si>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</si>
  <si>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</si>
  <si>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</si>
  <si>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</si>
  <si>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</si>
  <si>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</si>
  <si>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</si>
  <si>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</si>
  <si>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</si>
  <si>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</si>
  <si>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</si>
  <si>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</si>
  <si>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</si>
  <si>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</si>
  <si>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</si>
  <si>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</si>
  <si>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</si>
  <si>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</si>
  <si>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</si>
  <si>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</si>
  <si>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</si>
  <si>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</si>
  <si>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</si>
  <si>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</si>
  <si>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</si>
  <si>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</si>
  <si>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</si>
  <si>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</si>
  <si>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</si>
  <si>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</si>
  <si>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</si>
  <si>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</si>
  <si>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</si>
  <si>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</si>
  <si>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</si>
  <si>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</si>
  <si>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</si>
  <si>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</si>
  <si>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</si>
  <si>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</si>
  <si>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</si>
  <si>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</si>
  <si>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</si>
  <si>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</si>
  <si>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</si>
  <si>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</si>
  <si>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</si>
  <si>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</si>
  <si>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</si>
  <si>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</si>
  <si>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</si>
  <si>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</si>
  <si>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</si>
  <si>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</si>
  <si>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</si>
  <si>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</si>
  <si>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</si>
  <si>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</si>
  <si>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</si>
  <si>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</si>
  <si>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</si>
  <si>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</si>
  <si>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</si>
  <si>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</si>
  <si>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</si>
  <si>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</si>
  <si>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</si>
  <si>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</si>
  <si>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</si>
  <si>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</si>
  <si>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</si>
  <si>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</si>
  <si>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</si>
  <si>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</si>
  <si>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</si>
  <si>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</si>
  <si>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</si>
  <si>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</si>
  <si>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</si>
  <si>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</si>
  <si>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</si>
  <si>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</si>
  <si>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</si>
  <si>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</si>
  <si>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</si>
  <si>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</si>
  <si>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</si>
  <si>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</si>
  <si>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</si>
  <si>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</si>
  <si>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</si>
  <si>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</si>
  <si>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</si>
  <si>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</si>
  <si>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</si>
  <si>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</si>
  <si>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</si>
  <si>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</si>
  <si>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</si>
  <si>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</si>
  <si>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</si>
  <si>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</si>
  <si>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</si>
  <si>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</si>
  <si>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</si>
  <si>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</si>
  <si>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</si>
  <si>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</si>
  <si>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</si>
  <si>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</si>
  <si>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</si>
  <si>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</si>
  <si>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</si>
  <si>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</si>
  <si>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</si>
  <si>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</si>
  <si>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</si>
  <si>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</si>
  <si>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</si>
  <si>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</si>
  <si>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</si>
  <si>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</si>
  <si>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</si>
  <si>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</si>
  <si>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</si>
  <si>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</si>
  <si>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</si>
  <si>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</si>
  <si>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</si>
  <si>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</si>
  <si>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</si>
  <si>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</si>
  <si>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</si>
  <si>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</si>
  <si>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</si>
  <si>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</si>
  <si>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</si>
  <si>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</si>
  <si>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</si>
  <si>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</si>
  <si>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</si>
  <si>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</si>
  <si>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</si>
  <si>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</si>
  <si>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</si>
  <si>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</si>
  <si>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</si>
  <si>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</si>
  <si>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</si>
  <si>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</si>
  <si>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</si>
  <si>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</si>
  <si>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</si>
  <si>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</si>
  <si>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</si>
  <si>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</si>
  <si>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</si>
  <si>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</si>
  <si>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</si>
  <si>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</si>
  <si>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</si>
  <si>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</si>
  <si>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</si>
  <si>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</si>
  <si>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</si>
  <si>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</si>
  <si>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</si>
  <si>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</si>
  <si>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</si>
  <si>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</si>
  <si>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</si>
  <si>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</si>
  <si>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</si>
  <si>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</si>
  <si>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</si>
  <si>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</si>
  <si>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</si>
  <si>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</si>
  <si>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</si>
  <si>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</si>
  <si>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</si>
  <si>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</si>
  <si>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</si>
  <si>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</si>
  <si>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</si>
  <si>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</si>
  <si>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</si>
  <si>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</si>
  <si>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</si>
  <si>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</si>
  <si>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</si>
  <si>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</si>
  <si>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</si>
  <si>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</si>
  <si>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</si>
  <si>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</si>
  <si>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</si>
  <si>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</si>
  <si>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</si>
  <si>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</si>
  <si>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</si>
  <si>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</si>
  <si>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</si>
  <si>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</si>
  <si>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</si>
  <si>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</si>
  <si>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</si>
  <si>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</si>
  <si>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</si>
  <si>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</si>
  <si>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</si>
  <si>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</si>
  <si>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</si>
  <si>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</si>
  <si>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</si>
  <si>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</si>
  <si>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</si>
  <si>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</si>
  <si>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</si>
  <si>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</si>
  <si>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</si>
  <si>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</si>
  <si>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</si>
  <si>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</si>
  <si>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</si>
  <si>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</si>
  <si>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</si>
  <si>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</si>
  <si>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</si>
  <si>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</si>
  <si>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</si>
  <si>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</si>
  <si>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</si>
  <si>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</si>
  <si>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</si>
  <si>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</si>
  <si>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</si>
  <si>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</si>
  <si>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</si>
  <si>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</si>
  <si>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</si>
  <si>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</si>
  <si>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</si>
  <si>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</si>
  <si>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</si>
  <si>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</si>
  <si>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</si>
  <si>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</si>
  <si>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</si>
  <si>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</si>
  <si>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</si>
  <si>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</si>
  <si>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</si>
  <si>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</si>
  <si>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</si>
  <si>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</si>
  <si>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</si>
  <si>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</si>
  <si>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</si>
  <si>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</si>
  <si>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</si>
  <si>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</si>
  <si>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</si>
  <si>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</si>
  <si>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</si>
  <si>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</si>
  <si>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</si>
  <si>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</si>
  <si>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</si>
  <si>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</si>
  <si>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</si>
  <si>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</si>
  <si>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</si>
  <si>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</si>
  <si>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</si>
  <si>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</si>
  <si>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</si>
  <si>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</si>
  <si>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</si>
  <si>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</si>
  <si>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</si>
  <si>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</si>
  <si>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</si>
  <si>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</si>
  <si>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</si>
  <si>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</si>
  <si>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</si>
  <si>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</si>
  <si>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</si>
  <si>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</si>
  <si>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</si>
  <si>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</si>
  <si>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</si>
  <si>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</si>
  <si>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</si>
  <si>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</si>
  <si>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</si>
  <si>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</si>
  <si>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</si>
  <si>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</si>
  <si>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</si>
  <si>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</si>
  <si>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</si>
  <si>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</si>
  <si>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</si>
  <si>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</si>
  <si>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</si>
  <si>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</si>
  <si>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</si>
  <si>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</si>
  <si>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</si>
  <si>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</si>
  <si>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</si>
  <si>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</si>
  <si>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</si>
  <si>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</si>
  <si>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</si>
  <si>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</si>
  <si>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</si>
  <si>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</si>
  <si>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</si>
  <si>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</si>
  <si>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</si>
  <si>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</si>
  <si>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</si>
  <si>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</si>
  <si>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</si>
  <si>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</si>
  <si>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</si>
  <si>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</si>
  <si>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</si>
  <si>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</si>
  <si>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</si>
  <si>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</si>
  <si>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</si>
  <si>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</si>
  <si>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</si>
  <si>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</si>
  <si>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</si>
  <si>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</si>
  <si>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</si>
  <si>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</si>
  <si>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</si>
  <si>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</si>
  <si>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</si>
  <si>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</si>
  <si>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</si>
  <si>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</si>
  <si>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</si>
  <si>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</si>
  <si>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</si>
  <si>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</si>
  <si>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</si>
  <si>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</si>
  <si>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</si>
  <si>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</si>
  <si>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</si>
  <si>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</si>
  <si>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</si>
  <si>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</si>
  <si>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</si>
  <si>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</si>
  <si>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</si>
  <si>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</si>
  <si>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</si>
  <si>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</si>
  <si>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</si>
  <si>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</si>
  <si>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</si>
  <si>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</si>
  <si>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</si>
  <si>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</si>
  <si>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</si>
  <si>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</si>
  <si>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</si>
  <si>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</si>
  <si>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</si>
  <si>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</si>
  <si>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</si>
  <si>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</si>
  <si>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</si>
  <si>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</si>
  <si>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</si>
  <si>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</si>
  <si>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</si>
  <si>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</si>
  <si>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</si>
  <si>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</si>
  <si>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</si>
  <si>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</si>
  <si>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</si>
  <si>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</si>
  <si>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</si>
  <si>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</si>
  <si>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</si>
  <si>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</si>
  <si>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</si>
  <si>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</si>
  <si>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</si>
  <si>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</si>
  <si>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</si>
  <si>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</si>
  <si>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</si>
  <si>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</si>
  <si>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</si>
  <si>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</si>
  <si>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</si>
  <si>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</si>
  <si>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</si>
  <si>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</si>
  <si>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</si>
  <si>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</si>
  <si>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</si>
  <si>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</si>
  <si>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</si>
  <si>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</si>
  <si>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</si>
  <si>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</si>
  <si>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</si>
  <si>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</si>
  <si>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</si>
  <si>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</si>
  <si>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</si>
  <si>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</si>
  <si>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</si>
  <si>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</si>
  <si>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</si>
  <si>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</si>
  <si>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</si>
  <si>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</si>
  <si>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</si>
  <si>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</si>
  <si>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</si>
  <si>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</si>
  <si>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</si>
  <si>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</si>
  <si>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</si>
  <si>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</si>
  <si>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</si>
  <si>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</si>
  <si>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</si>
  <si>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</si>
  <si>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</si>
  <si>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</si>
  <si>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</si>
  <si>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</si>
  <si>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</si>
  <si>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</si>
  <si>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</si>
  <si>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</si>
  <si>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</si>
  <si>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</si>
  <si>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</si>
  <si>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</si>
  <si>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</si>
  <si>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</si>
  <si>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</si>
  <si>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</si>
  <si>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</si>
  <si>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</si>
  <si>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</si>
  <si>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</si>
  <si>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</si>
  <si>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</si>
  <si>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</si>
  <si>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</si>
  <si>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</si>
  <si>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</si>
  <si>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</si>
  <si>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</si>
  <si>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</si>
  <si>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</si>
  <si>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</si>
  <si>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</si>
  <si>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</si>
  <si>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</si>
  <si>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</si>
  <si>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</si>
  <si>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</si>
  <si>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</si>
  <si>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</si>
  <si>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</si>
  <si>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</si>
  <si>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</si>
  <si>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</si>
  <si>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</si>
  <si>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</si>
  <si>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</si>
  <si>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</si>
  <si>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</si>
  <si>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</si>
  <si>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</si>
  <si>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</si>
  <si>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</si>
  <si>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</si>
  <si>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</si>
  <si>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</si>
  <si>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</si>
  <si>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</si>
  <si>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</si>
  <si>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</si>
  <si>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</si>
  <si>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</si>
  <si>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</si>
  <si>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</si>
  <si>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</si>
  <si>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</si>
  <si>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</si>
  <si>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</si>
  <si>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</si>
  <si>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</si>
  <si>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</si>
  <si>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</si>
  <si>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</si>
  <si>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</si>
  <si>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</si>
  <si>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</si>
  <si>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</si>
  <si>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</si>
  <si>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</si>
  <si>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</si>
  <si>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</si>
  <si>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</si>
  <si>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</si>
  <si>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</si>
  <si>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</si>
  <si>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</si>
  <si>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</si>
  <si>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</si>
  <si>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</si>
  <si>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</si>
  <si>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</si>
  <si>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</si>
  <si>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</si>
  <si>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</si>
  <si>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</si>
  <si>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</si>
  <si>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</si>
  <si>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</si>
  <si>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</si>
  <si>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</si>
  <si>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</si>
  <si>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</si>
  <si>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</si>
  <si>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</si>
  <si>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</si>
  <si>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</si>
  <si>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</si>
  <si>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</si>
  <si>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</si>
  <si>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</si>
  <si>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</si>
  <si>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</si>
  <si>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</si>
  <si>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</si>
  <si>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</si>
  <si>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</si>
  <si>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</si>
  <si>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</si>
  <si>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</si>
  <si>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</si>
  <si>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</si>
  <si>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</si>
  <si>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</si>
  <si>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</si>
  <si>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</si>
  <si>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</si>
  <si>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</si>
  <si>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</si>
  <si>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</si>
  <si>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</si>
  <si>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</si>
  <si>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</si>
  <si>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</si>
  <si>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</si>
  <si>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</si>
  <si>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</si>
  <si>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</si>
  <si>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</si>
  <si>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</si>
  <si>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</si>
  <si>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</si>
  <si>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</si>
  <si>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</si>
  <si>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</si>
  <si>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</si>
  <si>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</si>
  <si>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</si>
  <si>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</si>
  <si>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</si>
  <si>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</si>
  <si>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</si>
  <si>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</si>
  <si>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</si>
  <si>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</si>
  <si>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</si>
  <si>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</si>
  <si>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</si>
  <si>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</si>
  <si>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</si>
  <si>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</si>
  <si>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</si>
  <si>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</si>
  <si>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</si>
  <si>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</si>
  <si>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</si>
  <si>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</si>
  <si>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</si>
  <si>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</si>
  <si>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</si>
  <si>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</si>
  <si>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</si>
  <si>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</si>
  <si>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</si>
  <si>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</si>
  <si>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</si>
  <si>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</si>
  <si>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</si>
  <si>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</si>
  <si>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</si>
  <si>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</si>
  <si>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</si>
  <si>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</si>
  <si>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</si>
  <si>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</si>
  <si>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</si>
  <si>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</si>
  <si>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</si>
  <si>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</si>
  <si>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</si>
  <si>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</si>
  <si>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</si>
  <si>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</si>
  <si>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</si>
  <si>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</si>
  <si>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</si>
  <si>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</si>
  <si>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</si>
  <si>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</si>
  <si>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</si>
  <si>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</si>
  <si>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</si>
  <si>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</si>
  <si>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</si>
  <si>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</si>
  <si>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</si>
  <si>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</si>
  <si>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</si>
  <si>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</si>
  <si>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</si>
  <si>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</si>
  <si>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</si>
  <si>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</si>
  <si>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</si>
  <si>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</si>
  <si>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</si>
  <si>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</si>
  <si>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</si>
  <si>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</si>
  <si>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</si>
  <si>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</si>
  <si>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</si>
  <si>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</si>
  <si>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</si>
  <si>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</si>
  <si>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</si>
  <si>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</si>
  <si>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</si>
  <si>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</si>
  <si>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</si>
  <si>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</si>
  <si>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</si>
  <si>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</si>
  <si>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</si>
  <si>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</si>
  <si>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</si>
  <si>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</si>
  <si>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</si>
  <si>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</si>
  <si>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</si>
  <si>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</si>
  <si>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</si>
  <si>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</si>
  <si>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</si>
  <si>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</si>
  <si>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</si>
  <si>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</si>
  <si>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</si>
  <si>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</si>
  <si>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</si>
  <si>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</si>
  <si>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</si>
  <si>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</si>
  <si>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</si>
  <si>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</si>
  <si>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</si>
  <si>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</si>
  <si>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</si>
  <si>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</si>
  <si>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</si>
  <si>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</si>
  <si>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</si>
  <si>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</si>
  <si>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</si>
  <si>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</si>
  <si>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</si>
  <si>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</si>
  <si>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</si>
  <si>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</si>
  <si>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</si>
  <si>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</si>
  <si>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</si>
  <si>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</si>
  <si>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</si>
  <si>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</si>
  <si>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</si>
  <si>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</si>
  <si>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</si>
  <si>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</si>
  <si>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</si>
  <si>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</si>
  <si>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</si>
  <si>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</si>
  <si>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</si>
  <si>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</si>
  <si>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</si>
  <si>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</si>
  <si>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</si>
  <si>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</si>
  <si>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</si>
  <si>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</si>
  <si>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</si>
  <si>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</si>
  <si>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</si>
  <si>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</si>
  <si>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</si>
  <si>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</si>
  <si>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</si>
  <si>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</si>
  <si>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</si>
  <si>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</si>
  <si>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</si>
  <si>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</si>
  <si>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</si>
  <si>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</si>
  <si>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</si>
  <si>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</si>
  <si>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</si>
  <si>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</si>
  <si>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</si>
  <si>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</si>
  <si>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</si>
  <si>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</si>
  <si>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</si>
  <si>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</si>
  <si>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</si>
  <si>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</si>
  <si>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</si>
  <si>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</si>
  <si>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</si>
  <si>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</si>
  <si>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</si>
  <si>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</si>
  <si>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</si>
  <si>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</si>
  <si>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</si>
  <si>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</si>
  <si>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</si>
  <si>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</si>
  <si>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</si>
  <si>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</si>
  <si>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</si>
  <si>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</si>
  <si>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</si>
  <si>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</si>
  <si>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</si>
  <si>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</si>
  <si>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</si>
  <si>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</si>
  <si>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</si>
  <si>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</si>
  <si>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</si>
  <si>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</si>
  <si>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</si>
  <si>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</si>
  <si>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</si>
  <si>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</si>
  <si>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</si>
  <si>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</si>
  <si>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</si>
  <si>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</si>
  <si>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</si>
  <si>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</si>
  <si>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</si>
  <si>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</si>
  <si>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</si>
  <si>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</si>
  <si>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</si>
  <si>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</si>
  <si>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</si>
  <si>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</si>
  <si>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</si>
  <si>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</si>
  <si>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</si>
  <si>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</si>
  <si>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</si>
  <si>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</si>
  <si>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</si>
  <si>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</si>
  <si>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</si>
  <si>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</si>
  <si>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</si>
  <si>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</si>
  <si>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</si>
  <si>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</si>
  <si>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</si>
  <si>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</si>
  <si>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</si>
  <si>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</si>
  <si>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</si>
  <si>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</si>
  <si>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</si>
  <si>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</si>
  <si>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</si>
  <si>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</si>
  <si>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</si>
  <si>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</si>
  <si>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</si>
  <si>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</si>
  <si>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</si>
  <si>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</si>
  <si>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</si>
  <si>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</si>
  <si>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</si>
  <si>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</si>
  <si>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</si>
  <si>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</si>
  <si>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</si>
  <si>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</si>
  <si>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</si>
  <si>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</si>
  <si>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</si>
  <si>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</si>
  <si>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</si>
  <si>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</si>
  <si>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</si>
  <si>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</si>
  <si>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</si>
  <si>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</si>
  <si>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</si>
  <si>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</si>
  <si>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</si>
  <si>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</si>
  <si>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</si>
  <si>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</si>
  <si>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</si>
  <si>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</si>
  <si>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</si>
  <si>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</si>
  <si>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</si>
  <si>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</si>
  <si>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</si>
  <si>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</si>
  <si>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</si>
  <si>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</si>
  <si>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</si>
  <si>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</si>
  <si>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</si>
  <si>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</si>
  <si>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</si>
  <si>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</si>
  <si>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</si>
  <si>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</si>
  <si>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</si>
  <si>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</si>
  <si>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</si>
  <si>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</si>
  <si>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</si>
  <si>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</si>
  <si>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</si>
  <si>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</si>
  <si>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</si>
  <si>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</si>
  <si>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</si>
  <si>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</si>
  <si>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</si>
  <si>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</si>
  <si>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</si>
  <si>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</si>
  <si>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</si>
  <si>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</si>
  <si>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</si>
  <si>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</si>
  <si>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</si>
  <si>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</si>
  <si>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</si>
  <si>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</si>
  <si>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</si>
  <si>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</si>
  <si>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</si>
  <si>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</si>
  <si>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</si>
  <si>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</si>
  <si>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</si>
  <si>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</si>
  <si>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</si>
  <si>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</si>
  <si>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</si>
  <si>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</si>
  <si>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</si>
  <si>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</si>
  <si>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</si>
  <si>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</si>
  <si>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</si>
  <si>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</si>
  <si>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</si>
  <si>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</si>
  <si>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</si>
  <si>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</si>
  <si>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</si>
  <si>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</si>
  <si>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</si>
  <si>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</si>
  <si>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</si>
  <si>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</si>
  <si>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</si>
  <si>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</si>
  <si>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</si>
  <si>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</si>
  <si>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</si>
  <si>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</si>
  <si>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</si>
  <si>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</si>
  <si>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</si>
  <si>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</si>
  <si>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</si>
  <si>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</si>
  <si>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</si>
  <si>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</si>
  <si>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</si>
  <si>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</si>
  <si>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</si>
  <si>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</si>
  <si>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</si>
  <si>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</si>
  <si>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</si>
  <si>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</si>
  <si>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</si>
  <si>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</si>
  <si>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</si>
  <si>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</si>
  <si>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</si>
  <si>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</si>
  <si>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</si>
  <si>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</si>
  <si>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</si>
  <si>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</si>
  <si>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</si>
  <si>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</si>
  <si>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</si>
  <si>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</si>
  <si>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</si>
  <si>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</si>
  <si>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</si>
  <si>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</si>
  <si>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</si>
  <si>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</si>
  <si>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</si>
  <si>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</si>
  <si>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</si>
  <si>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</si>
  <si>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</si>
  <si>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</si>
  <si>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</si>
  <si>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</si>
  <si>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</si>
  <si>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</si>
  <si>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</si>
  <si>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</si>
  <si>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</si>
  <si>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</si>
  <si>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</si>
  <si>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</si>
  <si>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</si>
  <si>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</si>
  <si>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</si>
  <si>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</si>
  <si>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</si>
  <si>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</si>
  <si>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</si>
  <si>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</si>
  <si>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</si>
  <si>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</si>
  <si>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</si>
  <si>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</si>
  <si>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</si>
  <si>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</si>
  <si>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</si>
  <si>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</si>
  <si>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</si>
  <si>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</si>
  <si>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</si>
  <si>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</si>
  <si>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</si>
  <si>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</si>
  <si>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</si>
  <si>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</si>
  <si>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</si>
  <si>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</si>
  <si>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</si>
  <si>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</si>
  <si>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</si>
  <si>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</si>
  <si>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</si>
  <si>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</si>
  <si>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</si>
  <si>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</si>
  <si>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</si>
  <si>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</si>
  <si>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</si>
  <si>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</si>
  <si>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</si>
  <si>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</si>
  <si>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</si>
  <si>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</si>
  <si>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</si>
  <si>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</si>
  <si>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</si>
  <si>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</si>
  <si>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</si>
  <si>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</si>
  <si>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</si>
  <si>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</si>
  <si>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</si>
  <si>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</si>
  <si>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</si>
  <si>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</si>
  <si>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</si>
  <si>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</si>
  <si>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</si>
  <si>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</si>
  <si>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</si>
  <si>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</si>
  <si>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</si>
  <si>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</si>
  <si>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</si>
  <si>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</si>
  <si>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</si>
  <si>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</si>
  <si>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</si>
  <si>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</si>
  <si>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</si>
  <si>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</si>
  <si>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</si>
  <si>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</si>
  <si>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</si>
  <si>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</si>
  <si>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</si>
  <si>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</si>
  <si>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</si>
  <si>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</si>
  <si>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</si>
  <si>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</si>
  <si>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</si>
  <si>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</si>
  <si>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</si>
  <si>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</si>
  <si>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</si>
  <si>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</si>
  <si>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</si>
  <si>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</si>
  <si>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</si>
  <si>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</si>
  <si>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</si>
  <si>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</si>
  <si>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</si>
  <si>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</si>
  <si>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</si>
  <si>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</si>
  <si>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</si>
  <si>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</si>
  <si>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</si>
  <si>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</si>
  <si>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</si>
  <si>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</si>
  <si>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</si>
  <si>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</si>
  <si>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</si>
  <si>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</si>
  <si>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</si>
  <si>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</si>
  <si>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</si>
  <si>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</si>
  <si>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</si>
  <si>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</si>
  <si>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</si>
  <si>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</si>
  <si>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</si>
  <si>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</si>
  <si>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</si>
  <si>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</si>
  <si>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</si>
  <si>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</si>
  <si>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</si>
  <si>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</si>
  <si>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</si>
  <si>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</si>
  <si>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</si>
  <si>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</si>
  <si>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</si>
  <si>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</si>
  <si>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</si>
  <si>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</si>
  <si>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</si>
  <si>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</si>
  <si>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</si>
  <si>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</si>
  <si>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</si>
  <si>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</si>
  <si>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</si>
  <si>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</si>
  <si>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</si>
  <si>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</si>
  <si>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</si>
  <si>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</si>
  <si>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</si>
  <si>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</si>
  <si>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</si>
  <si>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</si>
  <si>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</si>
  <si>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</si>
  <si>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</si>
  <si>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</si>
  <si>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</si>
  <si>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</si>
  <si>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</si>
  <si>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</si>
  <si>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</si>
  <si>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</si>
  <si>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</si>
  <si>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</si>
  <si>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</si>
  <si>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</si>
  <si>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</si>
  <si>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</si>
  <si>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</si>
  <si>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</si>
  <si>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</si>
  <si>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</si>
  <si>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</si>
  <si>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</si>
  <si>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</si>
  <si>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</si>
  <si>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</si>
  <si>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</si>
  <si>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</si>
  <si>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</si>
  <si>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</si>
  <si>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</si>
  <si>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</si>
  <si>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</si>
  <si>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</si>
  <si>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</si>
  <si>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</si>
  <si>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</si>
  <si>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</si>
  <si>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</si>
  <si>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</si>
  <si>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</si>
  <si>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</si>
  <si>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</si>
  <si>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</si>
  <si>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</si>
  <si>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</si>
  <si>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</si>
  <si>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</si>
  <si>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</si>
  <si>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</si>
  <si>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</si>
  <si>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</si>
  <si>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</si>
  <si>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</si>
  <si>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</si>
  <si>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</si>
  <si>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</si>
  <si>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</si>
  <si>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</si>
  <si>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</si>
  <si>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</si>
  <si>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</si>
  <si>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</si>
  <si>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</si>
  <si>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</si>
  <si>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</si>
  <si>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</si>
  <si>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</si>
  <si>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</si>
  <si>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</si>
  <si>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</si>
  <si>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</si>
  <si>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</si>
  <si>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</si>
  <si>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</si>
  <si>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</si>
  <si>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</si>
  <si>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</si>
  <si>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</si>
  <si>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</si>
  <si>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</si>
  <si>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</si>
  <si>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</si>
  <si>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</si>
  <si>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</si>
  <si>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</si>
  <si>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</si>
  <si>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</si>
  <si>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</si>
  <si>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</si>
  <si>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</si>
  <si>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</si>
  <si>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</si>
  <si>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</si>
  <si>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</si>
  <si>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</si>
  <si>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</si>
  <si>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</si>
  <si>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</si>
  <si>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</si>
  <si>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</si>
  <si>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</si>
  <si>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</si>
  <si>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</si>
  <si>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</si>
  <si>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</si>
  <si>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</si>
  <si>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</si>
  <si>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</si>
  <si>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</si>
  <si>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</si>
  <si>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</si>
  <si>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</si>
  <si>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</si>
  <si>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</si>
  <si>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</si>
  <si>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</si>
  <si>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</si>
  <si>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</si>
  <si>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</si>
  <si>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</si>
  <si>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</si>
  <si>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</si>
  <si>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</si>
  <si>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</si>
  <si>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</si>
  <si>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</si>
  <si>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</si>
  <si>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</si>
  <si>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</si>
  <si>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</si>
  <si>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</si>
  <si>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</si>
  <si>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</si>
  <si>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</si>
  <si>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</si>
  <si>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</si>
  <si>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</si>
  <si>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</si>
  <si>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</si>
  <si>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</si>
  <si>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</si>
  <si>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</si>
  <si>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</si>
  <si>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</si>
  <si>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</si>
  <si>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</si>
  <si>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</si>
  <si>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</si>
  <si>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</si>
  <si>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</si>
  <si>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</si>
  <si>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</si>
  <si>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</si>
  <si>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</si>
  <si>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</si>
  <si>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</si>
  <si>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</si>
  <si>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</si>
  <si>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</si>
  <si>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</si>
  <si>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</si>
  <si>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</si>
  <si>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</si>
  <si>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</si>
  <si>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</si>
  <si>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</si>
  <si>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</si>
  <si>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</si>
  <si>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</si>
  <si>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</si>
  <si>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</si>
  <si>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</si>
  <si>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</si>
  <si>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</si>
  <si>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</si>
  <si>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</si>
  <si>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</si>
  <si>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</si>
  <si>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</si>
  <si>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</si>
  <si>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</si>
  <si>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</si>
  <si>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</si>
  <si>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</si>
  <si>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</si>
  <si>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</si>
  <si>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</si>
  <si>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</si>
  <si>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</si>
  <si>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</si>
  <si>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</si>
  <si>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</si>
  <si>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</si>
  <si>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</si>
  <si>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</si>
  <si>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</si>
  <si>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</si>
  <si>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</si>
  <si>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</si>
  <si>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</si>
  <si>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</si>
  <si>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</si>
  <si>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</si>
  <si>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</si>
  <si>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</si>
  <si>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</si>
  <si>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</si>
  <si>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</si>
  <si>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</si>
  <si>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</si>
  <si>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</si>
  <si>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</si>
  <si>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</si>
  <si>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</si>
  <si>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</si>
  <si>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</si>
  <si>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</si>
  <si>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</si>
  <si>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</si>
  <si>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</si>
  <si>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</si>
  <si>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</si>
  <si>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</si>
  <si>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</si>
  <si>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</si>
  <si>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</si>
  <si>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</si>
  <si>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</si>
  <si>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</si>
  <si>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</si>
  <si>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</si>
  <si>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</si>
  <si>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</si>
  <si>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</si>
  <si>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</si>
  <si>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</si>
  <si>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</si>
  <si>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</si>
  <si>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</si>
  <si>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</si>
  <si>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</si>
  <si>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</si>
  <si>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</si>
  <si>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</si>
  <si>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</si>
  <si>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</si>
  <si>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</si>
  <si>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</si>
  <si>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</si>
  <si>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</si>
  <si>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</si>
  <si>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</si>
  <si>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</si>
  <si>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</si>
  <si>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</si>
  <si>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</si>
  <si>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</si>
  <si>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</si>
  <si>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</si>
  <si>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</si>
  <si>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</si>
  <si>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</si>
  <si>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</si>
  <si>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</si>
  <si>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</si>
  <si>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</si>
  <si>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</si>
  <si>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</si>
  <si>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</si>
  <si>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</si>
  <si>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</si>
  <si>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</si>
  <si>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</si>
  <si>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</si>
  <si>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</si>
  <si>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</si>
  <si>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</si>
  <si>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</si>
  <si>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</si>
  <si>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</si>
  <si>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</si>
  <si>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</si>
  <si>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</si>
  <si>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</si>
  <si>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</si>
  <si>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</si>
  <si>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</si>
  <si>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</si>
  <si>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</si>
  <si>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</si>
  <si>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</si>
  <si>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</si>
  <si>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</si>
  <si>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</si>
  <si>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</si>
  <si>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</si>
  <si>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</si>
  <si>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</si>
  <si>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</si>
  <si>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</si>
  <si>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</si>
  <si>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</si>
  <si>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</si>
  <si>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</si>
  <si>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</si>
  <si>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</si>
  <si>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</si>
  <si>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</si>
  <si>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</si>
  <si>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</si>
  <si>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</si>
  <si>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</si>
  <si>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</si>
  <si>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</si>
  <si>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</si>
  <si>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</si>
  <si>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</si>
  <si>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</si>
  <si>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</si>
  <si>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</si>
  <si>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</si>
  <si>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</si>
  <si>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</si>
  <si>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</si>
  <si>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</si>
  <si>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</si>
  <si>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</si>
  <si>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</si>
  <si>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</si>
  <si>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</si>
  <si>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</si>
  <si>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</si>
  <si>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</si>
  <si>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</si>
  <si>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</si>
  <si>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</si>
  <si>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</si>
  <si>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</si>
  <si>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</si>
  <si>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</si>
  <si>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</si>
  <si>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</si>
  <si>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</si>
  <si>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</si>
  <si>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</si>
  <si>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</si>
  <si>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</si>
  <si>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</si>
  <si>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</si>
  <si>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</si>
  <si>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</si>
  <si>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</si>
  <si>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</si>
  <si>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</si>
  <si>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</si>
  <si>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</si>
  <si>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</si>
  <si>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</si>
  <si>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</si>
  <si>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</si>
  <si>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</si>
  <si>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</si>
  <si>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</si>
  <si>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</si>
  <si>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</si>
  <si>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</si>
  <si>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</si>
  <si>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</si>
  <si>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</si>
  <si>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</si>
  <si>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</si>
  <si>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</si>
  <si>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</si>
  <si>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</si>
  <si>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</si>
  <si>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</si>
  <si>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</si>
  <si>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</si>
  <si>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</si>
  <si>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</si>
  <si>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</si>
  <si>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</si>
  <si>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</si>
  <si>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</si>
  <si>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</si>
  <si>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</si>
  <si>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</si>
  <si>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</si>
  <si>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</si>
  <si>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</si>
  <si>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</si>
  <si>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</si>
  <si>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</si>
  <si>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</si>
  <si>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</si>
  <si>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</si>
  <si>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</si>
  <si>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</si>
  <si>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</si>
  <si>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</si>
  <si>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</si>
  <si>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</si>
  <si>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</si>
  <si>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</si>
  <si>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</si>
  <si>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</si>
  <si>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</si>
  <si>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</si>
  <si>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</si>
  <si>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</si>
  <si>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</si>
  <si>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</si>
  <si>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</si>
  <si>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</si>
  <si>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</si>
  <si>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</si>
  <si>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</si>
  <si>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</si>
  <si>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</si>
  <si>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</si>
  <si>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</si>
  <si>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</si>
  <si>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</si>
  <si>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</si>
  <si>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</si>
  <si>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</si>
  <si>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</si>
  <si>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</si>
  <si>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</si>
  <si>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</si>
  <si>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</si>
  <si>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</si>
  <si>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</si>
  <si>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</si>
  <si>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</si>
  <si>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</si>
  <si>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</si>
  <si>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</si>
  <si>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</si>
  <si>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</si>
  <si>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</si>
  <si>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</si>
  <si>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</si>
  <si>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</si>
  <si>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</si>
  <si>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</si>
  <si>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</si>
  <si>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</si>
  <si>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</si>
  <si>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</si>
  <si>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</si>
  <si>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</si>
  <si>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</si>
  <si>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</si>
  <si>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</si>
  <si>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</si>
  <si>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</si>
  <si>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</si>
  <si>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</si>
  <si>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</si>
  <si>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</si>
  <si>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</si>
  <si>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</si>
  <si>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</si>
  <si>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</si>
  <si>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</si>
  <si>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</si>
  <si>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</si>
  <si>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</si>
  <si>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</si>
  <si>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</si>
  <si>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</si>
  <si>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</si>
  <si>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</si>
  <si>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</si>
  <si>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</si>
  <si>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</si>
  <si>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</si>
  <si>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</si>
  <si>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</si>
  <si>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</si>
  <si>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</si>
  <si>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</si>
  <si>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</si>
  <si>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</si>
  <si>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</si>
  <si>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</si>
  <si>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</si>
  <si>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</si>
  <si>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</si>
  <si>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</si>
  <si>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</si>
  <si>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</si>
  <si>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</si>
  <si>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</si>
  <si>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</si>
  <si>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</si>
  <si>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</si>
  <si>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</si>
  <si>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</si>
  <si>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</si>
  <si>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</si>
  <si>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</si>
  <si>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</si>
  <si>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</si>
  <si>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</si>
  <si>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</si>
  <si>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</si>
  <si>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</si>
  <si>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</si>
  <si>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</si>
  <si>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</si>
  <si>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</si>
  <si>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</si>
  <si>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</si>
  <si>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</si>
  <si>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</si>
  <si>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</si>
  <si>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</si>
  <si>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</si>
  <si>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</si>
  <si>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</si>
  <si>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</si>
  <si>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</si>
  <si>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</si>
  <si>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</si>
  <si>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</si>
  <si>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</si>
  <si>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</si>
  <si>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</si>
  <si>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</si>
  <si>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</si>
  <si>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</si>
  <si>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</si>
  <si>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</si>
  <si>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</si>
  <si>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</si>
  <si>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</si>
  <si>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</si>
  <si>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</si>
  <si>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</si>
  <si>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</si>
  <si>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</si>
  <si>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</si>
  <si>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</si>
  <si>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</si>
  <si>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</si>
  <si>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</si>
  <si>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</si>
  <si>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</si>
  <si>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</si>
  <si>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</si>
  <si>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</si>
  <si>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</si>
  <si>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</si>
  <si>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</si>
  <si>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</si>
  <si>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</si>
  <si>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</si>
  <si>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</si>
  <si>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</si>
  <si>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</si>
  <si>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</si>
  <si>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</si>
  <si>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</si>
  <si>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</si>
  <si>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</si>
  <si>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</si>
  <si>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</si>
  <si>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</si>
  <si>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</si>
  <si>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</si>
  <si>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</si>
  <si>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</si>
  <si>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</si>
  <si>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</si>
  <si>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</si>
  <si>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</si>
  <si>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</si>
  <si>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</si>
  <si>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</si>
  <si>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</si>
  <si>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</si>
  <si>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</si>
  <si>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</si>
  <si>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</si>
  <si>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</si>
  <si>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</si>
  <si>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</si>
  <si>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</si>
  <si>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</si>
  <si>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</si>
  <si>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</si>
  <si>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</si>
  <si>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</si>
  <si>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</si>
  <si>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</si>
  <si>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</si>
  <si>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</si>
  <si>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</si>
  <si>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</si>
  <si>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</si>
  <si>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</si>
  <si>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</si>
  <si>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</si>
  <si>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</si>
  <si>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</si>
  <si>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</si>
  <si>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</si>
  <si>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</si>
  <si>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</si>
  <si>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</si>
  <si>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</si>
  <si>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</si>
  <si>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</si>
  <si>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</si>
  <si>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</si>
  <si>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</si>
  <si>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</si>
  <si>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</si>
  <si>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</si>
  <si>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</si>
  <si>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</si>
  <si>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</si>
  <si>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</si>
  <si>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</si>
  <si>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</si>
  <si>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</si>
  <si>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</si>
  <si>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</si>
  <si>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</si>
  <si>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</si>
  <si>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</si>
  <si>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</si>
  <si>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</si>
  <si>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</si>
  <si>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</si>
  <si>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</si>
  <si>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</si>
  <si>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</si>
  <si>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</si>
  <si>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</si>
  <si>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</si>
  <si>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</si>
  <si>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</si>
  <si>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</si>
  <si>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</si>
  <si>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</si>
  <si>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</si>
  <si>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</si>
  <si>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</si>
  <si>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</si>
  <si>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</si>
  <si>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</si>
  <si>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</si>
  <si>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</si>
  <si>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</si>
  <si>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</si>
  <si>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</si>
  <si>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</si>
  <si>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</si>
  <si>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</si>
  <si>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</si>
  <si>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</si>
  <si>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</si>
  <si>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</si>
  <si>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</si>
  <si>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</si>
  <si>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</si>
  <si>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</si>
  <si>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</si>
  <si>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</si>
  <si>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</si>
  <si>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</si>
  <si>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</si>
  <si>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</si>
  <si>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</si>
  <si>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</si>
  <si>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</si>
  <si>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</si>
  <si>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</si>
  <si>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</si>
  <si>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</si>
  <si>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</si>
  <si>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</si>
  <si>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</si>
  <si>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</si>
  <si>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</si>
  <si>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</si>
  <si>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</si>
  <si>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</si>
  <si>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</si>
  <si>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</si>
  <si>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</si>
  <si>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</si>
  <si>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</si>
  <si>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</si>
  <si>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</si>
  <si>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</si>
  <si>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</si>
  <si>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</si>
  <si>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</si>
  <si>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</si>
  <si>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</si>
  <si>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</si>
  <si>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</si>
  <si>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</si>
  <si>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</si>
  <si>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</si>
  <si>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</si>
  <si>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</si>
  <si>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</si>
  <si>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</si>
  <si>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</si>
  <si>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</si>
  <si>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</si>
  <si>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</si>
  <si>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</si>
  <si>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</si>
  <si>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</si>
  <si>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</si>
  <si>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</si>
  <si>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</si>
  <si>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</si>
  <si>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</si>
  <si>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</si>
  <si>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</si>
  <si>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</si>
  <si>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</si>
  <si>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</si>
  <si>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</si>
  <si>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</si>
  <si>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</si>
  <si>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</si>
  <si>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</si>
  <si>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</si>
  <si>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</si>
  <si>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</si>
  <si>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</si>
  <si>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</si>
  <si>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</si>
  <si>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</si>
  <si>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</si>
  <si>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</si>
  <si>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</si>
  <si>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</si>
  <si>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</si>
  <si>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</si>
  <si>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</si>
  <si>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</si>
  <si>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</si>
  <si>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</si>
  <si>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</si>
  <si>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</si>
  <si>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</si>
  <si>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</si>
  <si>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</si>
  <si>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</si>
  <si>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</si>
  <si>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</si>
  <si>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</si>
  <si>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</si>
  <si>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</si>
  <si>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</si>
  <si>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</si>
  <si>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</si>
  <si>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</si>
  <si>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</si>
  <si>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</si>
  <si>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</si>
  <si>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</si>
  <si>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</si>
  <si>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</si>
  <si>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</si>
  <si>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</si>
  <si>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</si>
  <si>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</si>
  <si>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</si>
  <si>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</si>
  <si>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</si>
  <si>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</si>
  <si>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</si>
  <si>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</si>
  <si>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</si>
  <si>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</si>
  <si>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</si>
  <si>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</si>
  <si>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</si>
  <si>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</si>
  <si>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</si>
  <si>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</si>
  <si>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</si>
  <si>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</si>
  <si>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</si>
  <si>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</si>
  <si>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</si>
  <si>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</si>
  <si>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</si>
  <si>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</si>
  <si>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</si>
  <si>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</si>
  <si>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</si>
  <si>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</si>
  <si>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</si>
  <si>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</si>
  <si>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</si>
  <si>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</si>
  <si>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</si>
  <si>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</si>
  <si>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</si>
  <si>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</si>
  <si>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</si>
  <si>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</si>
  <si>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</si>
  <si>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</si>
  <si>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</si>
  <si>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</si>
  <si>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</si>
  <si>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</si>
  <si>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</si>
  <si>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</si>
  <si>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</si>
  <si>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</si>
  <si>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</si>
  <si>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</si>
  <si>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</si>
  <si>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</si>
  <si>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</si>
  <si>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</si>
  <si>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</si>
  <si>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</si>
  <si>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</si>
  <si>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</si>
  <si>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</si>
  <si>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</si>
  <si>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</si>
  <si>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</si>
  <si>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</si>
  <si>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</si>
  <si>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</si>
  <si>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</si>
  <si>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</si>
  <si>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</si>
  <si>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</si>
  <si>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</si>
  <si>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</si>
  <si>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</si>
  <si>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</si>
  <si>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</si>
  <si>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</si>
  <si>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</si>
  <si>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</si>
  <si>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</si>
  <si>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</si>
  <si>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</si>
  <si>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</si>
  <si>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</si>
  <si>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</si>
  <si>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</si>
  <si>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</si>
  <si>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</si>
  <si>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</si>
  <si>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</si>
  <si>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</si>
  <si>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</si>
  <si>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</si>
  <si>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</si>
  <si>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</si>
  <si>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</si>
  <si>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</si>
  <si>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</si>
  <si>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</si>
  <si>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</si>
  <si>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</si>
  <si>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</si>
  <si>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</si>
  <si>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</si>
  <si>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</si>
  <si>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</si>
  <si>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</si>
  <si>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</si>
  <si>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</si>
  <si>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</si>
  <si>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</si>
  <si>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</si>
  <si>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</si>
  <si>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</si>
  <si>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</si>
  <si>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</si>
  <si>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</si>
  <si>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</si>
  <si>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</si>
  <si>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</si>
  <si>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</si>
  <si>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</si>
  <si>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</si>
  <si>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</si>
  <si>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</si>
  <si>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</si>
  <si>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</si>
  <si>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</si>
  <si>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</si>
  <si>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</si>
  <si>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</si>
  <si>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</si>
  <si>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</si>
  <si>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</si>
  <si>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</si>
  <si>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</si>
  <si>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</si>
  <si>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</si>
  <si>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</si>
  <si>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</si>
  <si>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</si>
  <si>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</si>
  <si>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</si>
  <si>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</si>
  <si>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</si>
  <si>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</si>
  <si>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</si>
  <si>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</si>
  <si>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</si>
  <si>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</si>
  <si>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</si>
  <si>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</si>
  <si>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</si>
  <si>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</si>
  <si>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</si>
  <si>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</si>
  <si>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</si>
  <si>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</si>
  <si>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</si>
  <si>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</si>
  <si>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</si>
  <si>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</si>
  <si>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</si>
  <si>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</si>
  <si>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</si>
  <si>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</si>
  <si>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</si>
  <si>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</si>
  <si>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</si>
  <si>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</si>
  <si>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</si>
  <si>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</si>
  <si>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</si>
  <si>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</si>
  <si>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</si>
  <si>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</si>
  <si>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</si>
  <si>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</si>
  <si>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</si>
  <si>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</si>
  <si>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</si>
  <si>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</si>
  <si>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</si>
  <si>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</si>
  <si>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</si>
  <si>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</si>
  <si>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</si>
  <si>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</si>
  <si>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</si>
  <si>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</si>
  <si>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</si>
  <si>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</si>
  <si>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</si>
  <si>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</si>
  <si>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</si>
  <si>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</si>
  <si>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</si>
  <si>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</si>
  <si>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</si>
  <si>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</si>
  <si>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</si>
  <si>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</si>
  <si>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</si>
  <si>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</si>
  <si>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</si>
  <si>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</si>
  <si>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</si>
  <si>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</si>
  <si>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</si>
  <si>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</si>
  <si>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</si>
  <si>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</si>
  <si>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</si>
  <si>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</si>
  <si>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</si>
  <si>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</si>
  <si>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</si>
  <si>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</si>
  <si>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</si>
  <si>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</si>
  <si>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</si>
  <si>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</si>
  <si>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</si>
  <si>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</si>
  <si>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</si>
  <si>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</si>
  <si>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</si>
  <si>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</si>
  <si>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</si>
  <si>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</si>
  <si>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</si>
  <si>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</si>
  <si>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</si>
  <si>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</si>
  <si>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</si>
  <si>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</si>
  <si>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</si>
  <si>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</si>
  <si>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</si>
  <si>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</si>
  <si>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</si>
  <si>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</si>
  <si>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</si>
  <si>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</si>
  <si>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</si>
  <si>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</si>
  <si>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</si>
  <si>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</si>
  <si>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</si>
  <si>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</si>
  <si>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</si>
  <si>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</si>
  <si>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</si>
  <si>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</si>
  <si>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</si>
  <si>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</si>
  <si>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</si>
  <si>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</si>
  <si>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</si>
  <si>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</si>
  <si>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</si>
  <si>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</si>
  <si>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</si>
  <si>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</si>
  <si>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</si>
  <si>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</si>
  <si>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</si>
  <si>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</si>
  <si>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</si>
  <si>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</si>
  <si>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</si>
  <si>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</si>
  <si>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</si>
  <si>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</si>
  <si>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</si>
  <si>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</si>
  <si>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</si>
  <si>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</si>
  <si>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</si>
  <si>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</si>
  <si>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</si>
  <si>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</si>
  <si>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</si>
  <si>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</si>
  <si>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</si>
  <si>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</si>
  <si>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</si>
  <si>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</si>
  <si>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</si>
  <si>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</si>
  <si>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</si>
  <si>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</si>
  <si>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</si>
  <si>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</si>
  <si>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</si>
  <si>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</si>
  <si>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</si>
  <si>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</si>
  <si>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</si>
  <si>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</si>
  <si>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</si>
  <si>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</si>
  <si>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</si>
  <si>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</si>
  <si>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</si>
  <si>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</si>
  <si>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</si>
  <si>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</si>
  <si>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</si>
  <si>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</si>
  <si>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</si>
  <si>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</si>
  <si>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</si>
  <si>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</si>
  <si>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</si>
  <si>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</si>
  <si>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</si>
  <si>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</si>
  <si>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</si>
  <si>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</si>
  <si>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</si>
  <si>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</si>
  <si>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</si>
  <si>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</si>
  <si>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</si>
  <si>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</si>
  <si>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</si>
  <si>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</si>
  <si>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</si>
  <si>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</si>
  <si>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</si>
  <si>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</si>
  <si>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</si>
  <si>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</si>
  <si>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</si>
  <si>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</si>
  <si>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</si>
  <si>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</si>
  <si>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</si>
  <si>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</si>
  <si>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</si>
  <si>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</si>
  <si>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</si>
  <si>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</si>
  <si>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</si>
  <si>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</si>
  <si>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</si>
  <si>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</si>
  <si>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</si>
  <si>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</si>
  <si>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</si>
  <si>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</si>
  <si>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</si>
  <si>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</si>
  <si>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</si>
  <si>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</si>
  <si>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</si>
  <si>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</si>
  <si>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</si>
  <si>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</si>
  <si>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</si>
  <si>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</si>
  <si>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</si>
  <si>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</si>
  <si>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</si>
  <si>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</si>
  <si>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</si>
  <si>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</si>
  <si>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</si>
  <si>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</si>
  <si>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</si>
  <si>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</si>
  <si>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</si>
  <si>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</si>
  <si>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</si>
  <si>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</si>
  <si>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</si>
  <si>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</si>
  <si>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</si>
  <si>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</si>
  <si>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</si>
  <si>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</si>
  <si>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</si>
  <si>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</si>
  <si>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</si>
  <si>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</si>
  <si>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</si>
  <si>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</si>
  <si>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</si>
  <si>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</si>
  <si>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</si>
  <si>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</si>
  <si>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</si>
  <si>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</si>
  <si>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</si>
  <si>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</si>
  <si>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</si>
  <si>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</si>
  <si>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</si>
  <si>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</si>
  <si>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</si>
  <si>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</si>
  <si>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</si>
  <si>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</si>
  <si>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</si>
  <si>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</si>
  <si>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</si>
  <si>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</si>
  <si>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</si>
  <si>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</si>
  <si>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</si>
  <si>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</si>
  <si>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</si>
  <si>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</si>
  <si>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</si>
  <si>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</si>
  <si>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</si>
  <si>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</si>
  <si>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</si>
  <si>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</si>
  <si>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</si>
  <si>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</si>
  <si>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</si>
  <si>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</si>
  <si>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</si>
  <si>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</si>
  <si>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</si>
  <si>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</si>
  <si>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</si>
  <si>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</si>
  <si>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</si>
  <si>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</si>
  <si>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</si>
  <si>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</si>
  <si>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</si>
  <si>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</si>
  <si>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</si>
  <si>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</si>
  <si>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</si>
  <si>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</si>
  <si>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</si>
  <si>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</si>
  <si>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</si>
  <si>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</si>
  <si>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</si>
  <si>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</si>
  <si>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</si>
  <si>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</si>
  <si>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</si>
  <si>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</si>
  <si>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</si>
  <si>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</si>
  <si>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</si>
  <si>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</si>
  <si>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</si>
  <si>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</si>
  <si>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</si>
  <si>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</si>
  <si>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</si>
  <si>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</si>
  <si>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</si>
  <si>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</si>
  <si>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</si>
  <si>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</si>
  <si>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</si>
  <si>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</si>
  <si>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</si>
  <si>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</si>
  <si>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</si>
  <si>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</si>
  <si>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</si>
  <si>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</si>
  <si>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</si>
  <si>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</si>
  <si>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</si>
  <si>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</si>
  <si>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</si>
  <si>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</si>
  <si>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</si>
  <si>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</si>
  <si>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</si>
  <si>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</si>
  <si>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</si>
  <si>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</si>
  <si>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</si>
  <si>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</si>
  <si>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</si>
  <si>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</si>
  <si>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</si>
  <si>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</si>
  <si>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</si>
  <si>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</si>
  <si>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</si>
  <si>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</si>
  <si>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</si>
  <si>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</si>
  <si>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</si>
  <si>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</si>
  <si>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</si>
  <si>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</si>
  <si>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</si>
  <si>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</si>
  <si>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</si>
  <si>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</si>
  <si>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</si>
  <si>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</si>
  <si>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</si>
  <si>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</si>
  <si>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</si>
  <si>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</si>
  <si>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</si>
  <si>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</si>
  <si>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</si>
  <si>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</si>
  <si>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</si>
  <si>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</si>
  <si>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</si>
  <si>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</si>
  <si>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</si>
  <si>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</si>
  <si>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</si>
  <si>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</si>
  <si>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</si>
  <si>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</si>
  <si>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</si>
  <si>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</si>
  <si>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</si>
  <si>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</si>
  <si>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</si>
  <si>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</si>
  <si>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</si>
  <si>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</si>
  <si>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</si>
  <si>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</si>
  <si>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</si>
  <si>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</si>
  <si>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</si>
  <si>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</si>
  <si>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</si>
  <si>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</si>
  <si>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</si>
  <si>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</si>
  <si>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</si>
  <si>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</si>
  <si>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</si>
  <si>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</si>
  <si>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</si>
  <si>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</si>
  <si>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</si>
  <si>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</si>
  <si>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</si>
  <si>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</si>
  <si>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</si>
  <si>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</si>
  <si>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</si>
  <si>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</si>
  <si>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</si>
  <si>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</si>
  <si>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</si>
  <si>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</si>
  <si>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</si>
  <si>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</si>
  <si>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</si>
  <si>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</si>
  <si>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</si>
  <si>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</si>
  <si>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</si>
  <si>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</si>
  <si>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</si>
  <si>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</si>
  <si>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</si>
  <si>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</si>
  <si>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</si>
  <si>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</si>
  <si>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</si>
  <si>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</si>
  <si>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</si>
  <si>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</si>
  <si>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</si>
  <si>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</si>
  <si>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</si>
  <si>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</si>
  <si>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</si>
  <si>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</si>
  <si>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</si>
  <si>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</si>
  <si>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</si>
  <si>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</si>
  <si>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</si>
  <si>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</si>
  <si>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</si>
  <si>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</si>
  <si>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</si>
  <si>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</si>
  <si>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</si>
  <si>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</si>
  <si>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</si>
  <si>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</si>
  <si>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</si>
  <si>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</si>
  <si>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</si>
  <si>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</si>
  <si>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</si>
  <si>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</si>
  <si>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</si>
  <si>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</si>
  <si>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</si>
  <si>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</si>
  <si>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</si>
  <si>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</si>
  <si>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</si>
  <si>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</si>
  <si>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</si>
  <si>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</si>
  <si>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</si>
  <si>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</si>
  <si>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</si>
  <si>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</si>
  <si>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</si>
  <si>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</si>
  <si>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</si>
  <si>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</si>
  <si>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</si>
  <si>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</si>
  <si>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</si>
  <si>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</si>
  <si>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</si>
  <si>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</si>
  <si>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</si>
  <si>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</si>
  <si>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</si>
  <si>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</si>
  <si>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</si>
  <si>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</si>
  <si>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</si>
  <si>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</si>
  <si>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</si>
  <si>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</si>
  <si>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</si>
  <si>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</si>
  <si>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</si>
  <si>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</si>
  <si>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</si>
  <si>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</si>
  <si>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</si>
  <si>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</si>
  <si>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</si>
  <si>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</si>
  <si>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</si>
  <si>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</si>
  <si>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</si>
  <si>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</si>
  <si>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</si>
  <si>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</si>
  <si>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</si>
  <si>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</si>
  <si>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</si>
  <si>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</si>
  <si>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</si>
  <si>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</si>
  <si>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</si>
  <si>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</si>
  <si>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</si>
  <si>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</si>
  <si>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</si>
  <si>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</si>
  <si>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</si>
  <si>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</si>
  <si>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</si>
  <si>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</si>
  <si>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</si>
  <si>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</si>
  <si>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</si>
  <si>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</si>
  <si>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</si>
  <si>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</si>
  <si>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</si>
  <si>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</si>
  <si>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</si>
  <si>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</si>
  <si>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</si>
  <si>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</si>
  <si>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</si>
  <si>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</si>
  <si>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</si>
  <si>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</si>
  <si>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</si>
  <si>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</si>
  <si>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</si>
  <si>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</si>
  <si>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</si>
  <si>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</si>
  <si>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</si>
  <si>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</si>
  <si>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</si>
  <si>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</si>
  <si>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</si>
  <si>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</si>
  <si>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</si>
  <si>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</si>
  <si>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</si>
  <si>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</si>
  <si>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</si>
  <si>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</si>
  <si>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</si>
  <si>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</si>
  <si>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</si>
  <si>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</si>
  <si>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</si>
  <si>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</si>
  <si>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</si>
  <si>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</si>
  <si>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</si>
  <si>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</si>
  <si>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</si>
  <si>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</si>
  <si>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</si>
  <si>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</si>
  <si>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</si>
  <si>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</si>
  <si>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</si>
  <si>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</si>
  <si>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</si>
  <si>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</si>
  <si>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</si>
  <si>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</si>
  <si>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</si>
  <si>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</si>
  <si>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</si>
  <si>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</si>
  <si>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</si>
  <si>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</si>
  <si>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</si>
  <si>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</si>
  <si>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</si>
  <si>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</si>
  <si>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</si>
  <si>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</si>
  <si>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</si>
  <si>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</si>
  <si>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</si>
  <si>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</si>
  <si>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</si>
  <si>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</si>
  <si>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</si>
  <si>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</si>
  <si>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</si>
  <si>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</si>
  <si>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</si>
  <si>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</si>
  <si>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</si>
  <si>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</si>
  <si>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</si>
  <si>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</si>
  <si>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</si>
  <si>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</si>
  <si>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</si>
  <si>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</si>
  <si>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</si>
  <si>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</si>
  <si>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</si>
  <si>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</si>
  <si>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</si>
  <si>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</si>
  <si>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</si>
  <si>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</si>
  <si>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</si>
  <si>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</si>
  <si>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</si>
  <si>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</si>
  <si>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</si>
  <si>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</si>
  <si>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</si>
  <si>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</si>
  <si>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</si>
  <si>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</si>
  <si>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</si>
  <si>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</si>
  <si>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</si>
  <si>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</si>
  <si>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</si>
  <si>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</si>
  <si>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</si>
  <si>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</si>
  <si>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</si>
  <si>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</si>
  <si>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</si>
  <si>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</si>
  <si>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</si>
  <si>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</si>
  <si>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</si>
  <si>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</si>
  <si>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</si>
  <si>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</si>
  <si>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</si>
  <si>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</si>
  <si>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</si>
  <si>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</si>
  <si>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</si>
  <si>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</si>
  <si>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</si>
  <si>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</si>
  <si>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</si>
  <si>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</si>
  <si>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</si>
  <si>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</si>
  <si>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</si>
  <si>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</si>
  <si>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</si>
  <si>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</si>
  <si>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</si>
  <si>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</si>
  <si>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</si>
  <si>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</si>
  <si>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</si>
  <si>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</si>
  <si>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</si>
  <si>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</si>
  <si>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</si>
  <si>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</si>
  <si>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</si>
  <si>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</si>
  <si>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</si>
  <si>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</si>
  <si>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</si>
  <si>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</si>
  <si>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</si>
  <si>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</si>
  <si>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</si>
  <si>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</si>
  <si>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</si>
  <si>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</si>
  <si>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</si>
  <si>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</si>
  <si>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</si>
  <si>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</si>
  <si>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</si>
  <si>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</si>
  <si>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</si>
  <si>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</si>
  <si>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</si>
  <si>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</si>
  <si>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</si>
  <si>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</si>
  <si>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</si>
  <si>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</si>
  <si>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</si>
  <si>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</si>
  <si>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</si>
  <si>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</si>
  <si>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</si>
  <si>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</si>
  <si>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</si>
  <si>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</si>
  <si>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</si>
  <si>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</si>
  <si>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</si>
  <si>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</si>
  <si>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</si>
  <si>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</si>
  <si>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</si>
  <si>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</si>
  <si>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</si>
  <si>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</si>
  <si>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</si>
  <si>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</si>
  <si>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</si>
  <si>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</si>
  <si>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</si>
  <si>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</si>
  <si>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</si>
  <si>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</si>
  <si>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</si>
  <si>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</si>
  <si>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</si>
  <si>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</si>
  <si>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</si>
  <si>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</si>
  <si>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</si>
  <si>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</si>
  <si>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</si>
  <si>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</si>
  <si>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</si>
  <si>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</si>
  <si>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</si>
  <si>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</si>
  <si>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</si>
  <si>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</si>
  <si>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</si>
  <si>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</si>
  <si>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</si>
  <si>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</si>
  <si>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</si>
  <si>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</si>
  <si>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</si>
  <si>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</si>
  <si>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</si>
  <si>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</si>
  <si>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</si>
  <si>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</si>
  <si>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</si>
  <si>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</si>
  <si>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</si>
  <si>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</si>
  <si>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</si>
  <si>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</si>
  <si>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</si>
  <si>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</si>
  <si>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</si>
  <si>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</si>
  <si>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</si>
  <si>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</si>
  <si>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</si>
  <si>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</si>
  <si>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</si>
  <si>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</si>
  <si>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</si>
  <si>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</si>
  <si>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</si>
  <si>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</si>
  <si>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</si>
  <si>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</si>
  <si>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</si>
  <si>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</si>
  <si>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</si>
  <si>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</si>
  <si>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</si>
  <si>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</si>
  <si>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</si>
  <si>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</si>
  <si>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</si>
  <si>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</si>
  <si>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</si>
  <si>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</si>
  <si>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</si>
  <si>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</si>
  <si>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</si>
  <si>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</si>
  <si>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</si>
  <si>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</si>
  <si>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</si>
  <si>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</si>
  <si>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</si>
  <si>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</si>
  <si>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</si>
  <si>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</si>
  <si>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</si>
  <si>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</si>
  <si>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</si>
  <si>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</si>
  <si>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</si>
  <si>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</si>
  <si>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</si>
  <si>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</si>
  <si>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</si>
  <si>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</si>
  <si>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</si>
  <si>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</si>
  <si>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</si>
  <si>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</si>
  <si>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</si>
  <si>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</si>
  <si>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</si>
  <si>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</si>
  <si>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</si>
  <si>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</si>
  <si>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</si>
  <si>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</si>
  <si>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</si>
  <si>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</si>
  <si>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</si>
  <si>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</si>
  <si>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</si>
  <si>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</si>
  <si>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</si>
  <si>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</si>
  <si>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</si>
  <si>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</si>
  <si>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</si>
  <si>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</si>
  <si>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</si>
  <si>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</si>
  <si>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</si>
  <si>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</si>
  <si>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</si>
  <si>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</si>
  <si>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</si>
  <si>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</si>
  <si>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</si>
  <si>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</si>
  <si>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</si>
  <si>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</si>
  <si>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</si>
  <si>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</si>
  <si>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</si>
  <si>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</si>
  <si>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</si>
  <si>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</si>
  <si>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</si>
  <si>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</si>
  <si>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</si>
  <si>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</si>
  <si>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</si>
  <si>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</si>
  <si>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</si>
  <si>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</si>
  <si>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</si>
  <si>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</si>
  <si>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</si>
  <si>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</si>
  <si>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</si>
  <si>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</si>
  <si>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</si>
  <si>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</si>
  <si>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</si>
  <si>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</si>
  <si>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</si>
  <si>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</si>
  <si>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</si>
  <si>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</si>
  <si>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</si>
  <si>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</si>
  <si>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</si>
  <si>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</si>
  <si>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</si>
  <si>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</si>
  <si>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</si>
  <si>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</si>
  <si>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</si>
  <si>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</si>
  <si>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</si>
  <si>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</si>
  <si>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</si>
  <si>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</si>
  <si>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</si>
  <si>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</si>
  <si>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</si>
  <si>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</si>
  <si>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</si>
  <si>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</si>
  <si>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</si>
  <si>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</si>
  <si>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</si>
  <si>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</si>
  <si>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</si>
  <si>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</si>
  <si>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</si>
  <si>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</si>
  <si>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</si>
  <si>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</si>
  <si>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</si>
  <si>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</si>
  <si>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</si>
  <si>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</si>
  <si>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</si>
  <si>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</si>
  <si>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</si>
  <si>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</si>
  <si>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</si>
  <si>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</si>
  <si>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</si>
  <si>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</si>
  <si>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</si>
  <si>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</si>
  <si>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</si>
  <si>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</si>
  <si>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</si>
  <si>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</si>
  <si>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</si>
  <si>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</si>
  <si>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</si>
  <si>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</si>
  <si>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</si>
  <si>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</si>
  <si>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</si>
  <si>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</si>
  <si>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</si>
  <si>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</si>
  <si>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</si>
  <si>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</si>
  <si>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</si>
  <si>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</si>
  <si>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</si>
  <si>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</si>
  <si>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</si>
  <si>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</si>
  <si>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</si>
  <si>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</si>
  <si>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</si>
  <si>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</si>
  <si>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</si>
  <si>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</si>
  <si>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</si>
  <si>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</si>
  <si>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</si>
  <si>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</si>
  <si>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</si>
  <si>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</si>
  <si>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</si>
  <si>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</si>
  <si>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</si>
  <si>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</si>
  <si>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</si>
  <si>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</si>
  <si>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</si>
  <si>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</si>
  <si>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</si>
  <si>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</si>
  <si>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</si>
  <si>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</si>
  <si>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</si>
  <si>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</si>
  <si>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</si>
  <si>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</si>
  <si>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</si>
  <si>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</si>
  <si>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</si>
  <si>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</si>
  <si>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</si>
  <si>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</si>
  <si>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</si>
  <si>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</si>
  <si>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</si>
  <si>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</si>
  <si>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</si>
  <si>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</si>
  <si>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</si>
  <si>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</si>
  <si>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</si>
  <si>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</si>
  <si>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</si>
  <si>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</si>
  <si>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</si>
  <si>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</si>
  <si>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</si>
  <si>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</si>
  <si>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</si>
  <si>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</si>
  <si>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</si>
  <si>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</si>
  <si>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</si>
  <si>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</si>
  <si>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</si>
  <si>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</si>
  <si>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</si>
  <si>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</si>
  <si>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</si>
  <si>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</si>
  <si>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</si>
  <si>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</si>
  <si>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</si>
  <si>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</si>
  <si>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</si>
  <si>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</si>
  <si>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</si>
  <si>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</si>
  <si>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</si>
  <si>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</si>
  <si>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</si>
  <si>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</si>
  <si>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</si>
  <si>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</si>
  <si>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</si>
  <si>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</si>
  <si>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</si>
  <si>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</si>
  <si>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</si>
  <si>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</si>
  <si>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</si>
  <si>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</si>
  <si>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</si>
  <si>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</si>
  <si>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</si>
  <si>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</si>
  <si>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</si>
  <si>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</si>
  <si>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</si>
  <si>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</si>
  <si>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</si>
  <si>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</si>
  <si>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</si>
  <si>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</si>
  <si>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</si>
  <si>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</si>
  <si>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</si>
  <si>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</si>
  <si>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</si>
  <si>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</si>
  <si>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</si>
  <si>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</si>
  <si>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</si>
  <si>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</si>
  <si>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</si>
  <si>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</si>
  <si>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</si>
  <si>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</si>
  <si>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</si>
  <si>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</si>
  <si>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</si>
  <si>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</si>
  <si>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</si>
  <si>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</si>
  <si>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</si>
  <si>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</si>
  <si>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</si>
  <si>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</si>
  <si>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</si>
  <si>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</si>
  <si>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</si>
  <si>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</si>
  <si>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</si>
  <si>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</si>
  <si>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</si>
  <si>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</si>
  <si>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</si>
  <si>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</si>
  <si>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</si>
  <si>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</si>
  <si>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</si>
  <si>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</si>
  <si>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</si>
  <si>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</si>
  <si>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</si>
  <si>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</si>
  <si>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</si>
  <si>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</si>
  <si>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</si>
  <si>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</si>
  <si>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</si>
  <si>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</si>
  <si>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</si>
  <si>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</si>
  <si>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</si>
  <si>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</si>
  <si>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</si>
  <si>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</si>
  <si>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</si>
  <si>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</si>
  <si>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</si>
  <si>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</si>
  <si>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</si>
  <si>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</si>
  <si>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</si>
  <si>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</si>
  <si>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</si>
  <si>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</si>
  <si>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</si>
  <si>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</si>
  <si>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</si>
  <si>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</si>
  <si>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</si>
  <si>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</si>
  <si>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</si>
  <si>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</si>
  <si>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</si>
  <si>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</si>
  <si>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</si>
  <si>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</si>
  <si>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</si>
  <si>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</si>
  <si>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</si>
  <si>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</si>
  <si>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</si>
  <si>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</si>
  <si>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</si>
  <si>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</si>
  <si>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</si>
  <si>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</si>
  <si>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</si>
  <si>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</si>
  <si>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</si>
  <si>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</si>
  <si>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</si>
  <si>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</si>
  <si>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</si>
  <si>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</si>
  <si>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</si>
  <si>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</si>
  <si>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</si>
  <si>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</si>
  <si>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</si>
  <si>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</si>
  <si>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</si>
  <si>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</si>
  <si>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</si>
  <si>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</si>
  <si>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</si>
  <si>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</si>
  <si>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</si>
  <si>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</si>
  <si>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</si>
  <si>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</si>
  <si>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</si>
  <si>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</si>
  <si>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</si>
  <si>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</si>
  <si>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</si>
  <si>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</si>
  <si>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</si>
  <si>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</si>
  <si>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</si>
  <si>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</si>
  <si>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</si>
  <si>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</si>
  <si>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</si>
  <si>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</si>
  <si>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</si>
  <si>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</si>
  <si>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</si>
  <si>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</si>
  <si>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</si>
  <si>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</si>
  <si>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</si>
  <si>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</si>
  <si>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</si>
  <si>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</si>
  <si>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</si>
  <si>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</si>
  <si>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</si>
  <si>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</si>
  <si>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</si>
  <si>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</si>
  <si>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</si>
  <si>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</si>
  <si>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</si>
  <si>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</si>
  <si>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</si>
  <si>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</si>
  <si>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</si>
  <si>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</si>
  <si>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</si>
  <si>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</si>
  <si>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</si>
  <si>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</si>
  <si>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</si>
  <si>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</si>
  <si>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</si>
  <si>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</si>
  <si>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</si>
  <si>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</si>
  <si>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</si>
  <si>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</si>
  <si>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</si>
  <si>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</si>
  <si>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</si>
  <si>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</si>
  <si>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</si>
  <si>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</si>
  <si>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</si>
  <si>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</si>
  <si>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</si>
  <si>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</si>
  <si>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</si>
  <si>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</si>
  <si>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</si>
  <si>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</si>
  <si>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</si>
  <si>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</si>
  <si>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</si>
  <si>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</si>
  <si>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</si>
  <si>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</si>
  <si>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</si>
  <si>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</si>
  <si>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</si>
  <si>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</si>
  <si>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</si>
  <si>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</si>
  <si>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</si>
  <si>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</si>
  <si>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</si>
  <si>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</si>
  <si>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</si>
  <si>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</si>
  <si>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</si>
  <si>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</si>
  <si>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</si>
  <si>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</si>
  <si>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</si>
  <si>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</si>
  <si>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</si>
  <si>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</si>
  <si>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</si>
  <si>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</si>
  <si>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</si>
  <si>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</si>
  <si>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</si>
  <si>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</si>
  <si>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</si>
  <si>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</si>
  <si>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</si>
  <si>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</si>
  <si>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</si>
  <si>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</si>
  <si>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</si>
  <si>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</si>
  <si>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</si>
  <si>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</si>
  <si>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</si>
  <si>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</si>
  <si>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</si>
  <si>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</si>
  <si>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</si>
  <si>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</si>
  <si>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</si>
  <si>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</si>
  <si>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</si>
  <si>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</si>
  <si>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</si>
  <si>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</si>
  <si>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</si>
  <si>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</si>
  <si>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</si>
  <si>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</si>
  <si>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</si>
  <si>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</si>
  <si>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</si>
  <si>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</si>
  <si>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</si>
  <si>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</si>
  <si>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</si>
  <si>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</si>
  <si>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</si>
  <si>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</si>
  <si>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</si>
  <si>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</si>
  <si>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</si>
  <si>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</si>
  <si>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</si>
  <si>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</si>
  <si>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</si>
  <si>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</si>
  <si>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</si>
  <si>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</si>
  <si>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</si>
  <si>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</si>
  <si>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</si>
  <si>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</si>
  <si>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</si>
  <si>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</si>
  <si>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</si>
  <si>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</si>
  <si>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</si>
  <si>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</si>
  <si>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</si>
  <si>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</si>
  <si>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</si>
  <si>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</si>
  <si>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</si>
  <si>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</si>
  <si>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</si>
  <si>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</si>
  <si>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</si>
  <si>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</si>
  <si>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</si>
  <si>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</si>
  <si>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</si>
  <si>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</si>
  <si>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</si>
  <si>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</si>
  <si>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</si>
  <si>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</si>
  <si>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</si>
  <si>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</si>
  <si>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</si>
  <si>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</si>
  <si>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</si>
  <si>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</si>
  <si>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</si>
  <si>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</si>
  <si>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</si>
  <si>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</si>
  <si>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</si>
  <si>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</si>
  <si>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</si>
  <si>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</si>
  <si>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</si>
  <si>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</si>
  <si>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</si>
  <si>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</si>
  <si>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</si>
  <si>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</si>
  <si>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</si>
  <si>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</si>
  <si>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</si>
  <si>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</si>
  <si>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</si>
  <si>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</si>
  <si>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</si>
  <si>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</si>
  <si>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</si>
  <si>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</si>
  <si>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</si>
  <si>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</si>
  <si>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</si>
  <si>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</si>
  <si>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</si>
  <si>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</si>
  <si>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</si>
  <si>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</si>
  <si>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</si>
  <si>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</si>
  <si>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</si>
  <si>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</si>
  <si>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</si>
  <si>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</si>
  <si>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</si>
  <si>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</si>
  <si>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</si>
  <si>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</si>
  <si>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</si>
  <si>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</si>
  <si>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</si>
  <si>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</si>
  <si>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</si>
  <si>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</si>
  <si>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</si>
  <si>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</si>
  <si>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</si>
  <si>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</si>
  <si>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</si>
  <si>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</si>
  <si>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</si>
  <si>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</si>
  <si>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</si>
  <si>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</si>
  <si>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</si>
  <si>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</si>
  <si>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</si>
  <si>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</si>
  <si>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</si>
  <si>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</si>
  <si>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</si>
  <si>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</si>
  <si>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</si>
  <si>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</si>
  <si>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</si>
  <si>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</si>
  <si>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</si>
  <si>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</si>
  <si>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</si>
  <si>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</si>
  <si>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</si>
  <si>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</si>
  <si>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</si>
  <si>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</si>
  <si>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</si>
  <si>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</si>
  <si>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</si>
  <si>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</si>
  <si>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</si>
  <si>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</si>
  <si>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</si>
  <si>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</si>
  <si>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</si>
  <si>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</si>
  <si>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</si>
  <si>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</si>
  <si>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</si>
  <si>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</si>
  <si>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</si>
  <si>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</si>
  <si>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</si>
  <si>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</si>
  <si>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</si>
  <si>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</si>
  <si>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</si>
  <si>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</si>
  <si>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</si>
  <si>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</si>
  <si>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</si>
  <si>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</si>
  <si>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</si>
  <si>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</si>
  <si>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</si>
  <si>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</si>
  <si>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</si>
  <si>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</si>
  <si>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</si>
  <si>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</si>
  <si>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</si>
  <si>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</si>
  <si>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</si>
  <si>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</si>
  <si>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</si>
  <si>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</si>
  <si>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</si>
  <si>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</si>
  <si>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</si>
  <si>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</si>
  <si>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</si>
  <si>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</si>
  <si>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</si>
  <si>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</si>
  <si>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</si>
  <si>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</si>
  <si>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</si>
  <si>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</si>
  <si>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</si>
  <si>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</si>
  <si>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</si>
  <si>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</si>
  <si>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</si>
  <si>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</si>
  <si>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</si>
  <si>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</si>
  <si>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</si>
  <si>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</si>
  <si>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</si>
  <si>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</si>
  <si>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</si>
  <si>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</si>
  <si>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</si>
  <si>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</si>
  <si>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</si>
  <si>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</si>
  <si>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</si>
  <si>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</si>
  <si>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</si>
  <si>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</si>
  <si>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</si>
  <si>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</si>
  <si>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</si>
  <si>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</si>
  <si>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</si>
  <si>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</si>
  <si>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</si>
  <si>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</si>
  <si>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</si>
  <si>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</si>
  <si>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</si>
  <si>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</si>
  <si>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</si>
  <si>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</si>
  <si>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</si>
  <si>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</si>
  <si>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</si>
  <si>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</si>
  <si>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</si>
  <si>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</si>
  <si>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</si>
  <si>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</si>
  <si>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</si>
  <si>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</si>
  <si>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</si>
  <si>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</si>
  <si>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</si>
  <si>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</si>
  <si>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</si>
  <si>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</si>
  <si>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</si>
  <si>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</si>
  <si>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</si>
  <si>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</si>
  <si>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</si>
  <si>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</si>
  <si>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</si>
  <si>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</si>
  <si>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</si>
  <si>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</si>
  <si>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</si>
  <si>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</si>
  <si>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</si>
  <si>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</si>
  <si>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</si>
  <si>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</si>
  <si>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</si>
  <si>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</si>
  <si>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</si>
  <si>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</si>
  <si>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</si>
  <si>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</si>
  <si>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</si>
  <si>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</si>
  <si>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</si>
  <si>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</si>
  <si>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</si>
  <si>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</si>
  <si>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</si>
  <si>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</si>
  <si>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</si>
  <si>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</si>
  <si>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</si>
  <si>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</si>
  <si>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</si>
  <si>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</si>
  <si>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</si>
  <si>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</si>
  <si>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</si>
  <si>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</si>
  <si>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</si>
  <si>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</si>
  <si>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</si>
  <si>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</si>
  <si>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</si>
  <si>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</si>
  <si>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</si>
  <si>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</si>
  <si>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</si>
  <si>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</si>
  <si>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</si>
  <si>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</si>
  <si>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</si>
  <si>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</si>
  <si>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</si>
  <si>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</si>
  <si>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</si>
  <si>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</si>
  <si>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</si>
  <si>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</si>
  <si>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</si>
  <si>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</si>
  <si>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</si>
  <si>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</si>
  <si>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</si>
  <si>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</si>
  <si>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</si>
  <si>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</si>
  <si>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</si>
  <si>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</si>
  <si>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</si>
  <si>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</si>
  <si>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</si>
  <si>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</si>
  <si>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</si>
  <si>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</si>
  <si>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</si>
  <si>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</si>
  <si>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</si>
  <si>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</si>
  <si>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</si>
  <si>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</si>
  <si>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</si>
  <si>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</si>
  <si>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</si>
  <si>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</si>
  <si>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</si>
  <si>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</si>
  <si>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</si>
  <si>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</si>
  <si>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</si>
  <si>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</si>
  <si>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</si>
  <si>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</si>
  <si>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</si>
  <si>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</si>
  <si>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</si>
  <si>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</si>
  <si>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</si>
  <si>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</si>
  <si>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</si>
  <si>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</si>
  <si>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</si>
  <si>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</si>
  <si>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</si>
  <si>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</si>
  <si>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</si>
  <si>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</si>
  <si>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</si>
  <si>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</si>
  <si>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</si>
  <si>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</si>
  <si>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</si>
  <si>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</si>
  <si>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</si>
  <si>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</si>
  <si>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</si>
  <si>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</si>
  <si>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</si>
  <si>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</si>
  <si>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</si>
  <si>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</si>
  <si>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</si>
  <si>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</si>
  <si>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</si>
  <si>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</si>
  <si>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</si>
  <si>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</si>
  <si>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</si>
  <si>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</si>
  <si>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</si>
  <si>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</si>
  <si>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</si>
  <si>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</si>
  <si>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</si>
  <si>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</si>
  <si>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</si>
  <si>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</si>
  <si>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</si>
  <si>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</si>
  <si>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</si>
  <si>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</si>
  <si>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</si>
  <si>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</si>
  <si>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</si>
  <si>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</si>
  <si>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</si>
  <si>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</si>
  <si>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</si>
  <si>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</si>
  <si>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</si>
  <si>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</si>
  <si>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</si>
  <si>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</si>
  <si>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</si>
  <si>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</si>
  <si>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</si>
  <si>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</si>
  <si>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</si>
  <si>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</si>
  <si>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</si>
  <si>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</si>
  <si>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</si>
  <si>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</si>
  <si>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</si>
  <si>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</si>
  <si>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</si>
  <si>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</si>
  <si>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</si>
  <si>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</si>
  <si>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</si>
  <si>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</si>
  <si>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</si>
  <si>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</si>
  <si>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</si>
  <si>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</si>
  <si>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</si>
  <si>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</si>
  <si>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</si>
  <si>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</si>
  <si>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</si>
  <si>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</si>
  <si>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</si>
  <si>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</si>
  <si>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</si>
  <si>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</si>
  <si>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</si>
  <si>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</si>
  <si>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</si>
  <si>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</si>
  <si>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</si>
  <si>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</si>
  <si>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</si>
  <si>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</si>
  <si>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</si>
  <si>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</si>
  <si>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</si>
  <si>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</si>
  <si>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</si>
  <si>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</si>
  <si>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</si>
  <si>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</si>
  <si>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</si>
  <si>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</si>
  <si>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</si>
  <si>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</si>
  <si>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</si>
  <si>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</si>
  <si>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</si>
  <si>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</si>
  <si>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</si>
  <si>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</si>
  <si>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</si>
  <si>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</si>
  <si>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</si>
  <si>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</si>
  <si>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</si>
  <si>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</si>
  <si>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</si>
  <si>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</si>
  <si>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</si>
  <si>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</si>
  <si>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</si>
  <si>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</si>
  <si>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</si>
  <si>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</si>
  <si>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</si>
  <si>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</si>
  <si>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</si>
  <si>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</si>
  <si>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</si>
  <si>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</si>
  <si>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</si>
  <si>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</si>
  <si>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</si>
  <si>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</si>
  <si>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</si>
  <si>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</si>
  <si>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</si>
  <si>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</si>
  <si>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</si>
  <si>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</si>
  <si>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</si>
  <si>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</si>
  <si>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</si>
  <si>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</si>
  <si>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</si>
  <si>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</si>
  <si>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</si>
  <si>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</si>
  <si>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</si>
  <si>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</si>
  <si>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</si>
  <si>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</si>
  <si>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</si>
  <si>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</si>
  <si>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</si>
  <si>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</si>
  <si>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</si>
  <si>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</si>
  <si>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</si>
  <si>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</si>
  <si>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</si>
  <si>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</si>
  <si>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</si>
  <si>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</si>
  <si>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</si>
  <si>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</si>
  <si>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</si>
  <si>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</si>
  <si>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</si>
  <si>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</si>
  <si>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</si>
  <si>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</si>
  <si>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</si>
  <si>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</si>
  <si>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</si>
  <si>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</si>
  <si>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</si>
  <si>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</si>
  <si>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</si>
  <si>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</si>
  <si>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</si>
  <si>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</si>
  <si>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</si>
  <si>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</si>
  <si>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</si>
  <si>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</si>
  <si>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</si>
  <si>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</si>
  <si>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</si>
  <si>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</si>
  <si>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</si>
  <si>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</si>
  <si>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</si>
  <si>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</si>
  <si>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</si>
  <si>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</si>
  <si>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</si>
  <si>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</si>
  <si>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</si>
  <si>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</si>
  <si>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</si>
  <si>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</si>
  <si>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</si>
  <si>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</si>
  <si>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</si>
  <si>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</si>
  <si>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</si>
  <si>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</si>
  <si>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</si>
  <si>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</si>
  <si>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</si>
  <si>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</si>
  <si>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</si>
  <si>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</si>
  <si>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</si>
  <si>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</si>
  <si>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</si>
  <si>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</si>
  <si>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</si>
  <si>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</si>
  <si>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</si>
  <si>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</si>
  <si>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</si>
  <si>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</si>
  <si>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</si>
  <si>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</si>
  <si>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</si>
  <si>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</si>
  <si>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</si>
  <si>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</si>
  <si>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</si>
  <si>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</si>
  <si>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</si>
  <si>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</si>
  <si>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</si>
  <si>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</si>
  <si>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</si>
  <si>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</si>
  <si>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</si>
  <si>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</si>
  <si>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</si>
  <si>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</si>
  <si>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</si>
  <si>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</si>
  <si>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</si>
  <si>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</si>
  <si>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</si>
  <si>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</si>
  <si>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</si>
  <si>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</si>
  <si>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</si>
  <si>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</si>
  <si>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</si>
  <si>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</si>
  <si>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</si>
  <si>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</si>
  <si>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</si>
  <si>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</si>
  <si>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</si>
  <si>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</si>
  <si>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</si>
  <si>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</si>
  <si>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</si>
  <si>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</si>
  <si>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</si>
  <si>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</si>
  <si>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</si>
  <si>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</si>
  <si>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</si>
  <si>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</si>
  <si>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</si>
  <si>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</si>
  <si>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</si>
  <si>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</si>
  <si>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</si>
  <si>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</si>
  <si>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</si>
  <si>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</si>
  <si>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</si>
  <si>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</si>
  <si>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</si>
  <si>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</si>
  <si>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</si>
  <si>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</si>
  <si>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</si>
  <si>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</si>
  <si>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</si>
  <si>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</si>
  <si>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</si>
  <si>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</si>
  <si>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</si>
  <si>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</si>
  <si>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</si>
  <si>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</si>
  <si>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</si>
  <si>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</si>
  <si>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</si>
  <si>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</si>
  <si>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</si>
  <si>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</si>
  <si>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</si>
  <si>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</si>
  <si>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</si>
  <si>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</si>
  <si>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</si>
  <si>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</si>
  <si>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</si>
  <si>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</si>
  <si>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</si>
  <si>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</si>
  <si>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</si>
  <si>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</si>
  <si>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</si>
  <si>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</si>
  <si>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</si>
  <si>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</si>
  <si>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</si>
  <si>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</si>
  <si>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</si>
  <si>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</si>
  <si>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</si>
  <si>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</si>
  <si>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</si>
  <si>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</si>
  <si>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</si>
  <si>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</si>
  <si>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</si>
  <si>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</si>
  <si>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</si>
  <si>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</si>
  <si>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</si>
  <si>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</si>
  <si>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</si>
  <si>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</si>
  <si>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</si>
  <si>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</si>
  <si>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</si>
  <si>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</si>
  <si>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</si>
  <si>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</si>
  <si>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</si>
  <si>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</si>
  <si>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</si>
  <si>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</si>
  <si>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</si>
  <si>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</si>
  <si>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</si>
  <si>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</si>
  <si>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</si>
  <si>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</si>
  <si>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</si>
  <si>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</si>
  <si>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</si>
  <si>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</si>
  <si>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</si>
  <si>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</si>
  <si>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</si>
  <si>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</si>
  <si>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</si>
  <si>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</si>
  <si>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</si>
  <si>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</si>
  <si>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</si>
  <si>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</si>
  <si>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</si>
  <si>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</si>
  <si>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</si>
  <si>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</si>
  <si>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</si>
  <si>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</si>
  <si>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</si>
  <si>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</si>
  <si>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</si>
  <si>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</si>
  <si>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</si>
  <si>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</si>
  <si>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</si>
  <si>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</si>
  <si>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</si>
  <si>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</si>
  <si>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</si>
  <si>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</si>
  <si>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</si>
  <si>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</si>
  <si>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</si>
  <si>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</si>
  <si>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</si>
  <si>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</si>
  <si>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</si>
  <si>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</si>
  <si>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</si>
  <si>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</si>
  <si>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</si>
  <si>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</si>
  <si>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</si>
  <si>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</si>
  <si>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</si>
  <si>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</si>
  <si>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</si>
  <si>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</si>
  <si>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</si>
  <si>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</si>
  <si>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</si>
  <si>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</si>
  <si>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</si>
  <si>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</si>
  <si>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</si>
  <si>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</si>
  <si>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</si>
  <si>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</si>
  <si>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</si>
  <si>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</si>
  <si>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</si>
  <si>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</si>
  <si>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</si>
  <si>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</si>
  <si>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</si>
  <si>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</si>
  <si>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</si>
  <si>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</si>
  <si>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</si>
  <si>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</si>
  <si>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</si>
  <si>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</si>
  <si>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</si>
  <si>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</si>
  <si>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</si>
  <si>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</si>
  <si>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</si>
  <si>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</si>
  <si>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</si>
  <si>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</si>
  <si>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</si>
  <si>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</si>
  <si>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</si>
  <si>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</si>
  <si>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</si>
  <si>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</si>
  <si>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</si>
  <si>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</si>
  <si>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</si>
  <si>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</si>
  <si>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</si>
  <si>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</si>
  <si>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</si>
  <si>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</si>
  <si>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</si>
  <si>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</si>
  <si>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</si>
  <si>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</si>
  <si>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</si>
  <si>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</si>
  <si>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</si>
  <si>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</si>
  <si>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</si>
  <si>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</si>
  <si>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</si>
  <si>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</si>
  <si>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</si>
  <si>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</si>
  <si>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</si>
  <si>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</si>
  <si>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</si>
  <si>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</si>
  <si>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</si>
  <si>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</si>
  <si>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</si>
  <si>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</si>
  <si>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</si>
  <si>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</si>
  <si>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</si>
  <si>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</si>
  <si>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</si>
  <si>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</si>
  <si>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</si>
  <si>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</si>
  <si>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</si>
  <si>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</si>
  <si>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</si>
  <si>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</si>
  <si>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</si>
  <si>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</si>
  <si>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</si>
  <si>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</si>
  <si>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</si>
  <si>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</si>
  <si>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</si>
  <si>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</si>
  <si>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</si>
  <si>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</si>
  <si>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</si>
  <si>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</si>
  <si>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</si>
  <si>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</si>
  <si>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</si>
  <si>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</si>
  <si>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</si>
  <si>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</si>
  <si>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</si>
  <si>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</si>
  <si>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</si>
  <si>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</si>
  <si>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</si>
  <si>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</si>
  <si>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</si>
  <si>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</si>
  <si>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</si>
  <si>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</si>
  <si>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</si>
  <si>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</si>
  <si>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</si>
  <si>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</si>
  <si>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</si>
  <si>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</si>
  <si>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</si>
  <si>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</si>
  <si>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</si>
  <si>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</si>
  <si>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</si>
  <si>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</si>
  <si>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</si>
  <si>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</si>
  <si>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</si>
  <si>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</si>
  <si>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</si>
  <si>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</si>
  <si>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</si>
  <si>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</si>
  <si>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</si>
  <si>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</si>
  <si>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</si>
  <si>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</si>
  <si>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</si>
  <si>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</si>
  <si>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</si>
  <si>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</si>
  <si>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</si>
  <si>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</si>
  <si>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</si>
  <si>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</si>
  <si>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</si>
  <si>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</si>
  <si>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</si>
  <si>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</si>
  <si>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</si>
  <si>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</si>
  <si>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</si>
  <si>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</si>
  <si>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</si>
  <si>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</si>
  <si>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</si>
  <si>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</si>
  <si>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</si>
  <si>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</si>
  <si>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</si>
  <si>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</si>
  <si>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</si>
  <si>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</si>
  <si>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</si>
  <si>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</si>
  <si>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</si>
  <si>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</si>
  <si>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</si>
  <si>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</si>
  <si>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</si>
  <si>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</si>
  <si>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</si>
  <si>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</si>
  <si>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</si>
  <si>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</si>
  <si>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</si>
  <si>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</si>
  <si>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</si>
  <si>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</si>
  <si>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</si>
  <si>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</si>
  <si>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</si>
  <si>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</si>
  <si>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</si>
  <si>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</si>
  <si>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</si>
  <si>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</si>
  <si>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</si>
  <si>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</si>
  <si>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</si>
  <si>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</si>
  <si>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</si>
  <si>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</si>
  <si>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</si>
  <si>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</si>
  <si>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</si>
  <si>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</si>
  <si>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</si>
  <si>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</si>
  <si>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</si>
  <si>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</si>
  <si>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</si>
  <si>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</si>
  <si>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</si>
  <si>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</si>
  <si>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</si>
  <si>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</si>
  <si>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</si>
  <si>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</si>
  <si>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</si>
  <si>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</si>
  <si>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</si>
  <si>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</si>
  <si>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</si>
  <si>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</si>
  <si>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</si>
  <si>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</si>
  <si>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</si>
  <si>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</si>
  <si>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</si>
  <si>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</si>
  <si>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</si>
  <si>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</si>
  <si>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</si>
  <si>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</si>
  <si>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</si>
  <si>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</si>
  <si>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</si>
  <si>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</si>
  <si>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</si>
  <si>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</si>
  <si>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</si>
  <si>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</si>
  <si>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</si>
  <si>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</si>
  <si>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</si>
  <si>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</si>
  <si>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</si>
  <si>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</si>
  <si>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</si>
  <si>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</si>
  <si>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</si>
  <si>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</si>
  <si>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</si>
  <si>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</si>
  <si>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</si>
  <si>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</si>
  <si>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</si>
  <si>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</si>
  <si>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</si>
  <si>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</si>
  <si>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</si>
  <si>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</si>
  <si>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</si>
  <si>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</si>
  <si>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</si>
  <si>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</si>
  <si>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</si>
  <si>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</si>
  <si>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</si>
  <si>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</si>
  <si>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</si>
  <si>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</si>
  <si>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</si>
  <si>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</si>
  <si>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</si>
  <si>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</si>
  <si>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</si>
  <si>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</si>
  <si>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</si>
  <si>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</si>
  <si>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</si>
  <si>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</si>
  <si>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</si>
  <si>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</si>
  <si>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</si>
  <si>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</si>
  <si>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</si>
  <si>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</si>
  <si>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</si>
  <si>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</si>
  <si>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</si>
  <si>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</si>
  <si>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</si>
  <si>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</si>
  <si>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</si>
  <si>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</si>
  <si>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</si>
  <si>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</si>
  <si>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</si>
  <si>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</si>
  <si>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</si>
  <si>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</si>
  <si>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</si>
  <si>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</si>
  <si>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</si>
  <si>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</si>
  <si>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</si>
  <si>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</si>
  <si>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</si>
  <si>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</si>
  <si>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</si>
  <si>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</si>
  <si>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</si>
  <si>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</si>
  <si>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</si>
  <si>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</si>
  <si>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</si>
  <si>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</si>
  <si>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</si>
  <si>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</si>
  <si>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</si>
  <si>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</si>
  <si>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</si>
  <si>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</si>
  <si>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</si>
  <si>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</si>
  <si>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</si>
  <si>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</si>
  <si>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</si>
  <si>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</si>
  <si>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</si>
  <si>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</si>
  <si>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</si>
  <si>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</si>
  <si>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</si>
  <si>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</si>
  <si>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</si>
  <si>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</si>
  <si>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</si>
  <si>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</si>
  <si>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</si>
  <si>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</si>
  <si>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</si>
  <si>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</si>
  <si>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</si>
  <si>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</si>
  <si>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</si>
  <si>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</si>
  <si>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</si>
  <si>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</si>
  <si>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</si>
  <si>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</si>
  <si>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</si>
  <si>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</si>
  <si>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</si>
  <si>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</si>
  <si>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</si>
  <si>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</si>
  <si>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</si>
  <si>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</si>
  <si>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</si>
  <si>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</si>
  <si>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</si>
  <si>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</si>
  <si>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</si>
  <si>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</si>
  <si>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</si>
  <si>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</si>
  <si>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</si>
  <si>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</si>
  <si>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</si>
  <si>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</si>
  <si>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</si>
  <si>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</si>
  <si>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</si>
  <si>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</si>
  <si>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</si>
  <si>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</si>
  <si>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</si>
  <si>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</si>
  <si>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</si>
  <si>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</si>
  <si>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</si>
  <si>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</si>
  <si>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</si>
  <si>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</si>
  <si>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</si>
  <si>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</si>
  <si>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</si>
  <si>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</si>
  <si>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</si>
  <si>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</si>
  <si>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</si>
  <si>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</si>
  <si>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</si>
  <si>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</si>
  <si>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</si>
  <si>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</si>
  <si>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</si>
  <si>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</si>
  <si>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</si>
  <si>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</si>
  <si>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</si>
  <si>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</si>
  <si>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</si>
  <si>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</si>
  <si>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</si>
  <si>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</si>
  <si>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</si>
  <si>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</si>
  <si>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</si>
  <si>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</si>
  <si>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</si>
  <si>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</si>
  <si>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</si>
  <si>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</si>
  <si>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</si>
  <si>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</si>
  <si>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</si>
  <si>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</si>
  <si>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</si>
  <si>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</si>
  <si>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</si>
  <si>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</si>
  <si>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</si>
  <si>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</si>
  <si>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</si>
  <si>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</si>
  <si>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</si>
  <si>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</si>
  <si>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</si>
  <si>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</si>
  <si>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</si>
  <si>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</si>
  <si>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</si>
  <si>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</si>
  <si>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</si>
  <si>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</si>
  <si>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</si>
  <si>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</si>
  <si>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</si>
  <si>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</si>
  <si>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</si>
  <si>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</si>
  <si>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</si>
  <si>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</si>
  <si>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</si>
  <si>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</si>
  <si>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</si>
  <si>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</si>
  <si>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</si>
  <si>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</si>
  <si>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</si>
  <si>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</si>
  <si>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</si>
  <si>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</si>
  <si>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</si>
  <si>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</si>
  <si>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</si>
  <si>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</si>
  <si>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</si>
  <si>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</si>
  <si>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</si>
  <si>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</si>
  <si>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</si>
  <si>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</si>
  <si>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</si>
  <si>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</si>
  <si>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</si>
  <si>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</si>
  <si>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</si>
  <si>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</si>
  <si>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</si>
  <si>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</si>
  <si>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</si>
  <si>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</si>
  <si>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</si>
  <si>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</si>
  <si>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</si>
  <si>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</si>
  <si>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</si>
  <si>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</si>
  <si>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</si>
  <si>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</si>
  <si>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</si>
  <si>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</si>
  <si>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</si>
  <si>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</si>
  <si>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</si>
  <si>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</si>
  <si>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</si>
  <si>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</si>
  <si>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</si>
  <si>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</si>
  <si>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</si>
  <si>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</si>
  <si>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</si>
  <si>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</si>
  <si>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</si>
  <si>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</si>
  <si>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</si>
  <si>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</si>
  <si>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</si>
  <si>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</si>
  <si>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</si>
  <si>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</si>
  <si>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</si>
  <si>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</si>
  <si>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</si>
  <si>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</si>
  <si>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</si>
  <si>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</si>
  <si>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</si>
  <si>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</si>
  <si>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</si>
  <si>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</si>
  <si>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</si>
  <si>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</si>
  <si>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</si>
  <si>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</si>
  <si>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</si>
  <si>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</si>
  <si>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</si>
  <si>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</si>
  <si>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</si>
  <si>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</si>
  <si>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</si>
  <si>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</si>
  <si>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</si>
  <si>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</si>
  <si>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</si>
  <si>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</si>
  <si>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</si>
  <si>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</si>
  <si>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</si>
  <si>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</si>
  <si>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</si>
  <si>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</si>
  <si>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</si>
  <si>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</si>
  <si>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</si>
  <si>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</si>
  <si>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</si>
  <si>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</si>
  <si>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</si>
  <si>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</si>
  <si>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</si>
  <si>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</si>
  <si>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</si>
  <si>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</si>
  <si>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</si>
  <si>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</si>
  <si>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</si>
  <si>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</si>
  <si>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</si>
  <si>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</si>
  <si>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</si>
  <si>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</si>
  <si>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</si>
  <si>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</si>
  <si>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</si>
  <si>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</si>
  <si>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</si>
  <si>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</si>
  <si>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</si>
  <si>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</si>
  <si>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</si>
  <si>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</si>
  <si>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</si>
  <si>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</si>
  <si>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</si>
  <si>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</si>
  <si>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</si>
  <si>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</si>
  <si>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</si>
  <si>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</si>
  <si>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</si>
  <si>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</si>
  <si>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</si>
  <si>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</si>
  <si>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</si>
  <si>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</si>
  <si>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</si>
  <si>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</si>
  <si>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</si>
  <si>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</si>
  <si>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</si>
  <si>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</si>
  <si>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</si>
  <si>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</si>
  <si>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</si>
  <si>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</si>
  <si>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</si>
  <si>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</si>
  <si>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</si>
  <si>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</si>
  <si>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</si>
  <si>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</si>
  <si>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</si>
  <si>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</si>
  <si>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</si>
  <si>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</si>
  <si>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</si>
  <si>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</si>
  <si>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</si>
  <si>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</si>
  <si>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</si>
  <si>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</si>
  <si>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</si>
  <si>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</si>
  <si>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</si>
  <si>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</si>
  <si>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</si>
  <si>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</si>
  <si>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</si>
  <si>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</si>
  <si>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</si>
  <si>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</si>
  <si>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</si>
  <si>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</si>
  <si>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</si>
  <si>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</si>
  <si>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</si>
  <si>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</si>
  <si>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</si>
  <si>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</si>
  <si>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</si>
  <si>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</si>
  <si>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</si>
  <si>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</si>
  <si>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</si>
  <si>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</si>
  <si>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</si>
  <si>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</si>
  <si>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</si>
  <si>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</si>
  <si>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</si>
  <si>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</si>
  <si>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</si>
  <si>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</si>
  <si>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</si>
  <si>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</si>
  <si>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</si>
  <si>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</si>
  <si>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</si>
  <si>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</si>
  <si>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</si>
  <si>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</si>
  <si>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</si>
  <si>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</si>
  <si>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</si>
  <si>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</si>
  <si>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</si>
  <si>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</si>
  <si>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</si>
  <si>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</si>
  <si>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</si>
  <si>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</si>
  <si>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</si>
  <si>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</si>
  <si>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</si>
  <si>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</si>
  <si>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</si>
  <si>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</si>
  <si>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</si>
  <si>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</si>
  <si>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</si>
  <si>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</si>
  <si>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</si>
  <si>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</si>
  <si>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</si>
  <si>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</si>
  <si>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</si>
  <si>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</si>
  <si>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</si>
  <si>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</si>
  <si>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</si>
  <si>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</si>
  <si>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</si>
  <si>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</si>
  <si>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</si>
  <si>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</si>
  <si>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</si>
  <si>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</si>
  <si>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</si>
  <si>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</si>
  <si>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</si>
  <si>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</si>
  <si>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</si>
  <si>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</si>
  <si>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</si>
  <si>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</si>
  <si>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</si>
  <si>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</si>
  <si>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</si>
  <si>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</si>
  <si>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</si>
  <si>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</si>
  <si>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</si>
  <si>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</si>
  <si>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</si>
  <si>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</si>
  <si>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</si>
  <si>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</si>
  <si>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</si>
  <si>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</si>
  <si>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</si>
  <si>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</si>
  <si>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</si>
  <si>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</si>
  <si>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</si>
  <si>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</si>
  <si>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</si>
  <si>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</si>
  <si>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</si>
  <si>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</si>
  <si>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</si>
  <si>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</si>
  <si>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</si>
  <si>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</si>
  <si>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</si>
  <si>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</si>
  <si>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</si>
  <si>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</si>
  <si>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</si>
  <si>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</si>
  <si>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</si>
  <si>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</si>
  <si>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</si>
  <si>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</si>
  <si>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</si>
  <si>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</si>
  <si>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</si>
  <si>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</si>
  <si>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</si>
  <si>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</si>
  <si>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</si>
  <si>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</si>
  <si>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</si>
  <si>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</si>
  <si>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</si>
  <si>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</si>
  <si>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</si>
  <si>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</si>
  <si>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</si>
  <si>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</si>
  <si>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</si>
  <si>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</si>
  <si>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</si>
  <si>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</si>
  <si>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</si>
  <si>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</si>
  <si>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</si>
  <si>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</si>
  <si>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</si>
  <si>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</si>
  <si>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</si>
  <si>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</si>
  <si>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</si>
  <si>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</si>
  <si>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</si>
  <si>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</si>
  <si>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</si>
  <si>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</si>
  <si>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</si>
  <si>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</si>
  <si>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</si>
  <si>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</si>
  <si>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</si>
  <si>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</si>
  <si>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</si>
  <si>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</si>
  <si>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</si>
  <si>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</si>
  <si>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</si>
  <si>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</si>
  <si>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</si>
  <si>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</si>
  <si>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</si>
  <si>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</si>
  <si>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</si>
  <si>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</si>
  <si>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</si>
  <si>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</si>
  <si>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</si>
  <si>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</si>
  <si>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</si>
  <si>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</si>
  <si>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</si>
  <si>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</si>
  <si>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</si>
  <si>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</si>
  <si>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</si>
  <si>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</si>
  <si>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</si>
  <si>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</si>
  <si>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</si>
  <si>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</si>
  <si>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</si>
  <si>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</si>
  <si>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</si>
  <si>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</si>
  <si>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</si>
  <si>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</si>
  <si>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</si>
  <si>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</si>
  <si>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</si>
  <si>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</si>
  <si>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</si>
  <si>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</si>
  <si>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</si>
  <si>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</si>
  <si>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</si>
  <si>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</si>
  <si>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</si>
  <si>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</si>
  <si>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</si>
  <si>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</si>
  <si>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</si>
  <si>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</si>
  <si>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</si>
  <si>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</si>
  <si>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</si>
  <si>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</si>
  <si>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</si>
  <si>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</si>
  <si>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</si>
  <si>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</si>
  <si>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</si>
  <si>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</si>
  <si>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</si>
  <si>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</si>
  <si>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</si>
  <si>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</si>
  <si>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</si>
  <si>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</si>
  <si>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</si>
  <si>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</si>
  <si>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</si>
  <si>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</si>
  <si>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</si>
  <si>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</si>
  <si>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</si>
  <si>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</si>
  <si>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</si>
  <si>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</si>
  <si>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</si>
  <si>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</si>
  <si>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</si>
  <si>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</si>
  <si>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</si>
  <si>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</si>
  <si>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</si>
  <si>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</si>
  <si>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</si>
  <si>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</si>
  <si>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</si>
  <si>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</si>
  <si>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</si>
  <si>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</si>
  <si>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</si>
  <si>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</si>
  <si>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</si>
  <si>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</si>
  <si>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</si>
  <si>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</si>
  <si>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</si>
  <si>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</si>
  <si>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</si>
  <si>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</si>
  <si>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</si>
  <si>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</si>
  <si>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</si>
  <si>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</si>
  <si>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</si>
  <si>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</si>
  <si>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</si>
  <si>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</si>
  <si>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</si>
  <si>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</si>
  <si>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</si>
  <si>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</si>
  <si>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</si>
  <si>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</si>
  <si>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</si>
  <si>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</si>
  <si>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</si>
  <si>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</si>
  <si>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</si>
  <si>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</si>
  <si>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</si>
  <si>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</si>
  <si>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</si>
  <si>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</si>
  <si>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</si>
  <si>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</si>
  <si>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</si>
  <si>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</si>
  <si>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</si>
  <si>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</si>
  <si>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</si>
  <si>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</si>
  <si>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</si>
  <si>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</si>
  <si>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</si>
  <si>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</si>
  <si>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</si>
  <si>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</si>
  <si>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</si>
  <si>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</si>
  <si>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</si>
  <si>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</si>
  <si>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</si>
  <si>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</si>
  <si>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</si>
  <si>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</si>
  <si>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</si>
  <si>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</si>
  <si>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</si>
  <si>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</si>
  <si>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</si>
  <si>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</si>
  <si>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</si>
  <si>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</si>
  <si>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</si>
  <si>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</si>
  <si>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</si>
  <si>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</si>
  <si>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</si>
  <si>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</si>
  <si>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</si>
  <si>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</si>
  <si>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</si>
  <si>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</si>
  <si>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</si>
  <si>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</si>
  <si>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</si>
  <si>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</si>
  <si>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</si>
  <si>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</si>
  <si>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</si>
  <si>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</si>
  <si>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</si>
  <si>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</si>
  <si>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</si>
  <si>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</si>
  <si>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</si>
  <si>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</si>
  <si>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</si>
  <si>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</si>
  <si>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</si>
  <si>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</si>
  <si>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</si>
  <si>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</si>
  <si>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</si>
  <si>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</si>
  <si>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</si>
  <si>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</si>
  <si>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</si>
  <si>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</si>
  <si>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</si>
  <si>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</si>
  <si>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</si>
  <si>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</si>
  <si>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</si>
  <si>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</si>
  <si>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</si>
  <si>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</si>
  <si>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</si>
  <si>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</si>
  <si>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</si>
  <si>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</si>
  <si>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</si>
  <si>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</si>
  <si>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</si>
  <si>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</si>
  <si>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</si>
  <si>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</si>
  <si>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</si>
  <si>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</si>
  <si>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</si>
  <si>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</si>
  <si>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</si>
  <si>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</si>
  <si>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</si>
  <si>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</si>
  <si>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</si>
  <si>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</si>
  <si>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</si>
  <si>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</si>
  <si>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</si>
  <si>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</si>
  <si>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</si>
  <si>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</si>
  <si>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</si>
  <si>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</si>
  <si>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</si>
  <si>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</si>
  <si>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</si>
  <si>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</si>
  <si>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</si>
  <si>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</si>
  <si>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</si>
  <si>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</si>
  <si>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</si>
  <si>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</si>
  <si>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</si>
  <si>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</si>
  <si>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</si>
  <si>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</si>
  <si>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</si>
  <si>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</si>
  <si>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</si>
  <si>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</si>
  <si>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</si>
  <si>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</si>
  <si>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</si>
  <si>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</si>
  <si>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</si>
  <si>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</si>
  <si>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</si>
  <si>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</si>
  <si>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</si>
  <si>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</si>
  <si>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</si>
  <si>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</si>
  <si>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</si>
  <si>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</si>
  <si>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</si>
  <si>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</si>
  <si>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</si>
  <si>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</si>
  <si>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</si>
  <si>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</si>
  <si>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</si>
  <si>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</si>
  <si>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</si>
  <si>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</si>
  <si>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</si>
  <si>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</si>
  <si>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</si>
  <si>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</si>
  <si>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</si>
  <si>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</si>
  <si>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</si>
  <si>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</si>
  <si>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</si>
  <si>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</si>
  <si>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</si>
  <si>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</si>
  <si>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</si>
  <si>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</si>
  <si>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</si>
  <si>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</si>
  <si>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</si>
  <si>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</si>
  <si>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</si>
  <si>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</si>
  <si>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</si>
  <si>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</si>
  <si>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</si>
  <si>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</si>
  <si>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</si>
  <si>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</si>
  <si>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</si>
  <si>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</si>
  <si>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</si>
  <si>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</si>
  <si>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</si>
  <si>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</si>
  <si>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</si>
  <si>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</si>
  <si>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</si>
  <si>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</si>
  <si>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</si>
  <si>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</si>
  <si>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</si>
  <si>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</si>
  <si>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</si>
  <si>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</si>
  <si>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</si>
  <si>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</si>
  <si>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</si>
  <si>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</si>
  <si>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</si>
  <si>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</si>
  <si>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</si>
  <si>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</si>
  <si>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</si>
  <si>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</si>
  <si>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</si>
  <si>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</si>
  <si>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</si>
  <si>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</si>
  <si>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</si>
  <si>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</si>
  <si>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</si>
  <si>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</si>
  <si>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</si>
  <si>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</si>
  <si>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</si>
  <si>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</si>
  <si>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</si>
  <si>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</si>
  <si>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</si>
  <si>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</si>
  <si>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</si>
  <si>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</si>
  <si>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</si>
  <si>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</si>
  <si>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</si>
  <si>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</si>
  <si>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</si>
  <si>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</si>
  <si>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</si>
  <si>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</si>
  <si>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</si>
  <si>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</si>
  <si>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</si>
  <si>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</si>
  <si>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</si>
  <si>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</si>
  <si>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</si>
  <si>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</si>
  <si>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</si>
  <si>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</si>
  <si>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</si>
  <si>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</si>
  <si>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</si>
  <si>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</si>
  <si>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</si>
  <si>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</si>
  <si>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</si>
  <si>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</si>
  <si>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</si>
  <si>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</si>
  <si>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</si>
  <si>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</si>
  <si>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</si>
  <si>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</si>
  <si>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</si>
  <si>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</si>
  <si>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</si>
  <si>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</si>
  <si>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</si>
  <si>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</si>
  <si>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</si>
  <si>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</si>
  <si>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</si>
  <si>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</si>
  <si>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</si>
  <si>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</si>
  <si>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</si>
  <si>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</si>
  <si>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</si>
  <si>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</si>
  <si>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</si>
  <si>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</si>
  <si>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</si>
  <si>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</si>
  <si>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</si>
  <si>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</si>
  <si>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</si>
  <si>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</si>
  <si>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</si>
  <si>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</si>
  <si>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</si>
  <si>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</si>
  <si>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</si>
  <si>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</si>
  <si>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</si>
  <si>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</si>
  <si>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</si>
  <si>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</si>
  <si>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</si>
  <si>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</si>
  <si>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</si>
  <si>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</si>
  <si>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</si>
  <si>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</si>
  <si>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</si>
  <si>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</si>
  <si>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</si>
  <si>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</si>
  <si>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</si>
  <si>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</si>
  <si>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</si>
  <si>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</si>
  <si>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</si>
  <si>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</si>
  <si>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</si>
  <si>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</si>
  <si>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</si>
  <si>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</si>
  <si>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</si>
  <si>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</si>
  <si>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</si>
  <si>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</si>
  <si>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</si>
  <si>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</si>
  <si>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</si>
  <si>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</si>
  <si>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</si>
  <si>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</si>
  <si>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</si>
  <si>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</si>
  <si>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</si>
  <si>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</si>
  <si>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</si>
  <si>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</si>
  <si>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</si>
  <si>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</si>
  <si>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</si>
  <si>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</si>
  <si>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</si>
  <si>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</si>
  <si>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</si>
  <si>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</si>
  <si>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</si>
  <si>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</si>
  <si>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</si>
  <si>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</si>
  <si>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</si>
  <si>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</si>
  <si>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</si>
  <si>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</si>
  <si>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</si>
  <si>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</si>
  <si>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</si>
  <si>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</si>
  <si>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</si>
  <si>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</si>
  <si>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</si>
  <si>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</si>
  <si>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</si>
  <si>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</si>
  <si>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</si>
  <si>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</si>
  <si>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</si>
  <si>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</si>
  <si>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</si>
  <si>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</si>
  <si>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</si>
  <si>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</si>
  <si>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</si>
  <si>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</si>
  <si>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</si>
  <si>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</si>
  <si>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</si>
  <si>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</si>
  <si>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</si>
  <si>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</si>
  <si>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</si>
  <si>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</si>
  <si>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</si>
  <si>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</si>
  <si>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</si>
  <si>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</si>
  <si>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</si>
  <si>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</si>
  <si>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</si>
  <si>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</si>
  <si>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</si>
  <si>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</si>
  <si>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</si>
  <si>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</si>
  <si>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</si>
  <si>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</si>
  <si>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</si>
  <si>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</si>
  <si>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</si>
  <si>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</si>
  <si>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</si>
  <si>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</si>
  <si>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</si>
  <si>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</si>
  <si>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</si>
  <si>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</si>
  <si>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</si>
  <si>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</si>
  <si>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</si>
  <si>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</si>
  <si>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</si>
  <si>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</si>
  <si>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</si>
  <si>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</si>
  <si>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</si>
  <si>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</si>
  <si>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</si>
  <si>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</si>
  <si>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</si>
  <si>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</si>
  <si>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</si>
  <si>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</si>
  <si>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</si>
  <si>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</si>
  <si>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</si>
  <si>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</si>
  <si>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</si>
  <si>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</si>
  <si>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</si>
  <si>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</si>
  <si>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</si>
  <si>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</si>
  <si>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</si>
  <si>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</si>
  <si>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</si>
  <si>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</si>
  <si>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</si>
  <si>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</si>
  <si>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</si>
  <si>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</si>
  <si>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</si>
  <si>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</si>
  <si>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</si>
  <si>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</si>
  <si>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</si>
  <si>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</si>
  <si>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</si>
  <si>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</si>
  <si>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</si>
  <si>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</si>
  <si>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</si>
  <si>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</si>
  <si>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</si>
  <si>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</si>
  <si>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</si>
  <si>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</si>
  <si>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</si>
  <si>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</si>
  <si>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</si>
  <si>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</si>
  <si>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</si>
  <si>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</si>
  <si>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</si>
  <si>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</si>
  <si>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</si>
  <si>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</si>
  <si>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</si>
  <si>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</si>
  <si>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</si>
  <si>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</si>
  <si>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</si>
  <si>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</si>
  <si>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</si>
  <si>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</si>
  <si>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</si>
  <si>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</si>
  <si>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</si>
  <si>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</si>
  <si>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</si>
  <si>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</si>
  <si>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</si>
  <si>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</si>
  <si>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</si>
  <si>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</si>
  <si>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</si>
  <si>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</si>
  <si>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</si>
  <si>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</si>
  <si>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</si>
  <si>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</si>
  <si>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</si>
  <si>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</si>
  <si>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</si>
  <si>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</si>
  <si>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</si>
  <si>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</si>
  <si>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</si>
  <si>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</si>
  <si>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</si>
  <si>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</si>
  <si>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</si>
  <si>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</si>
  <si>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</si>
  <si>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</si>
  <si>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</si>
  <si>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</si>
  <si>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</si>
  <si>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</si>
  <si>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</si>
  <si>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</si>
  <si>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</si>
  <si>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</si>
  <si>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</si>
  <si>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</si>
  <si>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</si>
  <si>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</si>
  <si>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</si>
  <si>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</si>
  <si>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</si>
  <si>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</si>
  <si>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</si>
  <si>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</si>
  <si>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</si>
  <si>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</si>
  <si>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</si>
  <si>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</si>
  <si>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</si>
  <si>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</si>
  <si>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</si>
  <si>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</si>
  <si>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</si>
  <si>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</si>
  <si>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</si>
  <si>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</si>
  <si>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</si>
  <si>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</si>
  <si>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</si>
  <si>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</si>
  <si>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</si>
  <si>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</si>
  <si>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</si>
  <si>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</si>
  <si>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</si>
  <si>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</si>
  <si>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</si>
  <si>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</si>
  <si>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</si>
  <si>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</si>
  <si>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</si>
  <si>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</si>
  <si>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</si>
  <si>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</si>
  <si>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</si>
  <si>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</si>
  <si>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</si>
  <si>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</si>
  <si>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</si>
  <si>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</si>
  <si>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</si>
  <si>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</si>
  <si>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</si>
  <si>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</si>
  <si>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</si>
  <si>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</si>
  <si>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</si>
  <si>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</si>
  <si>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</si>
  <si>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</si>
  <si>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</si>
  <si>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</si>
  <si>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</si>
  <si>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</si>
  <si>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</si>
  <si>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</si>
  <si>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</si>
  <si>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</si>
  <si>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</si>
  <si>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</si>
  <si>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</si>
  <si>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</si>
  <si>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</si>
  <si>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</si>
  <si>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</si>
  <si>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</si>
  <si>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</si>
  <si>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</si>
  <si>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</si>
  <si>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</si>
  <si>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</si>
  <si>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</si>
  <si>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</si>
  <si>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</si>
  <si>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</si>
  <si>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</si>
  <si>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</si>
  <si>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</si>
  <si>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</si>
  <si>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</si>
  <si>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</si>
  <si>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</si>
  <si>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</si>
  <si>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</si>
  <si>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</si>
  <si>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</si>
  <si>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</si>
  <si>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</si>
  <si>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</si>
  <si>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</si>
  <si>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</si>
  <si>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</si>
  <si>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</si>
  <si>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</si>
  <si>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</si>
  <si>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</si>
  <si>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</si>
  <si>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</si>
  <si>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</si>
  <si>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</si>
  <si>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</si>
  <si>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</si>
  <si>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</si>
  <si>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</si>
  <si>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</si>
  <si>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</si>
  <si>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</si>
  <si>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</si>
  <si>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</si>
  <si>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</si>
  <si>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</si>
  <si>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</si>
  <si>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</si>
  <si>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</si>
  <si>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</si>
  <si>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</si>
  <si>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</si>
  <si>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</si>
  <si>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</si>
  <si>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</si>
  <si>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</si>
  <si>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</si>
  <si>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</si>
  <si>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</si>
  <si>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</si>
  <si>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</si>
  <si>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</si>
  <si>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</si>
  <si>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</si>
  <si>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</si>
  <si>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</si>
  <si>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</si>
  <si>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</si>
  <si>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</si>
  <si>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</si>
  <si>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</si>
  <si>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</si>
  <si>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</si>
  <si>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</si>
  <si>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</si>
  <si>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</si>
  <si>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</si>
  <si>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</si>
  <si>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</si>
  <si>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</si>
  <si>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</si>
  <si>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</si>
  <si>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</si>
  <si>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</si>
  <si>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</si>
  <si>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</si>
  <si>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</si>
  <si>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</si>
  <si>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</si>
  <si>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</si>
  <si>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</si>
  <si>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</si>
  <si>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</si>
  <si>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</si>
  <si>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</si>
  <si>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</si>
  <si>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</si>
  <si>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</si>
  <si>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</si>
  <si>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</si>
  <si>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</si>
  <si>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</si>
  <si>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</si>
  <si>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</si>
  <si>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</si>
  <si>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</si>
  <si>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</si>
  <si>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</si>
  <si>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</si>
  <si>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</si>
  <si>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</si>
  <si>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</si>
  <si>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</si>
  <si>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</si>
  <si>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</si>
  <si>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</si>
  <si>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</si>
  <si>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</si>
  <si>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</si>
  <si>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</si>
  <si>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</si>
  <si>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</si>
  <si>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</si>
  <si>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</si>
  <si>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</si>
  <si>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</si>
  <si>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</si>
  <si>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</si>
  <si>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</si>
  <si>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</si>
  <si>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</si>
  <si>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</si>
  <si>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</si>
  <si>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</si>
  <si>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</si>
  <si>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</si>
  <si>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</si>
  <si>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</si>
  <si>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</si>
  <si>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</si>
  <si>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</si>
  <si>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</si>
  <si>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</si>
  <si>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</si>
  <si>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</si>
  <si>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</si>
  <si>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</si>
  <si>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</si>
  <si>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</si>
  <si>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</si>
  <si>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</si>
  <si>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</si>
  <si>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</si>
  <si>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</si>
  <si>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</si>
  <si>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</si>
  <si>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</si>
  <si>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</si>
  <si>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</si>
  <si>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</si>
  <si>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</si>
  <si>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</si>
  <si>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</si>
  <si>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</si>
  <si>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</si>
  <si>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</si>
  <si>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</si>
  <si>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</si>
  <si>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</si>
  <si>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</si>
  <si>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</si>
  <si>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</si>
  <si>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</si>
  <si>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</si>
  <si>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</si>
  <si>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</si>
  <si>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</si>
  <si>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</si>
  <si>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</si>
  <si>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</si>
  <si>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</si>
  <si>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</si>
  <si>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</si>
  <si>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</si>
  <si>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</si>
  <si>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</si>
  <si>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</si>
  <si>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</si>
  <si>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</si>
  <si>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</si>
  <si>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</si>
  <si>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</si>
  <si>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</si>
  <si>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</si>
  <si>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</si>
  <si>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</si>
  <si>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</si>
  <si>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</si>
  <si>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</si>
  <si>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</si>
  <si>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</si>
  <si>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</si>
  <si>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</si>
  <si>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</si>
  <si>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</si>
  <si>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</si>
  <si>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</si>
  <si>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</si>
  <si>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</si>
  <si>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</si>
  <si>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</si>
  <si>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</si>
  <si>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</si>
  <si>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</si>
  <si>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</si>
  <si>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</si>
  <si>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</si>
  <si>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</si>
  <si>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</si>
  <si>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</si>
  <si>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</si>
  <si>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</si>
  <si>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</si>
  <si>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</si>
  <si>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</si>
  <si>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</si>
  <si>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</si>
  <si>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</si>
  <si>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</si>
  <si>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</si>
  <si>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</si>
  <si>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</si>
  <si>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</si>
  <si>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</si>
  <si>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</si>
  <si>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</si>
  <si>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</si>
  <si>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</si>
  <si>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</si>
  <si>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</si>
  <si>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</si>
  <si>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</si>
  <si>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</si>
  <si>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</si>
  <si>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</si>
  <si>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</si>
  <si>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</si>
  <si>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</si>
  <si>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</si>
  <si>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</si>
  <si>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</si>
  <si>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</si>
  <si>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</si>
  <si>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</si>
  <si>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</si>
  <si>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</si>
  <si>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</si>
  <si>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</si>
  <si>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</si>
  <si>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</si>
  <si>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</si>
  <si>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</si>
  <si>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</si>
  <si>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</si>
  <si>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</si>
  <si>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</si>
  <si>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</si>
  <si>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</si>
  <si>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</si>
  <si>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</si>
  <si>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</si>
  <si>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</si>
  <si>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</si>
  <si>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</si>
  <si>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</si>
  <si>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</si>
  <si>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</si>
  <si>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</si>
  <si>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</si>
  <si>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</si>
  <si>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</si>
  <si>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</si>
  <si>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</si>
  <si>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</si>
  <si>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</si>
  <si>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</si>
  <si>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</si>
  <si>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</si>
  <si>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</si>
  <si>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</si>
  <si>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</si>
  <si>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</si>
  <si>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</si>
  <si>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</si>
  <si>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</si>
  <si>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</si>
  <si>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</si>
  <si>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</si>
  <si>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</si>
  <si>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</si>
  <si>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</si>
  <si>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</si>
  <si>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</si>
  <si>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</si>
  <si>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</si>
  <si>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</si>
  <si>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</si>
  <si>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</si>
  <si>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</si>
  <si>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</si>
  <si>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</si>
  <si>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</si>
  <si>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</si>
  <si>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</si>
  <si>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</si>
  <si>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</si>
  <si>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</si>
  <si>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</si>
  <si>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</si>
  <si>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</si>
  <si>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</si>
  <si>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</si>
  <si>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</si>
  <si>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</si>
  <si>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</si>
  <si>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</si>
  <si>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</si>
  <si>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</si>
  <si>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</si>
  <si>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</si>
  <si>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</si>
  <si>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</si>
  <si>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</si>
  <si>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</si>
  <si>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</si>
  <si>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</si>
  <si>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</si>
  <si>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</si>
  <si>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</si>
  <si>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</si>
  <si>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</si>
  <si>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</si>
  <si>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</si>
  <si>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</si>
  <si>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</si>
  <si>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</si>
  <si>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</si>
  <si>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</si>
  <si>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</si>
  <si>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</si>
  <si>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</si>
  <si>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</si>
  <si>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</si>
  <si>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</si>
  <si>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</si>
  <si>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</si>
  <si>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</si>
  <si>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</si>
  <si>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</si>
  <si>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</si>
  <si>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</si>
  <si>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</si>
  <si>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</si>
  <si>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</si>
  <si>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</si>
  <si>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</si>
  <si>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</si>
  <si>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</si>
  <si>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</si>
  <si>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</si>
  <si>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</si>
  <si>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</si>
  <si>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</si>
  <si>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</si>
  <si>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</si>
  <si>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</si>
  <si>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</si>
  <si>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</si>
  <si>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</si>
  <si>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</si>
  <si>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</si>
  <si>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</si>
  <si>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</si>
  <si>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</si>
  <si>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</si>
  <si>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</si>
  <si>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</si>
  <si>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</si>
  <si>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</si>
  <si>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</si>
  <si>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</si>
  <si>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</si>
  <si>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</si>
  <si>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</si>
  <si>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</si>
  <si>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</si>
  <si>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</si>
  <si>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</si>
  <si>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</si>
  <si>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</si>
  <si>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</si>
  <si>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</si>
  <si>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</si>
  <si>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</si>
  <si>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</si>
  <si>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</si>
  <si>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</si>
  <si>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</si>
  <si>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</si>
  <si>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</si>
  <si>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</si>
  <si>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</si>
  <si>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</si>
  <si>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</si>
  <si>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</si>
  <si>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</si>
  <si>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</si>
  <si>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</si>
  <si>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</si>
  <si>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</si>
  <si>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</si>
  <si>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</si>
  <si>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</si>
  <si>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</si>
  <si>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</si>
  <si>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</si>
  <si>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</si>
  <si>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</si>
  <si>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</si>
  <si>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</si>
  <si>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</si>
  <si>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</si>
  <si>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</si>
  <si>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</si>
  <si>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</si>
  <si>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</si>
  <si>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</si>
  <si>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</si>
  <si>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</si>
  <si>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</si>
  <si>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</si>
  <si>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</si>
  <si>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</si>
  <si>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</si>
  <si>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</si>
  <si>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</si>
  <si>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</si>
  <si>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</si>
  <si>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</si>
  <si>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</si>
  <si>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</si>
  <si>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</si>
  <si>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</si>
  <si>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</si>
  <si>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</si>
  <si>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</si>
  <si>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</si>
  <si>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</si>
  <si>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</si>
  <si>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</si>
  <si>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</si>
  <si>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</si>
  <si>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</si>
  <si>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</si>
  <si>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</si>
  <si>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</si>
  <si>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</si>
  <si>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</si>
  <si>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</si>
  <si>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</si>
  <si>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</si>
  <si>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</si>
  <si>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</si>
  <si>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</si>
  <si>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</si>
  <si>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</si>
  <si>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</si>
  <si>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</si>
  <si>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</si>
  <si>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</si>
  <si>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</si>
  <si>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</si>
  <si>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</si>
  <si>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</si>
  <si>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</si>
  <si>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</si>
  <si>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</si>
  <si>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</si>
  <si>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</si>
  <si>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</si>
  <si>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</si>
  <si>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</si>
  <si>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</si>
  <si>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</si>
  <si>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</si>
  <si>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</si>
  <si>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</si>
  <si>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</si>
  <si>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</si>
  <si>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</si>
  <si>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</si>
  <si>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</si>
  <si>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</si>
  <si>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</si>
  <si>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</si>
  <si>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</si>
  <si>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</si>
  <si>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</si>
  <si>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</si>
  <si>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</si>
  <si>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</si>
  <si>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</si>
  <si>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</si>
  <si>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</si>
  <si>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</si>
  <si>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</si>
  <si>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</si>
  <si>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</si>
  <si>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</si>
  <si>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</si>
  <si>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</si>
  <si>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</si>
  <si>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</si>
  <si>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</si>
  <si>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</si>
  <si>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</si>
  <si>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</si>
  <si>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</si>
  <si>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</si>
  <si>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</si>
  <si>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</si>
  <si>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</si>
  <si>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</si>
  <si>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</si>
  <si>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</si>
  <si>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</si>
  <si>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</si>
  <si>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</si>
  <si>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</si>
  <si>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</si>
  <si>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</si>
  <si>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</si>
  <si>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</si>
  <si>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</si>
  <si>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</si>
  <si>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</si>
  <si>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</si>
  <si>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</si>
  <si>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</si>
  <si>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</si>
  <si>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</si>
  <si>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</si>
  <si>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</si>
  <si>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</si>
  <si>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</si>
  <si>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</si>
  <si>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</si>
  <si>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</si>
  <si>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</si>
  <si>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</si>
  <si>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</si>
  <si>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</si>
  <si>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</si>
  <si>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</si>
  <si>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</si>
  <si>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</si>
  <si>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</si>
  <si>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</si>
  <si>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</si>
  <si>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</si>
  <si>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</si>
  <si>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</si>
  <si>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</si>
  <si>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</si>
  <si>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</si>
  <si>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</si>
  <si>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</si>
  <si>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</si>
  <si>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</si>
  <si>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</si>
  <si>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</si>
  <si>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</si>
  <si>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</si>
  <si>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</si>
  <si>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</si>
  <si>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</si>
  <si>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</si>
  <si>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</si>
  <si>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</si>
  <si>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</si>
  <si>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</si>
  <si>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</si>
  <si>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</si>
  <si>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</si>
  <si>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</si>
  <si>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</si>
  <si>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</si>
  <si>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</si>
  <si>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</si>
  <si>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</si>
  <si>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</si>
  <si>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</si>
  <si>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</si>
  <si>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</si>
  <si>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</si>
  <si>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</si>
  <si>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</si>
  <si>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</si>
  <si>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</si>
  <si>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</si>
  <si>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</si>
  <si>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</si>
  <si>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</si>
  <si>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</si>
  <si>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</si>
  <si>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</si>
  <si>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</si>
  <si>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</si>
  <si>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</si>
  <si>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</si>
  <si>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</si>
  <si>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</si>
  <si>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</si>
  <si>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</si>
  <si>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</si>
  <si>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</si>
  <si>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</si>
  <si>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</si>
  <si>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</si>
  <si>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</si>
  <si>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</si>
  <si>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</si>
  <si>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</si>
  <si>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</si>
  <si>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</si>
  <si>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</si>
  <si>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</si>
  <si>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</si>
  <si>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</si>
  <si>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</si>
  <si>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</si>
  <si>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</si>
  <si>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</si>
  <si>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</si>
  <si>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</si>
  <si>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</si>
  <si>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</si>
  <si>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</si>
  <si>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</si>
  <si>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</si>
  <si>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</si>
  <si>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</si>
  <si>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</si>
  <si>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</si>
  <si>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</si>
  <si>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</si>
  <si>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</si>
  <si>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</si>
  <si>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</si>
  <si>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</si>
  <si>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</si>
  <si>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</si>
  <si>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</si>
  <si>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</si>
  <si>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</si>
  <si>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</si>
  <si>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</si>
  <si>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</si>
  <si>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</si>
  <si>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</si>
  <si>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</si>
  <si>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</si>
  <si>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</si>
  <si>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</si>
  <si>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</si>
  <si>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</si>
  <si>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</si>
  <si>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</si>
  <si>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</si>
  <si>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</si>
  <si>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</si>
  <si>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</si>
  <si>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</si>
  <si>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</si>
  <si>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</si>
  <si>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</si>
  <si>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</si>
  <si>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</si>
  <si>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</si>
  <si>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</si>
  <si>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</si>
  <si>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</si>
  <si>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</si>
  <si>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</si>
  <si>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</si>
  <si>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</si>
  <si>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</si>
  <si>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</si>
  <si>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</si>
  <si>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</si>
  <si>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</si>
  <si>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</si>
  <si>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</si>
  <si>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</si>
  <si>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</si>
  <si>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</si>
  <si>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</si>
  <si>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</si>
  <si>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</si>
  <si>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</si>
  <si>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</si>
  <si>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</si>
  <si>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</si>
  <si>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</si>
  <si>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</si>
  <si>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</si>
  <si>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</si>
  <si>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</si>
  <si>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</si>
  <si>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</si>
  <si>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</si>
  <si>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</si>
  <si>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</si>
  <si>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</si>
  <si>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</si>
  <si>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</si>
  <si>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</si>
  <si>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</si>
  <si>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</si>
  <si>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</si>
  <si>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</si>
  <si>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</si>
  <si>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</si>
  <si>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</si>
  <si>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</si>
  <si>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</si>
  <si>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</si>
  <si>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</si>
  <si>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</si>
  <si>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</si>
  <si>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</si>
  <si>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</si>
  <si>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</si>
  <si>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</si>
  <si>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</si>
  <si>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</si>
  <si>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</si>
  <si>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</si>
  <si>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</si>
  <si>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</si>
  <si>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</si>
  <si>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</si>
  <si>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</si>
  <si>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</si>
  <si>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</si>
  <si>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</si>
  <si>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</si>
  <si>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</si>
  <si>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</si>
  <si>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</si>
  <si>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</si>
  <si>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</si>
  <si>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</si>
  <si>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</si>
  <si>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</si>
  <si>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</si>
  <si>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</si>
  <si>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</si>
  <si>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</si>
  <si>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</si>
  <si>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</si>
  <si>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</si>
  <si>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</si>
  <si>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</si>
  <si>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</si>
  <si>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</si>
  <si>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</si>
  <si>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</si>
  <si>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</si>
  <si>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</si>
  <si>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</si>
  <si>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</si>
  <si>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</si>
  <si>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</si>
  <si>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</si>
  <si>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</si>
  <si>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</si>
  <si>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</si>
  <si>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</si>
  <si>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</si>
  <si>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</si>
  <si>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</si>
  <si>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</si>
  <si>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</si>
  <si>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</si>
  <si>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</si>
  <si>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</si>
  <si>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</si>
  <si>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</si>
  <si>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</si>
  <si>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</si>
  <si>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</si>
  <si>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</si>
  <si>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</si>
  <si>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</si>
  <si>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</si>
  <si>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</si>
  <si>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</si>
  <si>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</si>
  <si>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</si>
  <si>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</si>
  <si>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</si>
  <si>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</si>
  <si>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</si>
  <si>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</si>
  <si>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</si>
  <si>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</si>
  <si>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</si>
  <si>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</si>
  <si>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</si>
  <si>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</si>
  <si>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</si>
  <si>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</si>
  <si>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</si>
  <si>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</si>
  <si>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</si>
  <si>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</si>
  <si>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</si>
  <si>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</si>
  <si>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</si>
  <si>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</si>
  <si>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</si>
  <si>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</si>
  <si>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</si>
  <si>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</si>
  <si>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</si>
  <si>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</si>
  <si>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</si>
  <si>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</si>
  <si>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</si>
  <si>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</si>
  <si>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</si>
  <si>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</si>
  <si>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</si>
  <si>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</si>
  <si>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</si>
  <si>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</si>
  <si>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</si>
  <si>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</si>
  <si>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</si>
  <si>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</si>
  <si>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</si>
  <si>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</si>
  <si>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</si>
  <si>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</si>
  <si>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</si>
  <si>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</si>
  <si>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</si>
  <si>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</si>
  <si>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</si>
  <si>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</si>
  <si>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</si>
  <si>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</si>
  <si>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</si>
  <si>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</si>
  <si>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</si>
  <si>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</si>
  <si>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</si>
  <si>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</si>
  <si>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</si>
  <si>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</si>
  <si>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</si>
  <si>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</si>
  <si>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</si>
  <si>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</si>
  <si>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</si>
  <si>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</si>
  <si>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</si>
  <si>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</si>
  <si>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</si>
  <si>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</si>
  <si>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</si>
  <si>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</si>
  <si>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</si>
  <si>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</si>
  <si>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</si>
  <si>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</si>
  <si>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</si>
  <si>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</si>
  <si>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</si>
  <si>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</si>
  <si>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</si>
  <si>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</si>
  <si>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</si>
  <si>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</si>
  <si>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</si>
  <si>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</si>
  <si>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</si>
  <si>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</si>
  <si>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</si>
  <si>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</si>
  <si>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</si>
  <si>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</si>
  <si>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</si>
  <si>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</si>
  <si>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</si>
  <si>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</si>
  <si>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</si>
  <si>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</si>
  <si>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</si>
  <si>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</si>
  <si>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</si>
  <si>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</si>
  <si>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</si>
  <si>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</si>
  <si>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</si>
  <si>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</si>
  <si>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</si>
  <si>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</si>
  <si>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</si>
  <si>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</si>
  <si>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</si>
  <si>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</si>
  <si>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</si>
  <si>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</si>
  <si>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</si>
  <si>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</si>
  <si>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</si>
  <si>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</si>
  <si>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</si>
  <si>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</si>
  <si>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</si>
  <si>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</si>
  <si>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</si>
  <si>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</si>
  <si>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</si>
  <si>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</si>
  <si>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</si>
  <si>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</si>
  <si>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</si>
  <si>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</si>
  <si>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</si>
  <si>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</si>
  <si>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</si>
  <si>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</si>
  <si>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</si>
  <si>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</si>
  <si>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</si>
  <si>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</si>
  <si>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</si>
  <si>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</si>
  <si>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</si>
  <si>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</si>
  <si>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</si>
  <si>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</si>
  <si>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</si>
  <si>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</si>
  <si>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</si>
  <si>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</si>
  <si>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</si>
  <si>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</si>
  <si>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</si>
  <si>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</si>
  <si>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</si>
  <si>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</si>
  <si>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</si>
  <si>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</si>
  <si>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</si>
  <si>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</si>
  <si>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</si>
  <si>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</si>
  <si>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</si>
  <si>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</si>
  <si>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</si>
  <si>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</si>
  <si>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</si>
  <si>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</si>
  <si>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</si>
  <si>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</si>
  <si>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</si>
  <si>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</si>
  <si>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</si>
  <si>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</si>
  <si>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</si>
  <si>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</si>
  <si>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</si>
  <si>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</si>
  <si>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</si>
  <si>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</si>
  <si>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</si>
  <si>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</si>
  <si>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</si>
  <si>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</si>
  <si>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</si>
  <si>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</si>
  <si>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</si>
  <si>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</si>
  <si>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</si>
  <si>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</si>
  <si>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</si>
  <si>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</si>
  <si>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</si>
  <si>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</si>
  <si>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</si>
  <si>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</si>
  <si>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</si>
  <si>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</si>
  <si>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</si>
  <si>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</si>
  <si>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</si>
  <si>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</si>
  <si>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</si>
  <si>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</si>
  <si>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</si>
  <si>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</si>
  <si>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</si>
  <si>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</si>
  <si>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</si>
  <si>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</si>
  <si>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</si>
  <si>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</si>
  <si>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</si>
  <si>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</si>
  <si>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</si>
  <si>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</si>
  <si>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</si>
  <si>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</si>
  <si>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</si>
  <si>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</si>
  <si>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</si>
  <si>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</si>
  <si>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</si>
  <si>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</si>
  <si>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</si>
  <si>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</si>
  <si>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</si>
  <si>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</si>
  <si>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</si>
  <si>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</si>
  <si>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</si>
  <si>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</si>
  <si>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</si>
  <si>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</si>
  <si>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</si>
  <si>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</si>
  <si>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</si>
  <si>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</si>
  <si>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</si>
  <si>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</si>
  <si>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</si>
  <si>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</si>
  <si>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</si>
  <si>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</si>
  <si>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</si>
  <si>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</si>
  <si>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</si>
  <si>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</si>
  <si>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</si>
  <si>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</si>
  <si>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</si>
  <si>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</si>
  <si>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</si>
  <si>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</si>
  <si>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</si>
  <si>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</si>
  <si>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</si>
  <si>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</si>
  <si>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</si>
  <si>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</si>
  <si>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</si>
  <si>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</si>
  <si>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</si>
  <si>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</si>
  <si>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</si>
  <si>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</si>
  <si>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</si>
  <si>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</si>
  <si>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</si>
  <si>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</si>
  <si>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</si>
  <si>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</si>
  <si>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</si>
  <si>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</si>
  <si>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</si>
  <si>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</si>
  <si>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</si>
  <si>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</si>
  <si>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</si>
  <si>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</si>
  <si>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</si>
  <si>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</si>
  <si>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</si>
  <si>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</si>
  <si>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</si>
  <si>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</si>
  <si>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</si>
  <si>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</si>
  <si>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</si>
  <si>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</si>
  <si>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</si>
  <si>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</si>
  <si>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</si>
  <si>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</si>
  <si>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</si>
  <si>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</si>
  <si>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</si>
  <si>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</si>
  <si>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</si>
  <si>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</si>
  <si>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</si>
  <si>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</si>
  <si>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</si>
  <si>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</si>
  <si>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</si>
  <si>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</si>
  <si>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</si>
  <si>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</si>
  <si>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</si>
  <si>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</si>
  <si>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</si>
  <si>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</si>
  <si>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</si>
  <si>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</si>
  <si>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</si>
  <si>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</si>
  <si>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</si>
  <si>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</si>
  <si>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</si>
  <si>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</si>
  <si>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</si>
  <si>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</si>
  <si>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</si>
  <si>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</si>
  <si>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</si>
  <si>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</si>
  <si>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</si>
  <si>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</si>
  <si>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</si>
  <si>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</si>
  <si>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</si>
  <si>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</si>
  <si>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</si>
  <si>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</si>
  <si>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</si>
  <si>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</si>
  <si>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</si>
  <si>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</si>
  <si>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</si>
  <si>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</si>
  <si>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</si>
  <si>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</si>
  <si>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</si>
  <si>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</si>
  <si>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</si>
  <si>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</si>
  <si>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</si>
  <si>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</si>
  <si>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</si>
  <si>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</si>
  <si>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</si>
  <si>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</si>
  <si>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</si>
  <si>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</si>
  <si>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</si>
  <si>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</si>
  <si>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</si>
  <si>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</si>
  <si>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</si>
  <si>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</si>
  <si>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</si>
  <si>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</si>
  <si>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</si>
  <si>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</si>
  <si>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</si>
  <si>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</si>
  <si>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</si>
  <si>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</si>
  <si>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</si>
  <si>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</si>
  <si>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</si>
  <si>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</si>
  <si>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</si>
  <si>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</si>
  <si>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</si>
  <si>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</si>
  <si>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</si>
  <si>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</si>
  <si>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</si>
  <si>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</si>
  <si>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</si>
  <si>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</si>
  <si>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</si>
  <si>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</si>
  <si>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</si>
  <si>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</si>
  <si>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</si>
  <si>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</si>
  <si>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</si>
  <si>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</si>
  <si>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</si>
  <si>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</si>
  <si>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</si>
  <si>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</si>
  <si>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</si>
  <si>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</si>
  <si>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</si>
  <si>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</si>
  <si>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</si>
  <si>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</si>
  <si>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</si>
  <si>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</si>
  <si>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</si>
  <si>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</si>
  <si>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</si>
  <si>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</si>
  <si>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</si>
  <si>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</si>
  <si>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</si>
  <si>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</si>
  <si>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</si>
  <si>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</si>
  <si>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</si>
  <si>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</si>
  <si>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</si>
  <si>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</si>
  <si>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</si>
  <si>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</si>
  <si>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</si>
  <si>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</si>
  <si>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</si>
  <si>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</si>
  <si>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</si>
  <si>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</si>
  <si>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</si>
  <si>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</si>
  <si>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</si>
  <si>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</si>
  <si>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</si>
  <si>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</si>
  <si>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</si>
  <si>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</si>
  <si>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</si>
  <si>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</si>
  <si>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</si>
  <si>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</si>
  <si>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</si>
  <si>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</si>
  <si>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</si>
  <si>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</si>
  <si>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</si>
  <si>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</si>
  <si>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</si>
  <si>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</si>
  <si>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</si>
  <si>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</si>
  <si>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</si>
  <si>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</si>
  <si>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</si>
  <si>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</si>
  <si>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</si>
  <si>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</si>
  <si>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</si>
  <si>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</si>
  <si>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</si>
  <si>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</si>
  <si>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</si>
  <si>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</si>
  <si>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</si>
  <si>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</si>
  <si>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</si>
  <si>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</si>
  <si>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</si>
  <si>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</si>
  <si>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</si>
  <si>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</si>
  <si>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</si>
  <si>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</si>
  <si>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</si>
  <si>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</si>
  <si>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</si>
  <si>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</si>
  <si>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</si>
  <si>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</si>
  <si>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</si>
  <si>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</si>
  <si>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</si>
  <si>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</si>
  <si>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</si>
  <si>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</si>
  <si>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</si>
  <si>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</si>
  <si>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</si>
  <si>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</si>
  <si>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</si>
  <si>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</si>
  <si>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</si>
  <si>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</si>
  <si>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</si>
  <si>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</si>
  <si>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</si>
  <si>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</si>
  <si>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</si>
  <si>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</si>
  <si>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</si>
  <si>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</si>
  <si>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</si>
  <si>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</si>
  <si>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</si>
  <si>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</si>
  <si>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</si>
  <si>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</si>
  <si>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</si>
  <si>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</si>
  <si>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</si>
  <si>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</si>
  <si>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</si>
  <si>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</si>
  <si>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</si>
  <si>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</si>
  <si>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</si>
  <si>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</si>
  <si>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</si>
  <si>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</si>
  <si>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</si>
  <si>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</si>
  <si>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</si>
  <si>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</si>
  <si>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</si>
  <si>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</si>
  <si>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</si>
  <si>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</si>
  <si>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</si>
  <si>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</si>
  <si>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</si>
  <si>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</si>
  <si>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</si>
  <si>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</si>
  <si>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</si>
  <si>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</si>
  <si>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</si>
  <si>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</si>
  <si>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</si>
  <si>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</si>
  <si>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</si>
  <si>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</si>
  <si>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</si>
  <si>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</si>
  <si>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</si>
  <si>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</si>
  <si>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</si>
  <si>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</si>
  <si>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</si>
  <si>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</si>
  <si>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</si>
  <si>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</si>
  <si>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</si>
  <si>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</si>
  <si>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</si>
  <si>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</si>
  <si>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</si>
  <si>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</si>
  <si>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</si>
  <si>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</si>
  <si>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</si>
  <si>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</si>
  <si>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</si>
  <si>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</si>
  <si>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</si>
  <si>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</si>
  <si>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</si>
  <si>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</si>
  <si>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</si>
  <si>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</si>
  <si>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</si>
  <si>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</si>
  <si>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</si>
  <si>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</si>
  <si>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</si>
  <si>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</si>
  <si>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</si>
  <si>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</si>
  <si>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</si>
  <si>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</si>
  <si>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</si>
  <si>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</si>
  <si>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</si>
  <si>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</si>
  <si>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</si>
  <si>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</si>
  <si>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</si>
  <si>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</si>
  <si>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</si>
  <si>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</si>
  <si>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</si>
  <si>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</si>
  <si>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</si>
  <si>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</si>
  <si>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</si>
  <si>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</si>
  <si>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</si>
  <si>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</si>
  <si>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</si>
  <si>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</si>
  <si>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</si>
  <si>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</si>
  <si>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</si>
  <si>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</si>
  <si>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</si>
  <si>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</si>
  <si>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</si>
  <si>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</si>
  <si>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</si>
  <si>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</si>
  <si>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</si>
  <si>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</si>
  <si>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</si>
  <si>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</si>
  <si>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</si>
  <si>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</si>
  <si>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</si>
  <si>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</si>
  <si>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</si>
  <si>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</si>
  <si>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</si>
  <si>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</si>
  <si>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</si>
  <si>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</si>
  <si>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</si>
  <si>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</si>
  <si>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</si>
  <si>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</si>
  <si>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</si>
  <si>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</si>
  <si>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</si>
  <si>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</si>
  <si>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</si>
  <si>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</si>
  <si>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</si>
  <si>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</si>
  <si>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</si>
  <si>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</si>
  <si>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</si>
  <si>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</si>
  <si>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</si>
  <si>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</si>
  <si>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</si>
  <si>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</si>
  <si>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</si>
  <si>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</si>
  <si>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</si>
  <si>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</si>
  <si>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</si>
  <si>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</si>
  <si>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</si>
  <si>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</si>
  <si>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</si>
  <si>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</si>
  <si>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</si>
  <si>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</si>
  <si>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</si>
  <si>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</si>
  <si>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</si>
  <si>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</si>
  <si>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</si>
  <si>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</si>
  <si>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</si>
  <si>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</si>
  <si>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</si>
  <si>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</si>
  <si>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</si>
  <si>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</si>
  <si>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</si>
  <si>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</si>
  <si>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</si>
  <si>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</si>
  <si>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</si>
  <si>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</si>
  <si>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</si>
  <si>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</si>
  <si>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</si>
  <si>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</si>
  <si>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</si>
  <si>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</si>
  <si>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</si>
  <si>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</si>
  <si>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</si>
  <si>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</si>
  <si>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</si>
  <si>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</si>
  <si>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</si>
  <si>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</si>
  <si>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</si>
  <si>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</si>
  <si>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</si>
  <si>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</si>
  <si>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</si>
  <si>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</si>
  <si>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</si>
  <si>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</si>
  <si>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</si>
  <si>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</si>
  <si>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</si>
  <si>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</si>
  <si>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</si>
  <si>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</si>
  <si>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</si>
  <si>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</si>
  <si>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</si>
  <si>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</si>
  <si>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</si>
  <si>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</si>
  <si>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</si>
  <si>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</si>
  <si>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</si>
  <si>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</si>
  <si>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</si>
  <si>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</si>
  <si>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</si>
  <si>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</si>
  <si>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</si>
  <si>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</si>
  <si>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</si>
  <si>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</si>
  <si>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</si>
  <si>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</si>
  <si>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</si>
  <si>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</si>
  <si>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</si>
  <si>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</si>
  <si>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</si>
  <si>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</si>
  <si>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</si>
  <si>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</si>
  <si>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</si>
  <si>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</si>
  <si>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</si>
  <si>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</si>
  <si>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</si>
  <si>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</si>
  <si>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</si>
  <si>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</si>
  <si>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</si>
  <si>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</si>
  <si>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</si>
  <si>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</si>
  <si>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</si>
  <si>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</si>
  <si>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</si>
  <si>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</si>
  <si>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</si>
  <si>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</si>
  <si>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</si>
  <si>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</si>
  <si>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</si>
  <si>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</si>
  <si>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</si>
  <si>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</si>
  <si>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</si>
  <si>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</si>
  <si>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</si>
  <si>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</si>
  <si>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</si>
  <si>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</si>
  <si>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</si>
  <si>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</si>
  <si>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</si>
  <si>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</si>
  <si>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</si>
  <si>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</si>
  <si>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</si>
  <si>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</si>
  <si>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</si>
  <si>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</si>
  <si>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</si>
  <si>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</si>
  <si>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</si>
  <si>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</si>
  <si>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</si>
  <si>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</si>
  <si>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</si>
  <si>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</si>
  <si>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</si>
  <si>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</si>
  <si>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</si>
  <si>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</si>
  <si>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</si>
  <si>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</si>
  <si>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</si>
  <si>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</si>
  <si>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</si>
  <si>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</si>
  <si>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</si>
  <si>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</si>
  <si>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</si>
  <si>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</si>
  <si>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</si>
  <si>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</si>
  <si>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</si>
  <si>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</si>
  <si>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</si>
  <si>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</si>
  <si>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</si>
  <si>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</si>
  <si>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</si>
  <si>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</si>
  <si>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</si>
  <si>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</si>
  <si>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</si>
  <si>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</si>
  <si>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</si>
  <si>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</si>
  <si>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</si>
  <si>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</si>
  <si>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</si>
  <si>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</si>
  <si>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</si>
  <si>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</si>
  <si>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</si>
  <si>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</si>
  <si>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</si>
  <si>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</si>
  <si>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</si>
  <si>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</si>
  <si>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</si>
  <si>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</si>
  <si>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</si>
  <si>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</si>
  <si>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</si>
  <si>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</si>
  <si>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</si>
  <si>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</si>
  <si>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</si>
  <si>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</si>
  <si>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</si>
  <si>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</si>
  <si>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</si>
  <si>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</si>
  <si>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</si>
  <si>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</si>
  <si>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</si>
  <si>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</si>
  <si>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</si>
  <si>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</si>
  <si>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</si>
  <si>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</si>
  <si>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</si>
  <si>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</si>
  <si>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</si>
  <si>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</si>
  <si>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</si>
  <si>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</si>
  <si>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</si>
  <si>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</si>
  <si>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</si>
  <si>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</si>
  <si>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</si>
  <si>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</si>
  <si>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</si>
  <si>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</si>
  <si>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</si>
  <si>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</si>
  <si>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</si>
  <si>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</si>
  <si>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</si>
  <si>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</si>
  <si>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</si>
  <si>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</si>
  <si>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</si>
  <si>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</si>
  <si>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</si>
  <si>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</si>
  <si>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</si>
  <si>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</si>
  <si>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</si>
  <si>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</si>
  <si>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</si>
  <si>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</si>
  <si>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</si>
  <si>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</si>
  <si>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</si>
  <si>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</si>
  <si>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</si>
  <si>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</si>
  <si>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</si>
  <si>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</si>
  <si>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</si>
  <si>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</si>
  <si>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</si>
  <si>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</si>
  <si>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</si>
  <si>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</si>
  <si>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</si>
  <si>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</si>
  <si>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</si>
  <si>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</si>
  <si>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</si>
  <si>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</si>
  <si>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</si>
  <si>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</si>
  <si>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</si>
  <si>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</si>
  <si>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</si>
  <si>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</si>
  <si>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</si>
  <si>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</si>
  <si>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</si>
  <si>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</si>
  <si>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</si>
  <si>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</si>
  <si>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</si>
  <si>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</si>
  <si>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</si>
  <si>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</si>
  <si>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</si>
  <si>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</si>
  <si>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</si>
  <si>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</si>
  <si>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</si>
  <si>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</si>
  <si>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</si>
  <si>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</si>
  <si>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</si>
  <si>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</si>
  <si>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</si>
  <si>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</si>
  <si>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</si>
  <si>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</si>
  <si>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</si>
  <si>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</si>
  <si>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</si>
  <si>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</si>
  <si>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</si>
  <si>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</si>
  <si>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</si>
  <si>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</si>
  <si>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</si>
  <si>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</si>
  <si>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</si>
  <si>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</si>
  <si>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</si>
  <si>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</si>
  <si>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</si>
  <si>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</si>
  <si>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</si>
  <si>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</si>
  <si>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</si>
  <si>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</si>
  <si>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</si>
  <si>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</si>
  <si>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</si>
  <si>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</si>
  <si>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</si>
  <si>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</si>
  <si>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</si>
  <si>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</si>
  <si>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</si>
  <si>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</si>
  <si>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</si>
  <si>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</si>
  <si>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</si>
  <si>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</si>
  <si>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</si>
  <si>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</si>
  <si>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</si>
  <si>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</si>
  <si>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</si>
  <si>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</si>
  <si>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</si>
  <si>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</si>
  <si>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</si>
  <si>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</si>
  <si>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</si>
  <si>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</si>
  <si>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</si>
  <si>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</si>
  <si>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</si>
  <si>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</si>
  <si>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</si>
  <si>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</si>
  <si>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</si>
  <si>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</si>
  <si>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</si>
  <si>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</si>
  <si>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</si>
  <si>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</si>
  <si>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</si>
  <si>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</si>
  <si>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</si>
  <si>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</si>
  <si>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</si>
  <si>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</si>
  <si>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</si>
  <si>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</si>
  <si>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</si>
  <si>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</si>
  <si>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</si>
  <si>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</si>
  <si>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</si>
  <si>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</si>
  <si>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</si>
  <si>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</si>
  <si>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</si>
  <si>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</si>
  <si>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</si>
  <si>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</si>
  <si>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</si>
  <si>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</si>
  <si>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</si>
  <si>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</si>
  <si>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</si>
  <si>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</si>
  <si>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</si>
  <si>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</si>
  <si>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</si>
  <si>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</si>
  <si>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</si>
  <si>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</si>
  <si>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</si>
  <si>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</si>
  <si>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</si>
  <si>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</si>
  <si>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</si>
  <si>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</si>
  <si>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</si>
  <si>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</si>
  <si>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</si>
  <si>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</si>
  <si>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</si>
  <si>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</si>
  <si>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</si>
  <si>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</si>
  <si>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</si>
  <si>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</si>
  <si>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</si>
  <si>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</si>
  <si>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</si>
  <si>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</si>
  <si>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</si>
  <si>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</si>
  <si>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</si>
  <si>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</si>
  <si>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</si>
  <si>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</si>
  <si>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</si>
  <si>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</si>
  <si>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</si>
  <si>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</si>
  <si>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</si>
  <si>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</si>
  <si>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</si>
  <si>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</si>
  <si>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</si>
  <si>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</si>
  <si>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</si>
  <si>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</si>
  <si>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</si>
  <si>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</si>
  <si>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</si>
  <si>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</si>
  <si>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</si>
  <si>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</si>
  <si>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</si>
  <si>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</si>
  <si>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</si>
  <si>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</si>
  <si>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</si>
  <si>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</si>
  <si>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</si>
  <si>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</si>
  <si>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</si>
  <si>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</si>
  <si>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</si>
  <si>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</si>
  <si>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</si>
  <si>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</si>
  <si>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</si>
  <si>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</si>
  <si>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</si>
  <si>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</si>
  <si>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</si>
  <si>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</si>
  <si>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</si>
  <si>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</si>
  <si>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</si>
  <si>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</si>
  <si>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</si>
  <si>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</si>
  <si>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</si>
  <si>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</si>
  <si>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</si>
  <si>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</si>
  <si>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</si>
  <si>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</si>
  <si>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</si>
  <si>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</si>
  <si>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</si>
  <si>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</si>
  <si>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</si>
  <si>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</si>
  <si>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</si>
  <si>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</si>
  <si>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</si>
  <si>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</si>
  <si>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</si>
  <si>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</si>
  <si>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</si>
  <si>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</si>
  <si>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</si>
  <si>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</si>
  <si>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</si>
  <si>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</si>
  <si>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</si>
  <si>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</si>
  <si>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</si>
  <si>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</si>
  <si>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</si>
  <si>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</si>
  <si>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</si>
  <si>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</si>
  <si>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</si>
  <si>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</si>
  <si>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</si>
  <si>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</si>
  <si>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</si>
  <si>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</si>
  <si>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</si>
  <si>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</si>
  <si>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</si>
  <si>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</si>
  <si>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</si>
  <si>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</si>
  <si>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</si>
  <si>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</si>
  <si>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</si>
  <si>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</si>
  <si>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</si>
  <si>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</si>
  <si>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</si>
  <si>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</si>
  <si>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</si>
  <si>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</si>
  <si>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</si>
  <si>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</si>
  <si>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</si>
  <si>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</si>
  <si>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</si>
  <si>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</si>
  <si>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</si>
  <si>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</si>
  <si>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</si>
  <si>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</si>
  <si>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</si>
  <si>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</si>
  <si>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</si>
  <si>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</si>
  <si>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</si>
  <si>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</si>
  <si>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</si>
  <si>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</si>
  <si>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</si>
  <si>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</si>
  <si>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</si>
  <si>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</si>
  <si>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</si>
  <si>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</si>
  <si>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</si>
  <si>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</si>
  <si>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</si>
  <si>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</si>
  <si>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</si>
  <si>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</si>
  <si>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</si>
  <si>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</si>
  <si>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</si>
  <si>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</si>
  <si>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</si>
  <si>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</si>
  <si>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</si>
  <si>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</si>
  <si>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</si>
  <si>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</si>
  <si>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</si>
  <si>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</si>
  <si>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</si>
  <si>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</si>
  <si>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</si>
  <si>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</si>
  <si>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</si>
  <si>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</si>
  <si>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</si>
  <si>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</si>
  <si>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</si>
  <si>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</si>
  <si>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</si>
  <si>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</si>
  <si>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</si>
  <si>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</si>
  <si>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</si>
  <si>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</si>
  <si>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</si>
  <si>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</si>
  <si>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</si>
  <si>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</si>
  <si>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</si>
  <si>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</si>
  <si>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</si>
  <si>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</si>
  <si>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</si>
  <si>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</si>
  <si>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</si>
  <si>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</si>
  <si>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</si>
  <si>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</si>
  <si>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</si>
  <si>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</si>
  <si>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</si>
  <si>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</si>
  <si>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</si>
  <si>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</si>
  <si>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</si>
  <si>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</si>
  <si>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</si>
  <si>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</si>
  <si>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</si>
  <si>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</si>
  <si>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</si>
  <si>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</si>
  <si>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</si>
  <si>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</si>
  <si>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</si>
  <si>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</si>
  <si>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</si>
  <si>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</si>
  <si>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</si>
  <si>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</si>
  <si>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</si>
  <si>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</si>
  <si>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</si>
  <si>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</si>
  <si>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</si>
  <si>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</si>
  <si>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</si>
  <si>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</si>
  <si>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</si>
  <si>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</si>
  <si>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</si>
  <si>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</si>
  <si>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</si>
  <si>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</si>
  <si>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</si>
  <si>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</si>
  <si>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</si>
  <si>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</si>
  <si>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</si>
  <si>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</si>
  <si>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</si>
  <si>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</si>
  <si>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</si>
  <si>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</si>
  <si>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</si>
  <si>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</si>
  <si>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</si>
  <si>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</si>
  <si>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</si>
  <si>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</si>
  <si>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</si>
  <si>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</si>
  <si>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</si>
  <si>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</si>
  <si>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</si>
  <si>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</si>
  <si>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</si>
  <si>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</si>
  <si>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</si>
  <si>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</si>
  <si>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</si>
  <si>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</si>
  <si>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</si>
  <si>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</si>
  <si>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</si>
  <si>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</si>
  <si>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</si>
  <si>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</si>
  <si>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</si>
  <si>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</si>
  <si>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</si>
  <si>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</si>
  <si>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</si>
  <si>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</si>
  <si>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</si>
  <si>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</si>
  <si>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</si>
  <si>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</si>
  <si>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</si>
  <si>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</si>
  <si>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</si>
  <si>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</si>
  <si>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</si>
  <si>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</si>
  <si>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</si>
  <si>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</si>
  <si>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</si>
  <si>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</si>
  <si>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</si>
  <si>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</si>
  <si>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</si>
  <si>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</si>
  <si>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</si>
  <si>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</si>
  <si>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</si>
  <si>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</si>
  <si>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</si>
  <si>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</si>
  <si>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</si>
  <si>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</si>
  <si>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</si>
  <si>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</si>
  <si>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</si>
  <si>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</si>
  <si>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</si>
  <si>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</si>
  <si>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</si>
  <si>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</si>
  <si>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</si>
  <si>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</si>
  <si>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</si>
  <si>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</si>
  <si>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</si>
  <si>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</si>
  <si>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</si>
  <si>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</si>
  <si>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</si>
  <si>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</si>
  <si>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</si>
  <si>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</si>
  <si>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</si>
  <si>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</si>
  <si>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</si>
  <si>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</si>
  <si>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</si>
  <si>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</si>
  <si>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</si>
  <si>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</si>
  <si>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</si>
  <si>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</si>
  <si>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</si>
  <si>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</si>
  <si>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</si>
  <si>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</si>
  <si>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</si>
  <si>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</si>
  <si>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</si>
  <si>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</si>
  <si>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</si>
  <si>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</si>
  <si>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</si>
  <si>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</si>
  <si>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</si>
  <si>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</si>
  <si>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</si>
  <si>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</si>
  <si>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</si>
  <si>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</si>
  <si>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</si>
  <si>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</si>
  <si>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</si>
  <si>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</si>
  <si>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</si>
  <si>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</si>
  <si>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</si>
  <si>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</si>
  <si>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</si>
  <si>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</si>
  <si>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</si>
  <si>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</si>
  <si>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</si>
  <si>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</si>
  <si>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</si>
  <si>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</si>
  <si>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</si>
  <si>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</si>
  <si>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</si>
  <si>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</si>
  <si>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</si>
  <si>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</si>
  <si>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</si>
  <si>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</si>
  <si>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</si>
  <si>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</si>
  <si>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</si>
  <si>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</si>
  <si>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</si>
  <si>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</si>
  <si>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</si>
  <si>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</si>
  <si>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</si>
  <si>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</si>
  <si>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</si>
  <si>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</si>
  <si>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</si>
  <si>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</si>
  <si>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</si>
  <si>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</si>
  <si>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</si>
  <si>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</si>
  <si>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</si>
  <si>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</si>
  <si>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</si>
  <si>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</si>
  <si>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</si>
  <si>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</si>
  <si>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</si>
  <si>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</si>
  <si>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</si>
  <si>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</si>
  <si>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</si>
  <si>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</si>
  <si>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</si>
  <si>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</si>
  <si>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</si>
  <si>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</si>
  <si>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</si>
  <si>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</si>
  <si>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</si>
  <si>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</si>
  <si>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</si>
  <si>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</si>
  <si>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</si>
  <si>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</si>
  <si>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</si>
  <si>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</si>
  <si>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</si>
  <si>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</si>
  <si>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</si>
  <si>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</si>
  <si>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</si>
  <si>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</si>
  <si>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</si>
  <si>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</si>
  <si>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</si>
  <si>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</si>
  <si>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</si>
  <si>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</si>
  <si>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</si>
  <si>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</si>
  <si>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</si>
  <si>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</si>
  <si>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</si>
  <si>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</si>
  <si>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</si>
  <si>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</si>
  <si>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</si>
  <si>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</si>
  <si>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</si>
  <si>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</si>
  <si>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</si>
  <si>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</si>
  <si>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</si>
  <si>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</si>
  <si>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</si>
  <si>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</si>
  <si>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</si>
  <si>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</si>
  <si>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</si>
  <si>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</si>
  <si>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</si>
  <si>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</si>
  <si>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</si>
  <si>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</si>
  <si>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</si>
  <si>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</si>
  <si>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</si>
  <si>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</si>
  <si>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</si>
  <si>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</si>
  <si>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</si>
  <si>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</si>
  <si>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</si>
  <si>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</si>
  <si>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</si>
  <si>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</si>
  <si>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</si>
  <si>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</si>
  <si>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</si>
  <si>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</si>
  <si>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</si>
  <si>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</si>
  <si>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</si>
  <si>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</si>
  <si>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</si>
  <si>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</si>
  <si>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</si>
  <si>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</si>
  <si>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</si>
  <si>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</si>
  <si>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</si>
  <si>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</si>
  <si>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</si>
  <si>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</si>
  <si>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</si>
  <si>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</si>
  <si>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</si>
  <si>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</si>
  <si>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</si>
  <si>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</si>
  <si>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</si>
  <si>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</si>
  <si>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</si>
  <si>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</si>
  <si>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</si>
  <si>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</si>
  <si>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</si>
  <si>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</si>
  <si>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</si>
  <si>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</si>
  <si>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</si>
  <si>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</si>
  <si>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</si>
  <si>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</si>
  <si>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</si>
  <si>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</si>
  <si>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</si>
  <si>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</si>
  <si>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</si>
  <si>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</si>
  <si>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</si>
  <si>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</si>
  <si>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</si>
  <si>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</si>
  <si>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</si>
  <si>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</si>
  <si>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</si>
  <si>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</si>
  <si>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</si>
  <si>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</si>
  <si>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</si>
  <si>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</si>
  <si>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</si>
  <si>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</si>
  <si>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</si>
  <si>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</si>
  <si>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</si>
  <si>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</si>
  <si>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</si>
  <si>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</si>
  <si>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</si>
  <si>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</si>
  <si>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</si>
  <si>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</si>
  <si>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</si>
  <si>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</si>
  <si>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</si>
  <si>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</si>
  <si>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</si>
  <si>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</si>
  <si>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</si>
  <si>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</si>
  <si>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</si>
  <si>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</si>
  <si>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</si>
  <si>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</si>
  <si>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</si>
  <si>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</si>
  <si>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</si>
  <si>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</si>
  <si>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</si>
  <si>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</si>
  <si>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</si>
  <si>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</si>
  <si>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</si>
  <si>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</si>
  <si>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</si>
  <si>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</si>
  <si>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</si>
  <si>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</si>
  <si>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</si>
  <si>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</si>
  <si>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</si>
  <si>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</si>
  <si>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</si>
  <si>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</si>
  <si>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</si>
  <si>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</si>
  <si>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</si>
  <si>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</si>
  <si>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</si>
  <si>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</si>
  <si>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</si>
  <si>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</si>
  <si>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</si>
  <si>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</si>
  <si>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</si>
  <si>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</si>
  <si>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</si>
  <si>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</si>
  <si>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</si>
  <si>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</si>
  <si>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</si>
  <si>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</si>
  <si>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</si>
  <si>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</si>
  <si>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</si>
  <si>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</si>
  <si>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</si>
  <si>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</si>
  <si>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</si>
  <si>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</si>
  <si>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</si>
  <si>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</si>
  <si>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</si>
  <si>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</si>
  <si>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</si>
  <si>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</si>
  <si>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</si>
  <si>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</si>
  <si>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</si>
  <si>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</si>
  <si>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</si>
  <si>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</si>
  <si>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</si>
  <si>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</si>
  <si>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</si>
  <si>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</si>
  <si>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</si>
  <si>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</si>
  <si>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</si>
  <si>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</si>
  <si>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</si>
  <si>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</si>
  <si>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</si>
  <si>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</si>
  <si>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</si>
  <si>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</si>
  <si>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</si>
  <si>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</si>
  <si>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</si>
  <si>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</si>
  <si>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</si>
  <si>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</si>
  <si>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</si>
  <si>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</si>
  <si>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</si>
  <si>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</si>
  <si>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</si>
  <si>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</si>
  <si>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</si>
  <si>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</si>
  <si>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</si>
  <si>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</si>
  <si>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</si>
  <si>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</si>
  <si>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</si>
  <si>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</si>
  <si>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</si>
  <si>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</si>
  <si>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</si>
  <si>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</si>
  <si>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</si>
  <si>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</si>
  <si>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</si>
  <si>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</si>
  <si>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</si>
  <si>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</si>
  <si>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</si>
  <si>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</si>
  <si>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</si>
  <si>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</si>
  <si>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</si>
  <si>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</si>
  <si>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</si>
  <si>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</si>
  <si>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</si>
  <si>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</si>
  <si>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</si>
  <si>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</si>
  <si>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</si>
  <si>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</si>
  <si>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</si>
  <si>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</si>
  <si>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</si>
  <si>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</si>
  <si>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</si>
  <si>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</si>
  <si>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</si>
  <si>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</si>
  <si>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</si>
  <si>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</si>
  <si>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</si>
  <si>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</si>
  <si>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</si>
  <si>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</si>
  <si>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</si>
  <si>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</si>
  <si>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</si>
  <si>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</si>
  <si>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</si>
  <si>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</si>
  <si>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</si>
  <si>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</si>
  <si>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</si>
  <si>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</si>
  <si>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</si>
  <si>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</si>
  <si>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</si>
  <si>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</si>
  <si>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</si>
  <si>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</si>
  <si>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</si>
  <si>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</si>
  <si>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</si>
  <si>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</si>
  <si>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</si>
  <si>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</si>
  <si>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</si>
  <si>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</si>
  <si>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</si>
  <si>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</si>
  <si>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</si>
  <si>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</si>
  <si>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</si>
  <si>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</si>
  <si>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</si>
  <si>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</si>
  <si>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</si>
  <si>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</si>
  <si>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</si>
  <si>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</si>
  <si>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</si>
  <si>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</si>
  <si>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</si>
  <si>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</si>
  <si>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</si>
  <si>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</si>
  <si>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</si>
  <si>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</si>
  <si>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</si>
  <si>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</si>
  <si>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</si>
  <si>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</si>
  <si>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</si>
  <si>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</si>
  <si>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</si>
  <si>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</si>
  <si>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</si>
  <si>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</si>
  <si>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</si>
  <si>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</si>
  <si>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</si>
  <si>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</si>
  <si>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</si>
  <si>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</si>
  <si>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</si>
  <si>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</si>
  <si>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</si>
  <si>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</si>
  <si>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</si>
  <si>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</si>
  <si>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</si>
  <si>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</si>
  <si>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</si>
  <si>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</si>
  <si>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</si>
  <si>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</si>
  <si>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</si>
  <si>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</si>
  <si>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</si>
  <si>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</si>
  <si>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</si>
  <si>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</si>
  <si>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</si>
  <si>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</si>
  <si>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</si>
  <si>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</si>
  <si>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</si>
  <si>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</si>
  <si>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</si>
  <si>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</si>
  <si>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</si>
  <si>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</si>
  <si>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</si>
  <si>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</si>
  <si>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</si>
  <si>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</si>
  <si>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</si>
  <si>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</si>
  <si>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</si>
  <si>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</si>
  <si>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</si>
  <si>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</si>
  <si>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</si>
  <si>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</si>
  <si>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</si>
  <si>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</si>
  <si>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</si>
  <si>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</si>
  <si>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</si>
  <si>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</si>
  <si>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</si>
  <si>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</si>
  <si>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</si>
  <si>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</si>
  <si>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</si>
  <si>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</si>
  <si>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</si>
  <si>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</si>
  <si>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</si>
  <si>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</si>
  <si>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</si>
  <si>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</si>
  <si>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</si>
  <si>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</si>
  <si>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</si>
  <si>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</si>
  <si>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</si>
  <si>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</si>
  <si>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</si>
  <si>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</si>
  <si>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</si>
  <si>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</si>
  <si>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</si>
  <si>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</si>
  <si>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</si>
  <si>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</si>
  <si>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</si>
  <si>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</si>
  <si>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</si>
  <si>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</si>
  <si>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</si>
  <si>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</si>
  <si>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</si>
  <si>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</si>
  <si>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</si>
  <si>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</si>
  <si>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</si>
  <si>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</si>
  <si>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</si>
  <si>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</si>
  <si>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</si>
  <si>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</si>
  <si>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</si>
  <si>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</si>
  <si>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</si>
  <si>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</si>
  <si>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</si>
  <si>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</si>
  <si>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</si>
  <si>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</si>
  <si>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</si>
  <si>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</si>
  <si>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</si>
  <si>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</si>
  <si>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</si>
  <si>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</si>
  <si>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</si>
  <si>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</si>
  <si>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</si>
  <si>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</si>
  <si>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</si>
  <si>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</si>
  <si>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</si>
  <si>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</si>
  <si>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</si>
  <si>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</si>
  <si>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</si>
  <si>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</si>
  <si>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</si>
  <si>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</si>
  <si>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</si>
  <si>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</si>
  <si>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</si>
  <si>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</si>
  <si>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</si>
  <si>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</si>
  <si>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</si>
  <si>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</si>
  <si>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</si>
  <si>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</si>
  <si>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</si>
  <si>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</si>
  <si>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</si>
  <si>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</si>
  <si>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</si>
  <si>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</si>
  <si>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</si>
  <si>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</si>
  <si>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</si>
  <si>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</si>
  <si>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</si>
  <si>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</si>
  <si>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</si>
  <si>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</si>
  <si>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</si>
  <si>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</si>
  <si>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</si>
  <si>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</si>
  <si>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</si>
  <si>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</si>
  <si>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</si>
  <si>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</si>
  <si>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</si>
  <si>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</si>
  <si>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</si>
  <si>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</si>
  <si>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</si>
  <si>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</si>
  <si>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</si>
  <si>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</si>
  <si>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</si>
  <si>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</si>
  <si>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</si>
  <si>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</si>
  <si>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</si>
  <si>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</si>
  <si>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</si>
  <si>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</si>
  <si>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</si>
  <si>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</si>
  <si>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</si>
  <si>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</si>
  <si>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</si>
  <si>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</si>
  <si>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</si>
  <si>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</si>
  <si>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</si>
  <si>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</si>
  <si>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</si>
  <si>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</si>
  <si>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</si>
  <si>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</si>
  <si>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</si>
  <si>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</si>
  <si>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</si>
  <si>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</si>
  <si>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</si>
  <si>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</si>
  <si>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</si>
  <si>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</si>
  <si>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</si>
  <si>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</si>
  <si>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</si>
  <si>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</si>
  <si>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</si>
  <si>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</si>
  <si>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</si>
  <si>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</si>
  <si>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</si>
  <si>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</si>
  <si>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</si>
  <si>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</si>
  <si>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</si>
  <si>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</si>
  <si>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</si>
  <si>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</si>
  <si>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</si>
  <si>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</si>
  <si>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</si>
  <si>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</si>
  <si>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</si>
  <si>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</si>
  <si>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</si>
  <si>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</si>
  <si>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</si>
  <si>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</si>
  <si>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</si>
  <si>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</si>
  <si>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</si>
  <si>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</si>
  <si>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</si>
  <si>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</si>
  <si>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</si>
  <si>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</si>
  <si>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</si>
  <si>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</si>
  <si>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</si>
  <si>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</si>
  <si>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</si>
  <si>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</si>
  <si>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</si>
  <si>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</si>
  <si>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</si>
  <si>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</si>
  <si>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</si>
  <si>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</si>
  <si>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</si>
  <si>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</si>
  <si>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</si>
  <si>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</si>
  <si>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</si>
  <si>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</si>
  <si>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</si>
  <si>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</si>
  <si>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</si>
  <si>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</si>
  <si>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</si>
  <si>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</si>
  <si>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</si>
  <si>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</si>
  <si>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</si>
  <si>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</si>
  <si>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</si>
  <si>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</si>
  <si>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</si>
  <si>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</si>
  <si>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</si>
  <si>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</si>
  <si>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</si>
  <si>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</si>
  <si>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</si>
  <si>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</si>
  <si>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</si>
  <si>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</si>
  <si>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</si>
  <si>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</si>
  <si>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</si>
  <si>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</si>
  <si>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</si>
  <si>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</si>
  <si>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</si>
  <si>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</si>
  <si>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</si>
  <si>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</si>
  <si>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</si>
  <si>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</si>
  <si>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</si>
  <si>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</si>
  <si>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</si>
  <si>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</si>
  <si>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</si>
  <si>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</si>
  <si>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</si>
  <si>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</si>
  <si>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</si>
  <si>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</si>
  <si>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</si>
  <si>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</si>
  <si>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</si>
  <si>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</si>
  <si>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</si>
  <si>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</si>
  <si>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</si>
  <si>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</si>
  <si>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</si>
  <si>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</si>
  <si>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</si>
  <si>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</si>
  <si>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</si>
  <si>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</si>
  <si>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</si>
  <si>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</si>
  <si>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</si>
  <si>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</si>
  <si>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</si>
  <si>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</si>
  <si>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</si>
  <si>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</si>
  <si>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</si>
  <si>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</si>
  <si>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</si>
  <si>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</si>
  <si>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</si>
  <si>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</si>
  <si>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</si>
  <si>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</si>
  <si>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</si>
  <si>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</si>
  <si>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</si>
  <si>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</si>
  <si>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</si>
  <si>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</si>
  <si>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</si>
  <si>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</si>
  <si>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</si>
  <si>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</si>
  <si>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</si>
  <si>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</si>
  <si>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</si>
  <si>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</si>
  <si>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</si>
  <si>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</si>
  <si>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</si>
  <si>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</si>
  <si>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</si>
  <si>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</si>
  <si>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</si>
  <si>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</si>
  <si>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</si>
  <si>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</si>
  <si>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</si>
  <si>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</si>
  <si>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</si>
  <si>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</si>
  <si>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</si>
  <si>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</si>
  <si>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</si>
  <si>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</si>
  <si>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</si>
  <si>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</si>
  <si>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</si>
  <si>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</si>
  <si>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</si>
  <si>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</si>
  <si>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</si>
  <si>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</si>
  <si>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</si>
  <si>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</si>
  <si>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</si>
  <si>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</si>
  <si>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</si>
  <si>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</si>
  <si>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</si>
  <si>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</si>
  <si>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</si>
  <si>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</si>
  <si>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</si>
  <si>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</si>
  <si>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</si>
  <si>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</si>
  <si>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</si>
  <si>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</si>
  <si>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</si>
  <si>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</si>
  <si>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</si>
  <si>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</si>
  <si>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</si>
  <si>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</si>
  <si>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</si>
  <si>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</si>
  <si>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</si>
  <si>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</si>
  <si>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</si>
  <si>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</si>
  <si>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</si>
  <si>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</si>
  <si>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</si>
  <si>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</si>
  <si>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</si>
  <si>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</si>
  <si>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</si>
  <si>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</si>
  <si>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</si>
  <si>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</si>
  <si>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</si>
  <si>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</si>
  <si>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</si>
  <si>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</si>
  <si>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</si>
  <si>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</si>
  <si>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</si>
  <si>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</si>
  <si>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</si>
  <si>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</si>
  <si>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</si>
  <si>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</si>
  <si>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</si>
  <si>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</si>
  <si>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</si>
  <si>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</si>
  <si>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</si>
  <si>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</si>
  <si>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</si>
  <si>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</si>
  <si>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</si>
  <si>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</si>
  <si>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</si>
  <si>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</si>
  <si>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</si>
  <si>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</si>
  <si>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</si>
  <si>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</si>
  <si>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</si>
  <si>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</si>
  <si>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</si>
  <si>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</si>
  <si>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</si>
  <si>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</si>
  <si>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</si>
  <si>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</si>
  <si>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</si>
  <si>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</si>
  <si>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</si>
  <si>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</si>
  <si>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</si>
  <si>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</si>
  <si>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</si>
  <si>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</si>
  <si>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</si>
  <si>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</si>
  <si>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</si>
  <si>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</si>
  <si>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</si>
  <si>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</si>
  <si>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</si>
  <si>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</si>
  <si>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</si>
  <si>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</si>
  <si>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</si>
  <si>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</si>
  <si>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</si>
  <si>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</si>
  <si>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</si>
  <si>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</si>
  <si>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</si>
  <si>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</si>
  <si>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</si>
  <si>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</si>
  <si>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</si>
  <si>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</si>
  <si>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</si>
  <si>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</si>
  <si>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</si>
  <si>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</si>
  <si>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</si>
  <si>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</si>
  <si>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</si>
  <si>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</si>
  <si>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</si>
  <si>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</si>
  <si>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</si>
  <si>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</si>
  <si>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</si>
  <si>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</si>
  <si>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</si>
  <si>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</si>
  <si>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</si>
  <si>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</si>
  <si>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</si>
  <si>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</si>
  <si>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</si>
  <si>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</si>
  <si>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</si>
  <si>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</si>
  <si>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</si>
  <si>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</si>
  <si>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</si>
  <si>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</si>
  <si>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</si>
  <si>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</si>
  <si>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</si>
  <si>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</si>
  <si>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</si>
  <si>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</si>
  <si>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</si>
  <si>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</si>
  <si>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</si>
  <si>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</si>
  <si>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</si>
  <si>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</si>
  <si>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</si>
  <si>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</si>
  <si>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</si>
  <si>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</si>
  <si>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</si>
  <si>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</si>
  <si>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</si>
  <si>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</si>
  <si>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</si>
  <si>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</si>
  <si>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</si>
  <si>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</si>
  <si>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</si>
  <si>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</si>
  <si>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</si>
  <si>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</si>
  <si>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</si>
  <si>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</si>
  <si>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</si>
  <si>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</si>
  <si>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</si>
  <si>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</si>
  <si>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</si>
  <si>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</si>
  <si>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</si>
  <si>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</si>
  <si>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</si>
  <si>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</si>
  <si>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</si>
  <si>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</si>
  <si>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</si>
  <si>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</si>
  <si>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</si>
  <si>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</si>
  <si>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</si>
  <si>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</si>
  <si>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</si>
  <si>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</si>
  <si>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</si>
  <si>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</si>
  <si>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</si>
  <si>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</si>
  <si>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</si>
  <si>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</si>
  <si>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</si>
  <si>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</si>
  <si>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</si>
  <si>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</si>
  <si>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</si>
  <si>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</si>
  <si>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</si>
  <si>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</si>
  <si>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</si>
  <si>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</si>
  <si>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</si>
  <si>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</si>
  <si>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</si>
  <si>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</si>
  <si>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</si>
  <si>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</si>
  <si>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</si>
  <si>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</si>
  <si>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</si>
  <si>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</si>
  <si>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</si>
  <si>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</si>
  <si>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</si>
  <si>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</si>
  <si>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</si>
  <si>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</si>
  <si>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</si>
  <si>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</si>
  <si>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</si>
  <si>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</si>
  <si>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</si>
  <si>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</si>
  <si>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</si>
  <si>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</si>
  <si>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</si>
  <si>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</si>
  <si>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</si>
  <si>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</si>
  <si>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</si>
  <si>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</si>
  <si>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</si>
  <si>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</si>
  <si>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</si>
  <si>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</si>
  <si>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</si>
  <si>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</si>
  <si>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</si>
  <si>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</si>
  <si>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</si>
  <si>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</si>
  <si>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</si>
  <si>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</si>
  <si>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</si>
  <si>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</si>
  <si>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</si>
  <si>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</si>
  <si>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</si>
  <si>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</si>
  <si>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</si>
  <si>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</si>
  <si>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</si>
  <si>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</si>
  <si>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</si>
  <si>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</si>
  <si>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</si>
  <si>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</si>
  <si>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</si>
  <si>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</si>
  <si>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</si>
  <si>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</si>
  <si>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</si>
  <si>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</si>
  <si>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</si>
  <si>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</si>
  <si>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</si>
  <si>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</si>
  <si>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</si>
  <si>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</si>
  <si>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</si>
  <si>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</si>
  <si>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</si>
  <si>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</si>
  <si>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</si>
  <si>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</si>
  <si>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</si>
  <si>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</si>
  <si>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</si>
  <si>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</si>
  <si>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</si>
  <si>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</si>
  <si>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</si>
  <si>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</si>
  <si>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</si>
  <si>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</si>
  <si>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</si>
  <si>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</si>
  <si>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</si>
  <si>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</si>
  <si>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</si>
  <si>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</si>
  <si>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</si>
  <si>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</si>
  <si>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</si>
  <si>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</si>
  <si>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</si>
  <si>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</si>
  <si>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</si>
  <si>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</si>
  <si>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</si>
  <si>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</si>
  <si>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</si>
  <si>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</si>
  <si>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</si>
  <si>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</si>
  <si>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</si>
  <si>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</si>
  <si>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</si>
  <si>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</si>
  <si>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</si>
  <si>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</si>
  <si>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</si>
  <si>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</si>
  <si>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</si>
  <si>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</si>
  <si>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</si>
  <si>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</si>
  <si>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</si>
  <si>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</si>
  <si>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</si>
  <si>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</si>
  <si>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</si>
  <si>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</si>
  <si>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</si>
  <si>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</si>
  <si>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</si>
  <si>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</si>
  <si>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</si>
  <si>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</si>
  <si>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</si>
  <si>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</si>
  <si>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</si>
  <si>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</si>
  <si>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</si>
  <si>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</si>
  <si>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</si>
  <si>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</si>
  <si>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</si>
  <si>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</si>
  <si>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</si>
  <si>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</si>
  <si>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</si>
  <si>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</si>
  <si>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</si>
  <si>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</si>
  <si>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</si>
  <si>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</si>
  <si>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</si>
  <si>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</si>
  <si>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</si>
  <si>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</si>
  <si>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</si>
  <si>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</si>
  <si>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</si>
  <si>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</si>
  <si>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</si>
  <si>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</si>
  <si>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</si>
  <si>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</si>
  <si>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</si>
  <si>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</si>
  <si>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</si>
  <si>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</si>
  <si>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</si>
  <si>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</si>
  <si>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</si>
  <si>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</si>
  <si>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</si>
  <si>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</si>
  <si>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</si>
  <si>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</si>
  <si>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</si>
  <si>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</si>
  <si>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</si>
  <si>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</si>
  <si>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</si>
  <si>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</si>
  <si>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</si>
  <si>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</si>
  <si>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</si>
  <si>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</si>
  <si>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</si>
  <si>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</si>
  <si>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</si>
  <si>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</si>
  <si>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</si>
  <si>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</si>
  <si>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</si>
  <si>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</si>
  <si>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</si>
  <si>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</si>
  <si>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</si>
  <si>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</si>
  <si>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</si>
  <si>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</si>
  <si>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</si>
  <si>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</si>
  <si>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</si>
  <si>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</si>
  <si>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</si>
  <si>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</si>
  <si>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</si>
  <si>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</si>
  <si>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</si>
  <si>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</si>
  <si>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</si>
  <si>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</si>
  <si>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</si>
  <si>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</si>
  <si>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</si>
  <si>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</si>
  <si>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</si>
  <si>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</si>
  <si>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</si>
  <si>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</si>
  <si>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</si>
  <si>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</si>
  <si>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</si>
  <si>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</si>
  <si>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</si>
  <si>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</si>
  <si>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</si>
  <si>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</si>
  <si>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</si>
  <si>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</si>
  <si>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</si>
  <si>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</si>
  <si>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</si>
  <si>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</si>
  <si>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</si>
  <si>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</si>
  <si>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</si>
  <si>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</si>
  <si>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</si>
  <si>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</si>
  <si>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</si>
  <si>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</si>
  <si>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</si>
  <si>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</si>
  <si>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</si>
  <si>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</si>
  <si>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</si>
  <si>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</si>
  <si>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</si>
  <si>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</si>
  <si>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</si>
  <si>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</si>
  <si>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</si>
  <si>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</si>
  <si>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</si>
  <si>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</si>
  <si>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</si>
  <si>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</si>
  <si>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</si>
  <si>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</si>
  <si>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</si>
  <si>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</si>
  <si>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</si>
  <si>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</si>
  <si>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</si>
  <si>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</si>
  <si>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</si>
  <si>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</si>
  <si>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</si>
  <si>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</si>
  <si>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</si>
  <si>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</si>
  <si>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</si>
  <si>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</si>
  <si>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</si>
  <si>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</si>
  <si>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</si>
  <si>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</si>
  <si>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</si>
  <si>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</si>
  <si>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</si>
  <si>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</si>
  <si>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</si>
  <si>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</si>
  <si>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</si>
  <si>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</si>
  <si>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</si>
  <si>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</si>
  <si>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</si>
  <si>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</si>
  <si>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</si>
  <si>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</si>
  <si>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</si>
  <si>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</si>
  <si>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</si>
  <si>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</si>
  <si>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</si>
  <si>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</si>
  <si>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</si>
  <si>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</si>
  <si>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</si>
  <si>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</si>
  <si>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</si>
  <si>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</si>
  <si>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</si>
  <si>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</si>
  <si>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</si>
  <si>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</si>
  <si>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</si>
  <si>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</si>
  <si>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</si>
  <si>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</si>
  <si>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</si>
  <si>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</si>
  <si>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</si>
  <si>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</si>
  <si>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</si>
  <si>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</si>
  <si>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</si>
  <si>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</si>
  <si>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</si>
  <si>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</si>
  <si>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</si>
  <si>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</si>
  <si>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</si>
  <si>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</si>
  <si>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</si>
  <si>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</si>
  <si>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</si>
  <si>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</si>
  <si>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</si>
  <si>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</si>
  <si>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</si>
  <si>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</si>
  <si>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</si>
  <si>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</si>
  <si>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</si>
  <si>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</si>
  <si>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</si>
  <si>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</si>
  <si>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</si>
  <si>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</si>
  <si>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</si>
  <si>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</si>
  <si>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</si>
  <si>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</si>
  <si>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</si>
  <si>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</si>
  <si>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</si>
  <si>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</si>
  <si>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</si>
  <si>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</si>
  <si>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</si>
  <si>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</si>
  <si>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</si>
  <si>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</si>
  <si>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</si>
  <si>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</si>
  <si>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</si>
  <si>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</si>
  <si>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</si>
  <si>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</si>
  <si>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</si>
  <si>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</si>
  <si>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</si>
  <si>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</si>
  <si>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</si>
  <si>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</si>
  <si>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</si>
  <si>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</si>
  <si>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</si>
  <si>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</si>
  <si>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</si>
  <si>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</si>
  <si>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</si>
  <si>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</si>
  <si>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</si>
  <si>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</si>
  <si>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</si>
  <si>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</si>
  <si>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</si>
  <si>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</si>
  <si>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</si>
  <si>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</si>
  <si>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</si>
  <si>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</si>
  <si>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</si>
  <si>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</si>
  <si>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</si>
  <si>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</si>
  <si>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</si>
  <si>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</si>
  <si>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</si>
  <si>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</si>
  <si>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</si>
  <si>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</si>
  <si>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</si>
  <si>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</si>
  <si>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</si>
  <si>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</si>
  <si>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</si>
  <si>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</si>
  <si>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</si>
  <si>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</si>
  <si>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</si>
  <si>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</si>
  <si>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</si>
  <si>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</si>
  <si>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</si>
  <si>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</si>
  <si>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</si>
  <si>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</si>
  <si>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</si>
  <si>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</si>
  <si>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</si>
  <si>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</si>
  <si>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</si>
  <si>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</si>
  <si>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</si>
  <si>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</si>
  <si>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</si>
  <si>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</si>
  <si>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</si>
  <si>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</si>
  <si>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</si>
  <si>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</si>
  <si>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</si>
  <si>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</si>
  <si>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</si>
  <si>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</si>
  <si>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</si>
  <si>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</si>
  <si>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</si>
  <si>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</si>
  <si>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</si>
  <si>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</si>
  <si>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</si>
  <si>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</si>
  <si>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</si>
  <si>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</si>
  <si>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</si>
  <si>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</si>
  <si>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</si>
  <si>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</si>
  <si>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</si>
  <si>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</si>
  <si>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</si>
  <si>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</si>
  <si>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</si>
  <si>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</si>
  <si>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</si>
  <si>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</si>
  <si>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</si>
  <si>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</si>
  <si>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</si>
  <si>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</si>
  <si>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</si>
  <si>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</si>
  <si>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</si>
  <si>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</si>
  <si>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</si>
  <si>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</si>
  <si>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</si>
  <si>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</si>
  <si>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</si>
  <si>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</si>
  <si>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</si>
  <si>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</si>
  <si>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</si>
  <si>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</si>
  <si>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</si>
  <si>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</si>
  <si>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</si>
  <si>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</si>
  <si>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</si>
  <si>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</si>
  <si>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</si>
  <si>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</si>
  <si>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</si>
  <si>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</si>
  <si>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</si>
  <si>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</si>
  <si>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</si>
  <si>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</si>
  <si>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</si>
  <si>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</si>
  <si>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</si>
  <si>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</si>
  <si>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</si>
  <si>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</si>
  <si>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</si>
  <si>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</si>
  <si>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</si>
  <si>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</si>
  <si>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</si>
  <si>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</si>
  <si>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</si>
  <si>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</si>
  <si>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</si>
  <si>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</si>
  <si>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</si>
  <si>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</si>
  <si>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</si>
  <si>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</si>
  <si>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</si>
  <si>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</si>
  <si>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</si>
  <si>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</si>
  <si>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</si>
  <si>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</si>
  <si>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</si>
  <si>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</si>
  <si>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</si>
  <si>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</si>
  <si>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</si>
  <si>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</si>
  <si>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</si>
  <si>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</si>
  <si>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</si>
  <si>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</si>
  <si>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</si>
  <si>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</si>
  <si>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</si>
  <si>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</si>
  <si>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</si>
  <si>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</si>
  <si>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</si>
  <si>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</si>
  <si>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</si>
  <si>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</si>
  <si>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</si>
  <si>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</si>
  <si>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</si>
  <si>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</si>
  <si>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</si>
  <si>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</si>
  <si>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</si>
  <si>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</si>
  <si>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</si>
  <si>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</si>
  <si>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</si>
  <si>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</si>
  <si>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</si>
  <si>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</si>
  <si>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</si>
  <si>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</si>
  <si>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</si>
  <si>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</si>
  <si>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</si>
  <si>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</si>
  <si>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</si>
  <si>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</si>
  <si>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</si>
  <si>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</si>
  <si>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</si>
  <si>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</si>
  <si>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</si>
  <si>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</si>
  <si>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</si>
  <si>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</si>
  <si>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</si>
  <si>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</si>
  <si>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</si>
  <si>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</si>
  <si>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</si>
  <si>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</si>
  <si>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</si>
  <si>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</si>
  <si>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</si>
  <si>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</si>
  <si>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</si>
  <si>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</si>
  <si>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</si>
  <si>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</si>
  <si>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</si>
  <si>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</si>
  <si>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</si>
  <si>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</si>
  <si>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</si>
  <si>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</si>
  <si>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</si>
  <si>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</si>
  <si>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</si>
  <si>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</si>
  <si>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</si>
  <si>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</si>
  <si>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</si>
  <si>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</si>
  <si>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</si>
  <si>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</si>
  <si>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</si>
  <si>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</si>
  <si>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</si>
  <si>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</si>
  <si>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</si>
  <si>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</si>
  <si>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</si>
  <si>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</si>
  <si>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</si>
  <si>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</si>
  <si>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</si>
  <si>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</si>
  <si>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</si>
  <si>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</si>
  <si>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</si>
  <si>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</si>
  <si>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</si>
  <si>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</si>
  <si>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</si>
  <si>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</si>
  <si>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</si>
  <si>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</si>
  <si>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</si>
  <si>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</si>
  <si>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</si>
  <si>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</si>
  <si>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</si>
  <si>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</si>
  <si>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</si>
  <si>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</si>
  <si>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</si>
  <si>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</si>
  <si>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</si>
  <si>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</si>
  <si>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</si>
  <si>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</si>
  <si>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</si>
  <si>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</si>
  <si>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</si>
  <si>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</si>
  <si>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</si>
  <si>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</si>
  <si>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</si>
  <si>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</si>
  <si>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</si>
  <si>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</si>
  <si>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</si>
  <si>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</si>
  <si>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</si>
  <si>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</si>
  <si>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</si>
  <si>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</si>
  <si>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</si>
  <si>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</si>
  <si>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</si>
  <si>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</si>
  <si>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</si>
  <si>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</si>
  <si>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</si>
  <si>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</si>
  <si>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</si>
  <si>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</si>
  <si>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</si>
  <si>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</si>
  <si>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</si>
  <si>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</si>
  <si>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</si>
  <si>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</si>
  <si>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</si>
  <si>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</si>
  <si>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</si>
  <si>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</si>
  <si>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</si>
  <si>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</si>
  <si>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</si>
  <si>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</si>
  <si>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</si>
  <si>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</si>
  <si>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</si>
  <si>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</si>
  <si>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</si>
  <si>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</si>
  <si>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</si>
  <si>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</si>
  <si>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</si>
  <si>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</si>
  <si>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</si>
  <si>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</si>
  <si>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</si>
  <si>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</si>
  <si>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</si>
  <si>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</si>
  <si>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</si>
  <si>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</si>
  <si>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</si>
  <si>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</si>
  <si>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</si>
  <si>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</si>
  <si>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</si>
  <si>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</si>
  <si>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</si>
  <si>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</si>
  <si>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</si>
  <si>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</si>
  <si>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</si>
  <si>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</si>
  <si>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</si>
  <si>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</si>
  <si>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</si>
  <si>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</si>
  <si>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</si>
  <si>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</si>
  <si>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</si>
  <si>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</si>
  <si>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</si>
  <si>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</si>
  <si>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</si>
  <si>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</si>
  <si>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</si>
  <si>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</si>
  <si>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</si>
  <si>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</si>
  <si>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</si>
  <si>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</si>
  <si>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</si>
  <si>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</si>
  <si>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</si>
  <si>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</si>
  <si>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</si>
  <si>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</si>
  <si>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</si>
  <si>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</si>
  <si>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</si>
  <si>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</si>
  <si>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</si>
  <si>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</si>
  <si>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</si>
  <si>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</si>
  <si>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</si>
  <si>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</si>
  <si>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</si>
  <si>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</si>
  <si>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</si>
  <si>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</si>
  <si>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</si>
  <si>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</si>
  <si>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</si>
  <si>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</si>
  <si>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</si>
  <si>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</si>
  <si>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</si>
  <si>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</si>
  <si>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</si>
  <si>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</si>
  <si>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</si>
  <si>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</si>
  <si>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</si>
  <si>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</si>
  <si>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</si>
  <si>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</si>
  <si>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</si>
  <si>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</si>
  <si>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</si>
  <si>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</si>
  <si>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</si>
  <si>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</si>
  <si>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</si>
  <si>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</si>
  <si>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</si>
  <si>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</si>
  <si>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</si>
  <si>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</si>
  <si>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</si>
  <si>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</si>
  <si>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</si>
  <si>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</si>
  <si>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</si>
  <si>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</si>
  <si>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</si>
  <si>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</si>
  <si>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</si>
  <si>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</si>
  <si>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</si>
  <si>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</si>
  <si>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</si>
  <si>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</si>
  <si>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</si>
  <si>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</si>
  <si>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</si>
  <si>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</si>
  <si>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</si>
  <si>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</si>
  <si>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</si>
  <si>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</si>
  <si>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</si>
  <si>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</si>
  <si>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</si>
  <si>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</si>
  <si>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</si>
  <si>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</si>
  <si>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</si>
  <si>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</si>
  <si>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</si>
  <si>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</si>
  <si>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</si>
  <si>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</si>
  <si>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</si>
  <si>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</si>
  <si>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</si>
  <si>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</si>
  <si>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</si>
  <si>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</si>
  <si>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</si>
  <si>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</si>
  <si>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</si>
  <si>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</si>
  <si>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</si>
  <si>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</si>
  <si>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</si>
  <si>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</si>
  <si>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</si>
  <si>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</si>
  <si>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</si>
  <si>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</si>
  <si>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</si>
  <si>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</si>
  <si>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</si>
  <si>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</si>
  <si>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</si>
  <si>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</si>
  <si>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</si>
  <si>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</si>
  <si>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</si>
  <si>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</si>
  <si>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</si>
  <si>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</si>
  <si>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</si>
  <si>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</si>
  <si>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</si>
  <si>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</si>
  <si>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</si>
  <si>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</si>
  <si>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</si>
  <si>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</si>
  <si>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</si>
  <si>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</si>
  <si>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</si>
  <si>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</si>
  <si>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</si>
  <si>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</si>
  <si>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</si>
  <si>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</si>
  <si>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</si>
  <si>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</si>
  <si>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</si>
  <si>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</si>
  <si>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</si>
  <si>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</si>
  <si>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</si>
  <si>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</si>
  <si>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</si>
  <si>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</si>
  <si>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</si>
  <si>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</si>
  <si>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</si>
  <si>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</si>
  <si>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</si>
  <si>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</si>
  <si>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</si>
  <si>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</si>
  <si>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</si>
  <si>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</si>
  <si>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</si>
  <si>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</si>
  <si>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</si>
  <si>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</si>
  <si>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</si>
  <si>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</si>
  <si>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</si>
  <si>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</si>
  <si>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</si>
  <si>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</si>
  <si>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</si>
  <si>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</si>
  <si>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</si>
  <si>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</si>
  <si>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</si>
  <si>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</si>
  <si>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</si>
  <si>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</si>
  <si>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</si>
  <si>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</si>
  <si>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</si>
  <si>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</si>
  <si>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</si>
  <si>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</si>
  <si>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</si>
  <si>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</si>
  <si>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</si>
  <si>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</si>
  <si>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</si>
  <si>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</si>
  <si>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</si>
  <si>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</si>
  <si>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</si>
  <si>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</si>
  <si>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</si>
  <si>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</si>
  <si>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</si>
  <si>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</si>
  <si>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</si>
  <si>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</si>
  <si>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</si>
  <si>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</si>
  <si>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</si>
  <si>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</si>
  <si>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</si>
  <si>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</si>
  <si>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</si>
  <si>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</si>
  <si>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</si>
  <si>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</si>
  <si>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</si>
  <si>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</si>
  <si>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</si>
  <si>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</si>
  <si>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</si>
  <si>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</si>
  <si>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</si>
  <si>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</si>
  <si>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</si>
  <si>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</si>
  <si>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</si>
  <si>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</si>
  <si>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</si>
  <si>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</si>
  <si>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</si>
  <si>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</si>
  <si>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</si>
  <si>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</si>
  <si>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</si>
  <si>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</si>
  <si>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</si>
  <si>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</si>
  <si>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</si>
  <si>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</si>
  <si>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</si>
  <si>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</si>
  <si>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</si>
  <si>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</si>
  <si>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</si>
  <si>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</si>
  <si>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</si>
  <si>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</si>
  <si>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</si>
  <si>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</si>
  <si>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</si>
  <si>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</si>
  <si>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</si>
  <si>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</si>
  <si>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</si>
  <si>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</si>
  <si>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</si>
  <si>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</si>
  <si>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</si>
  <si>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</si>
  <si>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</si>
  <si>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</si>
  <si>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</si>
  <si>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</si>
  <si>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</si>
  <si>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</si>
  <si>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</si>
  <si>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</si>
  <si>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</si>
  <si>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</si>
  <si>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</si>
  <si>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</si>
  <si>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</si>
  <si>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</si>
  <si>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</si>
  <si>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</si>
  <si>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</si>
  <si>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</si>
  <si>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</si>
  <si>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</si>
  <si>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</si>
  <si>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</si>
  <si>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</si>
  <si>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</si>
  <si>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</si>
  <si>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</si>
  <si>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</si>
  <si>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</si>
  <si>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</si>
  <si>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</si>
  <si>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</si>
  <si>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</si>
  <si>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</si>
  <si>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</si>
  <si>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</si>
  <si>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</si>
  <si>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</si>
  <si>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</si>
  <si>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</si>
  <si>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</si>
  <si>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</si>
  <si>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</si>
  <si>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</si>
  <si>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</si>
  <si>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</si>
  <si>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</si>
  <si>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</si>
  <si>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</si>
  <si>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</si>
  <si>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</si>
  <si>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</si>
  <si>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</si>
  <si>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</si>
  <si>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</si>
  <si>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</si>
  <si>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</si>
  <si>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</si>
  <si>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</si>
  <si>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</si>
  <si>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</si>
  <si>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</si>
  <si>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</si>
  <si>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</si>
  <si>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</si>
  <si>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</si>
  <si>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</si>
  <si>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</si>
  <si>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</si>
  <si>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</si>
  <si>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</si>
  <si>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</si>
  <si>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</si>
  <si>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</si>
  <si>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</si>
  <si>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</si>
  <si>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</si>
  <si>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</si>
  <si>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</si>
  <si>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</si>
  <si>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</si>
  <si>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</si>
  <si>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</si>
  <si>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</si>
  <si>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</si>
  <si>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</si>
  <si>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</si>
  <si>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</si>
  <si>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</si>
  <si>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</si>
  <si>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</si>
  <si>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</si>
  <si>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</si>
  <si>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</si>
  <si>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</si>
  <si>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</si>
  <si>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</si>
  <si>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</si>
  <si>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</si>
  <si>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</si>
  <si>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</si>
  <si>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</si>
  <si>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</si>
  <si>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</si>
  <si>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</si>
  <si>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</si>
  <si>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</si>
  <si>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</si>
  <si>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</si>
  <si>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</si>
  <si>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</si>
  <si>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</si>
  <si>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</si>
  <si>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</si>
  <si>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</si>
  <si>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</si>
  <si>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</si>
  <si>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</si>
  <si>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</si>
  <si>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</si>
  <si>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</si>
  <si>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</si>
  <si>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</si>
  <si>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</si>
  <si>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</si>
  <si>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</si>
  <si>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</si>
  <si>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</si>
  <si>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</si>
  <si>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</si>
  <si>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</si>
  <si>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</si>
  <si>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</si>
  <si>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</si>
  <si>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</si>
  <si>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</si>
  <si>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</si>
  <si>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</si>
  <si>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</si>
  <si>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</si>
  <si>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</si>
  <si>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</si>
  <si>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</si>
  <si>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</si>
  <si>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</si>
  <si>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</si>
  <si>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</si>
  <si>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</si>
  <si>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</si>
  <si>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</si>
  <si>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</si>
  <si>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</si>
  <si>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</si>
  <si>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</si>
  <si>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</si>
  <si>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</si>
  <si>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</si>
  <si>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</si>
  <si>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</si>
  <si>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</si>
  <si>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</si>
  <si>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</si>
  <si>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</si>
  <si>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</si>
  <si>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</si>
  <si>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</si>
  <si>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</si>
  <si>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</si>
  <si>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</si>
  <si>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</si>
  <si>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</si>
  <si>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</si>
  <si>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</si>
  <si>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</si>
  <si>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</si>
  <si>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</si>
  <si>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</si>
  <si>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</si>
  <si>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</si>
  <si>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</si>
  <si>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</si>
  <si>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</si>
  <si>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</si>
  <si>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</si>
  <si>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</si>
  <si>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</si>
  <si>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</si>
  <si>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</si>
  <si>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</si>
  <si>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</si>
  <si>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</si>
  <si>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</si>
  <si>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</si>
  <si>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</si>
  <si>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</si>
  <si>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</si>
  <si>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</si>
  <si>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</si>
  <si>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</si>
  <si>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</si>
  <si>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</si>
  <si>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</si>
  <si>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</si>
  <si>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</si>
  <si>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</si>
  <si>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</si>
  <si>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</si>
  <si>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</si>
  <si>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</si>
  <si>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</si>
  <si>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</si>
  <si>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</si>
  <si>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</si>
  <si>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</si>
  <si>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</si>
  <si>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</si>
  <si>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</si>
  <si>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</si>
  <si>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</si>
  <si>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</si>
  <si>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</si>
  <si>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</si>
  <si>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</si>
  <si>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</si>
  <si>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</si>
  <si>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</si>
  <si>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</si>
  <si>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</si>
  <si>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</si>
  <si>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</si>
  <si>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</si>
  <si>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</si>
  <si>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</si>
  <si>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</si>
  <si>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</si>
  <si>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</si>
  <si>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</si>
  <si>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</si>
  <si>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</si>
  <si>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</si>
  <si>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</si>
  <si>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</si>
  <si>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</si>
  <si>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</si>
  <si>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</si>
  <si>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</si>
  <si>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</si>
  <si>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</si>
  <si>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</si>
  <si>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</si>
  <si>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</si>
  <si>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</si>
  <si>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</si>
  <si>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</si>
  <si>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</si>
  <si>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</si>
  <si>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</si>
  <si>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</si>
  <si>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</si>
  <si>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</si>
  <si>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</si>
  <si>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</si>
  <si>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</si>
  <si>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</si>
  <si>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</si>
  <si>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</si>
  <si>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</si>
  <si>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</si>
  <si>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</si>
  <si>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</si>
  <si>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</si>
  <si>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</si>
  <si>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</si>
  <si>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</si>
  <si>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</si>
  <si>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</si>
  <si>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</si>
  <si>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</si>
  <si>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</si>
  <si>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</si>
  <si>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</si>
  <si>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</si>
  <si>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</si>
  <si>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</si>
  <si>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</si>
  <si>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</si>
  <si>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</si>
  <si>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</si>
  <si>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</si>
  <si>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</si>
  <si>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</si>
  <si>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</si>
  <si>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</si>
  <si>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</si>
  <si>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</si>
  <si>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</si>
  <si>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</si>
  <si>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</si>
  <si>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</si>
  <si>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</si>
  <si>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</si>
  <si>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</si>
  <si>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</si>
  <si>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</si>
  <si>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</si>
  <si>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</si>
  <si>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</si>
  <si>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</si>
  <si>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</si>
  <si>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</si>
  <si>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</si>
  <si>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</si>
  <si>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</si>
  <si>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</si>
  <si>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</si>
  <si>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</si>
  <si>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</si>
  <si>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</si>
  <si>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</si>
  <si>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</si>
  <si>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</si>
  <si>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</si>
  <si>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</si>
  <si>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</si>
  <si>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</si>
  <si>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</si>
  <si>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</si>
  <si>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</si>
  <si>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</si>
  <si>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</si>
  <si>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</si>
  <si>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</si>
  <si>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</si>
  <si>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</si>
  <si>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</si>
  <si>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</si>
  <si>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</si>
  <si>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</si>
  <si>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</si>
  <si>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</si>
  <si>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</si>
  <si>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</si>
  <si>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</si>
  <si>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</si>
  <si>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</si>
  <si>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</si>
  <si>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</si>
  <si>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</si>
  <si>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</si>
  <si>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</si>
  <si>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</si>
  <si>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</si>
  <si>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</si>
  <si>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</si>
  <si>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</si>
  <si>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</si>
  <si>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</si>
  <si>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</si>
  <si>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</si>
  <si>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</si>
  <si>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</si>
  <si>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</si>
  <si>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</si>
  <si>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</si>
  <si>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</si>
  <si>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</si>
  <si>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</si>
  <si>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</si>
  <si>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</si>
  <si>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</si>
  <si>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</si>
  <si>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</si>
  <si>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</si>
  <si>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</si>
  <si>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</si>
  <si>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</si>
  <si>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</si>
  <si>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</si>
  <si>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</si>
  <si>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</si>
  <si>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</si>
  <si>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</si>
  <si>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</si>
  <si>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</si>
  <si>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</si>
  <si>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</si>
  <si>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</si>
  <si>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</si>
  <si>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</si>
  <si>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</si>
  <si>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</si>
  <si>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</si>
  <si>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</si>
  <si>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</si>
  <si>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</si>
  <si>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</si>
  <si>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</si>
  <si>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</si>
  <si>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</si>
  <si>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</si>
  <si>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</si>
  <si>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</si>
  <si>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</si>
  <si>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</si>
  <si>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</si>
  <si>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</si>
  <si>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</si>
  <si>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</si>
  <si>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</si>
  <si>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</si>
  <si>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</si>
  <si>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</si>
  <si>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</si>
  <si>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</si>
  <si>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</si>
  <si>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</si>
  <si>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</si>
  <si>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</si>
  <si>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</si>
  <si>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</si>
  <si>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</si>
  <si>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</si>
  <si>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</si>
  <si>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</si>
  <si>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</si>
  <si>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</si>
  <si>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</si>
  <si>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</si>
  <si>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</si>
  <si>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</si>
  <si>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</si>
  <si>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</si>
  <si>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</si>
  <si>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</si>
  <si>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</si>
  <si>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</si>
  <si>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</si>
  <si>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</si>
  <si>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</si>
  <si>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</si>
  <si>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</si>
  <si>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</si>
  <si>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</si>
  <si>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</si>
  <si>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</si>
  <si>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</si>
  <si>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</si>
  <si>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</si>
  <si>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</si>
  <si>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</si>
  <si>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</si>
  <si>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</si>
  <si>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</si>
  <si>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</si>
  <si>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</si>
  <si>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</si>
  <si>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</si>
  <si>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</si>
  <si>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</si>
  <si>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</si>
  <si>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</si>
  <si>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</si>
  <si>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</si>
  <si>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</si>
  <si>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</si>
  <si>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</si>
  <si>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</si>
  <si>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</si>
  <si>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</si>
  <si>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</si>
  <si>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</si>
  <si>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</si>
  <si>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</si>
  <si>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</si>
  <si>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</si>
  <si>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</si>
  <si>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</si>
  <si>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</si>
  <si>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</si>
  <si>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</si>
  <si>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</si>
  <si>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</si>
  <si>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</si>
  <si>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</si>
  <si>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</si>
  <si>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</si>
  <si>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</si>
  <si>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</si>
  <si>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</si>
  <si>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</si>
  <si>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</si>
  <si>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</si>
  <si>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</si>
  <si>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</si>
  <si>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</si>
  <si>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</si>
  <si>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</si>
  <si>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</si>
  <si>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</si>
  <si>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</si>
  <si>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</si>
  <si>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</si>
  <si>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</si>
  <si>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</si>
  <si>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</si>
  <si>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</si>
  <si>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</si>
  <si>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</si>
  <si>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</si>
  <si>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</si>
  <si>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</si>
  <si>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</si>
  <si>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</si>
  <si>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</si>
  <si>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</si>
  <si>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</si>
  <si>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</si>
  <si>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</si>
  <si>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</si>
  <si>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</si>
  <si>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</si>
  <si>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</si>
  <si>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</si>
  <si>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</si>
  <si>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</si>
  <si>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</si>
  <si>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</si>
  <si>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</si>
  <si>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</si>
  <si>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</si>
  <si>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</si>
  <si>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</si>
  <si>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</si>
  <si>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</si>
  <si>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</si>
  <si>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</si>
  <si>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</si>
  <si>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</si>
  <si>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</si>
  <si>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</si>
  <si>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</si>
  <si>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</si>
  <si>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</si>
  <si>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</si>
  <si>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</si>
  <si>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</si>
  <si>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</si>
  <si>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</si>
  <si>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</si>
  <si>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</si>
  <si>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</si>
  <si>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</si>
  <si>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</si>
  <si>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</si>
  <si>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</si>
  <si>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</si>
  <si>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</si>
  <si>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</si>
  <si>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</si>
  <si>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</si>
  <si>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</si>
  <si>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</si>
  <si>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</si>
  <si>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</si>
  <si>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</si>
  <si>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</si>
  <si>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</si>
  <si>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</si>
  <si>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</si>
  <si>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</si>
  <si>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</si>
  <si>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</si>
  <si>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</si>
  <si>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</si>
  <si>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</si>
  <si>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</si>
  <si>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</si>
  <si>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</si>
  <si>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</si>
  <si>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</si>
  <si>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</si>
  <si>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</si>
  <si>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</si>
  <si>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</si>
  <si>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</si>
  <si>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</si>
  <si>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</si>
  <si>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</si>
  <si>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</si>
  <si>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</si>
  <si>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</si>
  <si>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</si>
  <si>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</si>
  <si>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</si>
  <si>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</si>
  <si>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</si>
  <si>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</si>
  <si>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</si>
  <si>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</si>
  <si>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</si>
  <si>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</si>
  <si>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</si>
  <si>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</si>
  <si>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</si>
  <si>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</si>
  <si>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</si>
  <si>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</si>
  <si>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</si>
  <si>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</si>
  <si>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</si>
  <si>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</si>
  <si>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</si>
  <si>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</si>
  <si>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</si>
  <si>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</si>
  <si>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</si>
  <si>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</si>
  <si>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</si>
  <si>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</si>
  <si>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</si>
  <si>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</si>
  <si>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</si>
  <si>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</si>
  <si>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</si>
  <si>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</si>
  <si>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</si>
  <si>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</si>
  <si>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</si>
  <si>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</si>
  <si>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</si>
  <si>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</si>
  <si>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</si>
  <si>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</si>
  <si>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</si>
  <si>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</si>
  <si>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</si>
  <si>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</si>
  <si>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</si>
  <si>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</si>
  <si>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</si>
  <si>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</si>
  <si>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</si>
  <si>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</si>
  <si>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</si>
  <si>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</si>
  <si>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</si>
  <si>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</si>
  <si>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</si>
  <si>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</si>
  <si>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</si>
  <si>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</si>
  <si>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</si>
  <si>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</si>
  <si>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</si>
  <si>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</si>
  <si>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</si>
  <si>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</si>
  <si>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</si>
  <si>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</si>
  <si>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</si>
  <si>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</si>
  <si>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</si>
  <si>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</si>
  <si>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</si>
  <si>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</si>
  <si>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</si>
  <si>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</si>
  <si>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</si>
  <si>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</si>
  <si>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</si>
  <si>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</si>
  <si>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</si>
  <si>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</si>
  <si>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</si>
  <si>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</si>
  <si>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</si>
  <si>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</si>
  <si>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</si>
  <si>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</si>
  <si>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</si>
  <si>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</si>
  <si>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</si>
  <si>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</si>
  <si>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</si>
  <si>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</si>
  <si>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</si>
  <si>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</si>
  <si>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</si>
  <si>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</si>
  <si>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</si>
  <si>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</si>
  <si>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</si>
  <si>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</si>
  <si>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</si>
  <si>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</si>
  <si>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</si>
  <si>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</si>
  <si>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</si>
  <si>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</si>
  <si>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</si>
  <si>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</si>
  <si>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</si>
  <si>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</si>
  <si>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</si>
  <si>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</si>
  <si>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</si>
  <si>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</si>
  <si>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</si>
  <si>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</si>
  <si>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</si>
  <si>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</si>
  <si>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</si>
  <si>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</si>
  <si>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</si>
  <si>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</si>
  <si>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</si>
  <si>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</si>
  <si>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</si>
  <si>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</si>
  <si>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</si>
  <si>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</si>
  <si>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</si>
  <si>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</si>
  <si>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</si>
  <si>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</si>
  <si>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</si>
  <si>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</si>
  <si>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</si>
  <si>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</si>
  <si>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</si>
  <si>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</si>
  <si>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</si>
  <si>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</si>
  <si>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</si>
  <si>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</si>
  <si>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</si>
  <si>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</si>
  <si>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</si>
  <si>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</si>
  <si>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</si>
  <si>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</si>
  <si>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</si>
  <si>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</si>
  <si>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</si>
  <si>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</si>
  <si>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</si>
  <si>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</si>
  <si>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</si>
  <si>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</si>
  <si>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</si>
  <si>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</si>
  <si>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</si>
  <si>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</si>
  <si>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</si>
  <si>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</si>
  <si>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</si>
  <si>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</si>
  <si>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</si>
  <si>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</si>
  <si>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</si>
  <si>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</si>
  <si>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</si>
  <si>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</si>
  <si>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</si>
  <si>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</si>
  <si>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</si>
  <si>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</si>
  <si>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</si>
  <si>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</si>
  <si>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</si>
  <si>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</si>
  <si>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</si>
  <si>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</si>
  <si>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</si>
  <si>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</si>
  <si>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</si>
  <si>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</si>
  <si>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</si>
  <si>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</si>
  <si>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</si>
  <si>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</si>
  <si>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</si>
  <si>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</si>
  <si>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</si>
  <si>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</si>
  <si>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</si>
  <si>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</si>
  <si>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</si>
  <si>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</si>
  <si>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</si>
  <si>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</si>
  <si>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</si>
  <si>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</si>
  <si>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</si>
  <si>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</si>
  <si>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</si>
  <si>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</si>
  <si>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</si>
  <si>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</si>
  <si>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</si>
  <si>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</si>
  <si>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</si>
  <si>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</si>
  <si>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</si>
  <si>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</si>
  <si>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</si>
  <si>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</si>
  <si>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</si>
  <si>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</si>
  <si>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</si>
  <si>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</si>
  <si>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</si>
  <si>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</si>
  <si>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</si>
  <si>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</si>
  <si>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</si>
  <si>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</si>
  <si>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</si>
  <si>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</si>
  <si>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</si>
  <si>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</si>
  <si>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</si>
  <si>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</si>
  <si>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</si>
  <si>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</si>
  <si>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</si>
  <si>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</si>
  <si>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</si>
  <si>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</si>
  <si>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</si>
  <si>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</si>
  <si>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</si>
  <si>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</si>
  <si>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</si>
  <si>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</si>
  <si>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</si>
  <si>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</si>
  <si>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</si>
  <si>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</si>
  <si>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</si>
  <si>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</si>
  <si>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</si>
  <si>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</si>
  <si>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</si>
  <si>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</si>
  <si>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</si>
  <si>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</si>
  <si>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</si>
  <si>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</si>
  <si>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</si>
  <si>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</si>
  <si>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</si>
  <si>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</si>
  <si>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</si>
  <si>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</si>
  <si>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</si>
  <si>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</si>
  <si>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</si>
  <si>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</si>
  <si>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</si>
  <si>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</si>
  <si>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</si>
  <si>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</si>
  <si>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</si>
  <si>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</si>
  <si>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</si>
  <si>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</si>
  <si>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</si>
  <si>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</si>
  <si>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</si>
  <si>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</si>
  <si>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</si>
  <si>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</si>
  <si>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</si>
  <si>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</si>
  <si>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</si>
  <si>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</si>
  <si>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</si>
  <si>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</si>
  <si>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</si>
  <si>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</si>
  <si>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</si>
  <si>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</si>
  <si>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</si>
  <si>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</si>
  <si>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</si>
  <si>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</si>
  <si>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</si>
  <si>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</si>
  <si>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</si>
  <si>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</si>
  <si>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</si>
  <si>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</si>
  <si>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</si>
  <si>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</si>
  <si>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</si>
  <si>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</si>
  <si>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</si>
  <si>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</si>
  <si>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</si>
  <si>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</si>
  <si>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</si>
  <si>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</si>
  <si>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</si>
  <si>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</si>
  <si>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</si>
  <si>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</si>
  <si>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</si>
  <si>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</si>
  <si>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</si>
  <si>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</si>
  <si>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</si>
  <si>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</si>
  <si>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</si>
  <si>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</si>
  <si>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</si>
  <si>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</si>
  <si>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</si>
  <si>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</si>
  <si>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</si>
  <si>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</si>
  <si>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</si>
  <si>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</si>
  <si>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</si>
  <si>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</si>
  <si>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</si>
  <si>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</si>
  <si>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</si>
  <si>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</si>
  <si>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</si>
  <si>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</si>
  <si>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</si>
  <si>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</si>
  <si>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</si>
  <si>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</si>
  <si>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</si>
  <si>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</si>
  <si>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</si>
  <si>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</si>
  <si>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</si>
  <si>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</si>
  <si>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</si>
  <si>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</si>
  <si>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</si>
  <si>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</si>
  <si>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</si>
  <si>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</si>
  <si>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</si>
  <si>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</si>
  <si>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</si>
  <si>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</si>
  <si>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</si>
  <si>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</si>
  <si>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</si>
  <si>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</si>
  <si>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</si>
  <si>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</si>
  <si>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</si>
  <si>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</si>
  <si>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</si>
  <si>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</si>
  <si>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</si>
  <si>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</si>
  <si>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</si>
  <si>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</si>
  <si>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</si>
  <si>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</si>
  <si>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</si>
  <si>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</si>
  <si>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</si>
  <si>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</si>
  <si>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</si>
  <si>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</si>
  <si>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</si>
  <si>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</si>
  <si>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</si>
  <si>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</si>
  <si>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</si>
  <si>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</si>
  <si>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</si>
  <si>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</si>
  <si>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</si>
  <si>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</si>
  <si>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</si>
  <si>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</si>
  <si>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</si>
  <si>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</si>
  <si>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</si>
  <si>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</si>
  <si>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</si>
  <si>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</si>
  <si>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</si>
  <si>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</si>
  <si>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</si>
  <si>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</si>
  <si>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</si>
  <si>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</si>
  <si>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</si>
  <si>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</si>
  <si>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</si>
  <si>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</si>
  <si>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</si>
  <si>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</si>
  <si>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</si>
  <si>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</si>
  <si>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</si>
  <si>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</si>
  <si>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</si>
  <si>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</si>
  <si>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</si>
  <si>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</si>
  <si>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</si>
  <si>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</si>
  <si>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</si>
  <si>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</si>
  <si>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</si>
  <si>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</si>
  <si>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</si>
  <si>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</si>
  <si>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</si>
  <si>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</si>
  <si>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</si>
  <si>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</si>
  <si>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</si>
  <si>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</si>
  <si>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</si>
  <si>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</si>
  <si>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</si>
  <si>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</si>
  <si>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</si>
  <si>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</si>
  <si>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</si>
  <si>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</si>
  <si>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</si>
  <si>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</si>
  <si>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</si>
  <si>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</si>
  <si>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</si>
  <si>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</si>
  <si>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</si>
  <si>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</si>
  <si>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</si>
  <si>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</si>
  <si>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</si>
  <si>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</si>
  <si>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</si>
  <si>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</si>
  <si>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</si>
  <si>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</si>
  <si>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</si>
  <si>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</si>
  <si>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</si>
  <si>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</si>
  <si>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</si>
  <si>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</si>
  <si>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</si>
  <si>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</si>
  <si>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</si>
  <si>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</si>
  <si>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</si>
  <si>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</si>
  <si>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</si>
  <si>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</si>
  <si>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</si>
  <si>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</si>
  <si>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</si>
  <si>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</si>
  <si>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</si>
  <si>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</si>
  <si>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</si>
  <si>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</si>
  <si>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</si>
  <si>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</si>
  <si>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</si>
  <si>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</si>
  <si>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</si>
  <si>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</si>
  <si>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</si>
  <si>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</si>
  <si>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</si>
  <si>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</si>
  <si>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</si>
  <si>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</si>
  <si>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</si>
  <si>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</si>
  <si>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</si>
  <si>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</si>
  <si>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</si>
  <si>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</si>
  <si>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</si>
  <si>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</si>
  <si>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</si>
  <si>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</si>
  <si>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</si>
  <si>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</si>
  <si>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</si>
  <si>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</si>
  <si>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</si>
  <si>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</si>
  <si>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</si>
  <si>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</si>
  <si>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</si>
  <si>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</si>
  <si>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</si>
  <si>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</si>
  <si>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</si>
  <si>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</si>
  <si>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</si>
  <si>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</si>
  <si>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</si>
  <si>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</si>
  <si>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</si>
  <si>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</si>
  <si>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</si>
  <si>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</si>
  <si>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</si>
  <si>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</si>
  <si>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</si>
  <si>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</si>
  <si>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</si>
  <si>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</si>
  <si>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</si>
  <si>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</si>
  <si>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</si>
  <si>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</si>
  <si>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</si>
  <si>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</si>
  <si>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</si>
  <si>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</si>
  <si>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</si>
  <si>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</si>
  <si>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</si>
  <si>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</si>
  <si>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</si>
  <si>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</si>
  <si>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</si>
  <si>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</si>
  <si>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</si>
  <si>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</si>
  <si>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</si>
  <si>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</si>
  <si>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</si>
  <si>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</si>
  <si>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</si>
  <si>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</si>
  <si>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</si>
  <si>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</si>
  <si>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</si>
  <si>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</si>
  <si>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</si>
  <si>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</si>
  <si>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</si>
  <si>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</si>
  <si>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</si>
  <si>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</si>
  <si>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</si>
  <si>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</si>
  <si>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</si>
  <si>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</si>
  <si>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</si>
  <si>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</si>
  <si>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</si>
  <si>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</si>
  <si>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</si>
  <si>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</si>
  <si>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</si>
  <si>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</si>
  <si>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</si>
  <si>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</si>
  <si>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</si>
  <si>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</si>
  <si>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</si>
  <si>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</si>
  <si>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</si>
  <si>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</si>
  <si>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</si>
  <si>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</si>
  <si>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</si>
  <si>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</si>
  <si>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</si>
  <si>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</si>
  <si>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</si>
  <si>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</si>
  <si>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</si>
  <si>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</si>
  <si>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</si>
  <si>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</si>
  <si>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</si>
  <si>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</si>
  <si>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</si>
  <si>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</si>
  <si>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</si>
  <si>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</si>
  <si>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</si>
  <si>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</si>
  <si>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</si>
  <si>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</si>
  <si>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</si>
  <si>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</si>
  <si>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</si>
  <si>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</si>
  <si>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</si>
  <si>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</si>
  <si>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</si>
  <si>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</si>
  <si>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</si>
  <si>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</si>
  <si>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</si>
  <si>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</si>
  <si>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</si>
  <si>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</si>
  <si>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</si>
  <si>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</si>
  <si>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</si>
  <si>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</si>
  <si>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</si>
  <si>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</si>
  <si>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</si>
  <si>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</si>
  <si>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</si>
  <si>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</si>
  <si>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</si>
  <si>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</si>
  <si>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</si>
  <si>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</si>
  <si>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</si>
  <si>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</si>
  <si>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</si>
  <si>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</si>
  <si>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</si>
  <si>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</si>
  <si>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</si>
  <si>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</si>
  <si>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</si>
  <si>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</si>
  <si>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</si>
  <si>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</si>
  <si>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</si>
  <si>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</si>
  <si>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</si>
  <si>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</si>
  <si>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</si>
  <si>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</si>
  <si>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</si>
  <si>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</si>
  <si>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</si>
  <si>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</si>
  <si>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</si>
  <si>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</si>
  <si>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</si>
  <si>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</si>
  <si>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</si>
  <si>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</si>
  <si>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</si>
  <si>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</si>
  <si>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</si>
  <si>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</si>
  <si>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</si>
  <si>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</si>
  <si>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</si>
  <si>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</si>
  <si>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</si>
  <si>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</si>
  <si>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</si>
  <si>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</si>
  <si>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</si>
  <si>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</si>
  <si>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</si>
  <si>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</si>
  <si>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</si>
  <si>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</si>
  <si>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</si>
  <si>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</si>
  <si>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</si>
  <si>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</si>
  <si>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</si>
  <si>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</si>
  <si>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</si>
  <si>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</si>
  <si>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</si>
  <si>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</si>
  <si>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</si>
  <si>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</si>
  <si>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</si>
  <si>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</si>
  <si>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</si>
  <si>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</si>
  <si>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</si>
  <si>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</si>
  <si>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</si>
  <si>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</si>
  <si>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</si>
  <si>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</si>
  <si>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</si>
  <si>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</si>
  <si>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</si>
  <si>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</si>
  <si>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</si>
  <si>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</si>
  <si>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</si>
  <si>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</si>
  <si>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</si>
  <si>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</si>
  <si>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</si>
  <si>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</si>
  <si>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</si>
  <si>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</si>
  <si>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</si>
  <si>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</si>
  <si>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</si>
  <si>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</si>
  <si>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</si>
  <si>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</si>
  <si>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</si>
  <si>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</si>
  <si>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</si>
  <si>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</si>
  <si>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</si>
  <si>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</si>
  <si>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</si>
  <si>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</si>
  <si>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</si>
  <si>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</si>
  <si>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</si>
  <si>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</si>
  <si>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</si>
  <si>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</si>
  <si>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</si>
  <si>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</si>
  <si>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</si>
  <si>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</si>
  <si>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</si>
  <si>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</si>
  <si>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</si>
  <si>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</si>
  <si>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</si>
  <si>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</si>
  <si>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</si>
  <si>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</si>
  <si>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</si>
  <si>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</si>
  <si>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</si>
  <si>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</si>
  <si>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</si>
  <si>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</si>
  <si>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</si>
  <si>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</si>
  <si>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</si>
  <si>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</si>
  <si>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</si>
  <si>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</si>
  <si>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</si>
  <si>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</si>
  <si>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</si>
  <si>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</si>
  <si>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</si>
  <si>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</si>
  <si>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</si>
  <si>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</si>
  <si>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</si>
  <si>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</si>
  <si>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</si>
  <si>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</si>
  <si>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</si>
  <si>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</si>
  <si>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</si>
  <si>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</si>
  <si>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</si>
  <si>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</si>
  <si>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</si>
  <si>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</si>
  <si>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</si>
  <si>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</si>
  <si>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</si>
  <si>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</si>
  <si>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</si>
  <si>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</si>
  <si>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</si>
  <si>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</si>
  <si>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</si>
  <si>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</si>
  <si>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</si>
  <si>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</si>
  <si>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</si>
  <si>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</si>
  <si>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</si>
  <si>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</si>
  <si>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</si>
  <si>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</si>
  <si>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</si>
  <si>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</si>
  <si>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</si>
  <si>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</si>
  <si>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</si>
  <si>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</si>
  <si>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</si>
  <si>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</si>
  <si>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</si>
  <si>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</si>
  <si>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</si>
  <si>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</si>
  <si>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</si>
  <si>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</si>
  <si>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</si>
  <si>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</si>
  <si>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</si>
  <si>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</si>
  <si>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</si>
  <si>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</si>
  <si>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</si>
  <si>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</si>
  <si>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</si>
  <si>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</si>
  <si>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</si>
  <si>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</si>
  <si>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</si>
  <si>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</si>
  <si>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</si>
  <si>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</si>
  <si>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</si>
  <si>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</si>
  <si>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</si>
  <si>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</si>
  <si>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</si>
  <si>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</si>
  <si>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</si>
  <si>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</si>
  <si>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</si>
  <si>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</si>
  <si>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</si>
  <si>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</si>
  <si>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</si>
  <si>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</si>
  <si>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</si>
  <si>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</si>
  <si>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</si>
  <si>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</si>
  <si>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</si>
  <si>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</si>
  <si>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</si>
  <si>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</si>
  <si>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</si>
  <si>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</si>
  <si>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</si>
  <si>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</si>
  <si>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</si>
  <si>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</si>
  <si>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</si>
  <si>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</si>
  <si>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</si>
  <si>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</si>
  <si>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</si>
  <si>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</si>
  <si>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</si>
  <si>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Inventions, Patents, Disclosures</t>
  </si>
  <si>
    <t>Patent Filed</t>
  </si>
  <si>
    <t>Provisional Patent Approved</t>
  </si>
  <si>
    <t>Full Patent Approved</t>
  </si>
  <si>
    <t>Disclosures</t>
  </si>
  <si>
    <t xml:space="preserve"> Invention or Technology  Description</t>
  </si>
  <si>
    <t>Study Section Service</t>
  </si>
  <si>
    <t>Study Section Member Name</t>
  </si>
  <si>
    <t>Study Section Title</t>
  </si>
  <si>
    <t>Honors or Awards</t>
  </si>
  <si>
    <t>Awardee/Honoree Name</t>
  </si>
  <si>
    <t xml:space="preserve">Brief Description </t>
  </si>
  <si>
    <t>National Society or Organization Service</t>
  </si>
  <si>
    <t>Organization or Society</t>
  </si>
  <si>
    <t>Workshops/ Seminars/ Events</t>
  </si>
  <si>
    <t>Event Title</t>
  </si>
  <si>
    <t xml:space="preserve">Presenter </t>
  </si>
  <si>
    <t>Number of Participants</t>
  </si>
  <si>
    <t xml:space="preserve">Cores/Partners Tied to Event </t>
  </si>
  <si>
    <t>Chronic Pain Self Management Program</t>
  </si>
  <si>
    <t>6-week skill building workshop</t>
  </si>
  <si>
    <t>Sally Hurst and Barb Holt</t>
  </si>
  <si>
    <t>*CEO members: Note this section includes all Includes all workshops/classes/seminars/events that are CTSI-related or given by CTSI affiliates; and the number of attendees/trainees, dates, etc. of each. It is intended to correspond with the "Community participatory research projects" item in the "Y8 SOM Metrics" tab of the CEO section.</t>
  </si>
  <si>
    <t>Open collaborative CTS projects outside of PBRN</t>
  </si>
  <si>
    <t>Project Name</t>
  </si>
  <si>
    <t xml:space="preserve">Proinflammatory Diet &amp; Depression Study </t>
  </si>
  <si>
    <t>WVSOM &amp; Princeton Community Hospital</t>
  </si>
  <si>
    <t xml:space="preserve">Stigma Perceptions among PWID </t>
  </si>
  <si>
    <t>WVSOM &amp; Greenbrier County Health Dept</t>
  </si>
  <si>
    <t xml:space="preserve">WV Physician survey on MAT and pain mgmt </t>
  </si>
  <si>
    <t>WVSOM, Marshall Health</t>
  </si>
  <si>
    <t>Notes</t>
  </si>
  <si>
    <t>CRDEB, PD</t>
  </si>
  <si>
    <t>25 (8)</t>
  </si>
  <si>
    <t>1239(246)</t>
  </si>
  <si>
    <t>Annie, F.H., Sirbu, C., Frazier, K.R., Broce, M. &amp; Lucas, B.D. (2020). Hydroxychloroquine in Hospitalized Patients with COVID-19: Real-World Experience Assessing Mortality., Pharmacotherapy, 40(11), 1072-1081. doi: 10.1002/phar.2467</t>
  </si>
  <si>
    <t>CAMC</t>
  </si>
  <si>
    <t>Billingsley, A. L.*, Clerkin, E. M., &amp; Steinman, S. A. ; Nov-20; Supplementing cognitive bias modification with virtual reality: Examining the impact of imagery on symptom change in heights fear; Association for Behavioral and Cognitive Therapies Convention; virtual convention</t>
  </si>
  <si>
    <t>A Multicenter Platform Trial of Putative Therapeutics for the Treatment of COVID-19 in Hospitalized Adults</t>
  </si>
  <si>
    <t>Social &amp; Scientific Systems, Inc.</t>
  </si>
  <si>
    <t>21-417</t>
  </si>
  <si>
    <t>CRRF, CRDEB</t>
  </si>
  <si>
    <t>Ayers, M.C., Sherman, Z.N. &amp; Gallagher, J.E.G. (2020). Oxidative Stress Responses and Nutrient Starvation in MCHM Treated &lt;i&gt;Saccharomyces cerevisiae&lt;/i&gt;., G3 (Bethesda, Md.), 10(12), 4665-4678. doi: 10.1534/g3.120.401661</t>
  </si>
  <si>
    <t>Edmonds C, Sheppard AB; 10/15/2020; Evaluating the Accountable Health Communities Model: A Snapshot from Appalachia; 28th Annual WV Rural Health Conference; Virtual</t>
  </si>
  <si>
    <t>Immunization with Moderna pertussis vaccines and vaccine evaluation</t>
  </si>
  <si>
    <t>Moderna Therapeutics</t>
  </si>
  <si>
    <t>18-531</t>
  </si>
  <si>
    <t>Monitoring Heart Failure Grade using Short-wave Infrared Imaging Protocol Version 0</t>
  </si>
  <si>
    <t>20-608</t>
  </si>
  <si>
    <t>Bailey, C., Mach, J., Kataria, S., Tandon, M., Lakhani, D.A. &amp; Sriwastava, S. (2020). West Nile virus encephalitis: A report of two cases and review of neuroradiological features., Radiology case reports, 15(11), 2422-2426. doi: 10.1016/j.radcr.2020.09.023</t>
  </si>
  <si>
    <t>Edwards, C. E.*, &amp; Steinman, S. A. ; Nov-20; Examining the impact of obsessive-compulsive symptomatology on delay discounting. ; Association for Behavioral and Cognitive Therapies Convention; virtual convention</t>
  </si>
  <si>
    <t>A Multicenter, Adaptive, Randomized Controlled Platform Trial of the Safety and Efficacy of Antithrombotic Strategies in Hospitalized Adults with COVID-19</t>
  </si>
  <si>
    <t>Sharma, Sunil</t>
  </si>
  <si>
    <t>New York University</t>
  </si>
  <si>
    <t>21-384</t>
  </si>
  <si>
    <t>Focus Group Assessment following A Self-Management Intervention for Adolescent Headache (SMI-AH) to Improve Headache Outcomes in a Rural Population</t>
  </si>
  <si>
    <t>Walter, Suzy</t>
  </si>
  <si>
    <t>20-784</t>
  </si>
  <si>
    <t>Dawoud, F., Lucke-Wold, B., Trejo-Lopez, J., Yachnis, A. &amp; Rahman, M. (2020). An Unusual Cause of Intracerebral Hemorrhage: Clinical Pearls Regarding Primary Angiitis of the Central Nervous System., Neurological sciences and neurosurgery, 1(2), NA. doi: 10.47275/2692-093x-109</t>
  </si>
  <si>
    <t>Evey, K. J.*, Fite, R. E., Gonzales, J. P., Magee, J. C., Luebbe, A. L., &amp; Steinman, S. A. ; Nov-20; Toward personalization: Examining cognitive risk factors for obsessive-compulsive disorder; Association for Behavioral and Cognitive Therapies Convention; virtual convention</t>
  </si>
  <si>
    <t>A RANDOMIZED, DOUBLE-BLIND, PLACEBO-CONTROLLED STUDY TO EVALUATE THE SAFETY AND EFFICACY OF EB05 + SOC VS. PLACEBO + SOC IN ADULT HOSPITALIZED PATIENTS WITH MODERATE TO SEVERE COVID-19</t>
  </si>
  <si>
    <t>Hayanga, Jeremiah</t>
  </si>
  <si>
    <t>JSS Medical Research Inc.</t>
  </si>
  <si>
    <t>21-375</t>
  </si>
  <si>
    <t>Phase 3 Chemo + Herceptin + Placebo/Pertuzumab as Adjuvant Therapy for Operable HER2 + Breast CA</t>
  </si>
  <si>
    <t>12-290</t>
  </si>
  <si>
    <t>Gress, T., Miller, M., Meadows, C. &amp; Neitch, S.M. (2020). Benzodiazepine Overuse in Elders: Defining the Problem and Potential Solutions., Cureus, 12(10), e11042. doi: 10.7759/cureus.11042</t>
  </si>
  <si>
    <t>MU, WVU</t>
  </si>
  <si>
    <t>Kazuhiko Kido; 10/21/2020; Identifying Predictors for Sacubitril/Valsartan Target Dose 97/103 mg Achievement in Patients with Heart Failure with Reduced Ejection Fraction; 2020 ACCP VIRTUAL Annual Meeting; Virtual</t>
  </si>
  <si>
    <t>AI Correlation of Myocardial Injury with Recreational Drug Use</t>
  </si>
  <si>
    <t>21-241</t>
  </si>
  <si>
    <t>PILOT, CRDEB</t>
  </si>
  <si>
    <t>Using High-Throughput PAMPA for Understanding and Improving Insecticide Penetration</t>
  </si>
  <si>
    <t>19-592</t>
  </si>
  <si>
    <t>Grund, M.E., Choi, S.J., McNitt, D.H., Barbier, M., Hu, G., LaSala, P.R., Cote, C.K., Berisio, R. &amp; Lukomski, S. (2020). Burkholderia collagen-like protein 8, Bucl8, is a unique outer membrane component of a putative tetrapartite efflux pump in Burkholderia pseudomallei and Burkholderia mallei., PloS one, 15(11), e0242593. doi: 10.1371/journal.pone.0242593</t>
  </si>
  <si>
    <t>Kazuhiko Kido, Christopher Bianco, Marco Caccamo, George Sokos; 10/1/2020; Sacubitril/valsartan 24/26 Mg Dose Is A Predictor For Higher Mortality Rate In Patients With Heart Failure With Reduced Ejection Fraction Receiving Sacubitril/valsartan ; 2020 Heart Failure Society Annual Meeting of America; Virtual</t>
  </si>
  <si>
    <t>A.I. Correlation of Progressive Cardiac MRI Findings with LVSD in Illicit Drug Users</t>
  </si>
  <si>
    <t>21-240</t>
  </si>
  <si>
    <t>WV Breast and Cervical Cancer Screening Program</t>
  </si>
  <si>
    <t>Eason, Susan</t>
  </si>
  <si>
    <t>91-537</t>
  </si>
  <si>
    <t>Harris, R.C. &amp; Fang, W. (2020). Transmetatarsal Amputation Outcomes When Utilized to Address Foot Gangrene and Infection: A Retrospective Chart Review., The Journal of foot and ankle surgery : official publication of the American College of Foot and Ankle Surgeons, NA(NA), NA. doi: 10.1053/j.jfas.2020.08.006</t>
  </si>
  <si>
    <t>Kazuhiko Kido, Christopher Bianco, Marco Caccamo, George Sokos; 10/1/2020; Effect of Body Mass Index on Mortality In Patients with Heart Failure with Reduced Ejection Fraction Receiving Sacubitril/Valsartan; 2020 Heart Failure Society Annual Meeting of America; Virtual</t>
  </si>
  <si>
    <t>Oral Health Program-Pediatric Dentistry Development</t>
  </si>
  <si>
    <t>WV-DHHR-BPH</t>
  </si>
  <si>
    <t>19-537</t>
  </si>
  <si>
    <t>Preparing Occupational Therapists and Occupational Therapy Assistants to Address Substance Use Disorders in Rural Communities</t>
  </si>
  <si>
    <t>Whitney, Rondalyn</t>
  </si>
  <si>
    <t>20-437</t>
  </si>
  <si>
    <t>Hayanga, J.W.A., Hayanga, H.K., Dhamija, A., Fugett, J., Cook, C., Powell, D., McCarthy, P., Olfert, M., Badhwar, V. &amp; Toker, A. (2020). Extracorporeal support to treat E-cigarette or vaping product use-associated lung injury (EVALI) during the coronavirus disease 2019 (COVID-19) pandemic., JTCVS techniques, 3(NA), 381-384. doi: 10.1016/j.xjtc.2020.05.015</t>
  </si>
  <si>
    <t>Koval, K. A.^, Armstrong, T., &amp; Steinman, S. A. ; Nov-20; The effect of intolerance of uncertainty and spider fear on gaze. ; Association for Behavioral and Cognitive Therapies Convention; virtual convention</t>
  </si>
  <si>
    <t>EPR oximetry for tissue engineering</t>
  </si>
  <si>
    <t>Driesschaert, Benoit</t>
  </si>
  <si>
    <t>O2M Technologies, LLC</t>
  </si>
  <si>
    <t>21-429</t>
  </si>
  <si>
    <t>Superior Vena Caval Occlusion in Patient with Acute Decompensated Heart Failure- an Early Feasibility Study</t>
  </si>
  <si>
    <t>19-546</t>
  </si>
  <si>
    <t>Li, B., Zhang, T., Liu, W., Wang, Y., Xu, R., Zeng, S., Zhang, R., Zhu, S., Gillies, M.C., Zhu &amp; L., Du (2020). Metabolic Features of Mouse and Human Retinas: Rods versus Cones, Macula versus Periphery, Retina versus RPE., iScience, 23(11), 101672. doi: 10.1016/j.isci.2020.101672</t>
  </si>
  <si>
    <t>LeCloux, M., Weimer, M., Culp, S.L., Bjorkgren, K., Service, S., &amp; Horowitz L. ; 11/18/2020; A universal suicide risk screening program in rural adult primary care; Council for Social Work Education Annual Program Meeting; Virtual</t>
  </si>
  <si>
    <t>A multicenter adaptive randomized placebo-controlled platform trial evaluating the efficacy and safety of antithrombotic strategies in COVID-19 adults not requiring hospitalization at time of diagnosis</t>
  </si>
  <si>
    <t>Lewis, William</t>
  </si>
  <si>
    <t>21-414</t>
  </si>
  <si>
    <t>CEO, CRRF</t>
  </si>
  <si>
    <t>Regulator of G Protein Signaling-12 (RGS12) as a Target for SUD Therapeutics Development</t>
  </si>
  <si>
    <t>20-518</t>
  </si>
  <si>
    <t>Lucke-Wold, B., Samaka, R.M., Refaat, B.F. &amp; Zwayed, A.R.H. (2020). Desmoplastic Fibroma of the Skull in an Infant: A Case Report., Neurological sciences and neurosurgery, 1(2), NA. doi: 10.47275/2692-093x-108</t>
  </si>
  <si>
    <t>Menon S, Hendrick BM, Rudisill TM; 10/15/2020; Work-related motor vehicle crash fatalities in WV; WV Rural Health Conference; Virtual</t>
  </si>
  <si>
    <t>Drug Free Moms and Babies</t>
  </si>
  <si>
    <t>Lilly, Christa</t>
  </si>
  <si>
    <t>West Virginia Perinatal Partnership</t>
  </si>
  <si>
    <t>14-879</t>
  </si>
  <si>
    <t>Mahoney, J.J., Hanlon, C.A., Marshalek, P.J., Rezai, A.R. &amp; Krinke, L. (2020). Transcranial magnetic stimulation, deep brain stimulation, and other forms of neuromodulation for substance use disorders: Review of modalities and implications for treatment., Journal of the neurological sciences, 418(NA), 117149. doi: 10.1016/j.jns.2020.117149</t>
  </si>
  <si>
    <t>Minc; 11/19/2020; Patients’ storytelling as a data source, the West Virginia experience; European Wound Management Association Annual Conference; Online</t>
  </si>
  <si>
    <t>The Prenatal Eating Disorders Assessment Tool: Gauging Feasibility of use by Clinicians</t>
  </si>
  <si>
    <t>Anthem Foundation</t>
  </si>
  <si>
    <t>21-402</t>
  </si>
  <si>
    <t>Assessment of Safety and Efficacy of ExAblate Blood-Brain Barrier Disruption for the Treatment of Patients with Probable Alzheimer's Disease AL002</t>
  </si>
  <si>
    <t>Rezai, Ali</t>
  </si>
  <si>
    <t>19-171</t>
  </si>
  <si>
    <t>Mir, T.A., Papudesu, C., Fang, W. &amp; Hinkle, D.M. (2020). Incidence of Drug Use-Related Endogenous Endophthalmitis Hospitalizations in the United States, 2003 to 2016., JAMA ophthalmology, NA(NA), NA. doi: 10.1001/jamaophthalmol.2020.4741</t>
  </si>
  <si>
    <t>N Szoka; 1/30/2021; New Updates in ICG and Fluorescence-guided Metabolic Surgery ; Re-VISION: The Future of ASMBS; Virtual</t>
  </si>
  <si>
    <t>Targeting CD38 to Overcome GBM's Immunosuppressed Tumor Microenvironment</t>
  </si>
  <si>
    <t>Aulakh, Sonikpreet</t>
  </si>
  <si>
    <t>American Brain Tumor Association</t>
  </si>
  <si>
    <t>21-404</t>
  </si>
  <si>
    <t>Fixed-dose Combination Emtricitabine/Tenofovir (FDC FTC/TDF) for Pre-Exposure Prophylaxis in Persons Who Inject Drugs (PWID</t>
  </si>
  <si>
    <t>19-540</t>
  </si>
  <si>
    <t>Nwafor, D.C., Chakraborty, S., Jun, S., Brichacek, A.L., Dransfeld, M., Gemoets, D.E., Dakhlallah, D. &amp; Brown, C.M. (2020). Disruption of metabolic, sleep, and sensorimotor functional outcomes in a female transgenic mouse model of Alzheimer's disease., Behavioural brain research, 398(NA), 112983. doi: 10.1016/j.bbr.2020.112983</t>
  </si>
  <si>
    <t>TECH, ADMIN</t>
  </si>
  <si>
    <t>Piamjariyakul U, Smothers A, Petitte T, Young S, Morrissey E; 9/22/2020; 10th Annual Appalachian Translational Research Network Health Summit (Virtual Conference; Community-engaged Research in Translational Science: Innovations to Improve Health in Appalachia; Wake Forest, North Carolina</t>
  </si>
  <si>
    <t>ALgorithm using LINQ Sensors for EValuatIon And TreatmEnt of Heart Failure (ALLEVIATE-HF)</t>
  </si>
  <si>
    <t>Medtronic Incorporated</t>
  </si>
  <si>
    <t>21-405</t>
  </si>
  <si>
    <t>A Phase Ib Multi-Cohort Trial of MK-3475 (Pembrolizumab) in Subjects with Hematologic Malignancies</t>
  </si>
  <si>
    <t>16-656</t>
  </si>
  <si>
    <t>Oliverio, R., Karelina, K. &amp; Weil, Z.M. (2020). Sex, Drugs, and TBI: The Role of Sex in Substance Abuse Related to Traumatic Brain Injuries., Frontiers in neurology, 11(NA), 546775. doi: 10.3389/fneur.2020.546775</t>
  </si>
  <si>
    <t>Pino, E. R.^, Signorelli, M. N.^, Keen, I. M.^, Billingsley, A. L.*, &amp; Steinman, S. A. ; Nov-20; Examining correlations between the beads task and intolerance of uncertainty; Association for Behavioral and Cognitive Therapies Convention; virtual convention</t>
  </si>
  <si>
    <t>Medicaid 1115 SUD Waiver Evaluation</t>
  </si>
  <si>
    <t>WV DHHR-BM</t>
  </si>
  <si>
    <t>18-489</t>
  </si>
  <si>
    <t>A Multicenter, Open-label Treament Protocol of Gilteritinib (ASP2215) in Patients w/ FMS-like Tyrosine Kinase 3 (FLT3) Mutated Relapsed or Refractory AML or FLT3-Mutated AML in Complete Remission (CR) w/ Minimal Residual Disease (MRD)</t>
  </si>
  <si>
    <t>Ross, Kelly</t>
  </si>
  <si>
    <t>17-742</t>
  </si>
  <si>
    <t>Pyles, L.A., Lilly, C.L., Joseph, A., Mullett, C.J. &amp; Neal, W.A. (2020). Cardiometabolic risk factors in siblings from a statewide screening program., Journal of clinical lipidology, 14(6), 762-771. doi: 10.1016/j.jacl.2020.09.003</t>
  </si>
  <si>
    <t>Ponzini, G. T.*, Segear, S. E.^, Bender, J. H.^, &amp; Steinman, S. A. ; Nov-20; Mnemonic discrimination and social anxiety: The role of state anxiety. ; Association for Behavioral and Cognitive Therapies Convention; virtual convention</t>
  </si>
  <si>
    <t>Deciphering Mechanisms to Block HER2 Gene Amplification and Protein Overexpression in Breast Cancer</t>
  </si>
  <si>
    <t>DHHS-NIH-OD</t>
  </si>
  <si>
    <t>21-377</t>
  </si>
  <si>
    <t>Effects of Light at Night and Disrupted Circadian Rhythms on Pain</t>
  </si>
  <si>
    <t>20-570</t>
  </si>
  <si>
    <t>Reed, B., Tabone, L.E., Tabone, J.K., Szoka, N., Abunnaja, S. &amp; Bailey, K. (2020). The use of an activity tracker to objectively measure inpatient activity after bariatric surgery., Surgery for obesity and related diseases : official journal of the American Society for Bariatric Surgery, 17(1), 90-95. doi: 10.1016/j.soard.2020.08.033</t>
  </si>
  <si>
    <t>Rudisill TM; 10/7/2020; PI Academy: The effects of cannabidiol on the driving ability of healthy adults: a clinical trial; PI Academy Presentation; Virtual</t>
  </si>
  <si>
    <t>The Role of Neutrophil Extracellular Traps in Pancreatic Adenocarcinoma Treatment Failure</t>
  </si>
  <si>
    <t>20-733</t>
  </si>
  <si>
    <t>ADMIN, PD</t>
  </si>
  <si>
    <t>Schmidt, C.R., Harris, B.R., Musgrove, K.A., Rao, P., Marsh, J.W., Thomay, A.A., Hogg, M.E., Zeh, H.J., Zureikat, A.H. &amp; Boone, B.A. (2020). Formal robotic training diminishes the learning curve for robotic pancreatoduodenectomy: Implications for new programs in complex robotic surgery., Journal of surgical oncology, NA(NA), NA. doi: 10.1002/jso.26284</t>
  </si>
  <si>
    <t>Sheppard AB, Hereford C, Canini C, Holt B; 11/11/2020; Facilitators and barriers to practicing behavioral health professions and treating opioid and substance use disorders in West Virginia: findings from first-year student surveys; Symposium on Substance Use Research; Virtual</t>
  </si>
  <si>
    <t>A Phase III, Randomized, Placebo-Controlled, Double-Blind, Multicenter, International Study of Durvalumab Following Stereotactic Body Radiation Therapy (SBRT) for the Treatment of Patients with Stage I/II Non-small Cell Lung Cancer</t>
  </si>
  <si>
    <t>Sedney, C.L., Haggerty, T., Zizzi, S. &amp; Dekeseredy, P. (2020). Identifying community physical activity and health resources for treatment of back pain by utilizing members of a physical activity network., BMC public health, 20(1), 1487. doi: 10.1186/s12889-020-09569-6</t>
  </si>
  <si>
    <t>PD, CEO</t>
  </si>
  <si>
    <t>Snider, M. D. H.*, &amp; Steinman, S. A. ; Nov-20; The Appalachian provider’s perspective on perinatal mental health screening and referral: Current practice, barriers, and solutions.; Association for Behavioral and Cognitive Therapies Convention; virtual convention</t>
  </si>
  <si>
    <t>A Double Blind, Randomized, Placebo-controlled Trial Evaluating the Efficacy and Safety of Nintedanib Over 52 Weeks in Patients With Progressive Fibrosing Coal Mine Dust-Induced Interstitial Lung Disease (PF-CMD-ILD)</t>
  </si>
  <si>
    <t>Boehringer Ingelheim Pharmaceuticals</t>
  </si>
  <si>
    <t>21-398</t>
  </si>
  <si>
    <t>A Phase 2, Prospective, Randomized, Open-label Study on the Efficacy of Defibrotide Added to Standard of Care Immunoprophylaxis for the Prevention of Acute Graft-versus-Host-Disease in Adult and Pediatric Patients After Allogeneic Hematopoietic Stem Cell T</t>
  </si>
  <si>
    <t>19-114</t>
  </si>
  <si>
    <t>Tadros, A., Sharon, M., Crum, M., Johnson, R., Quedado, K. &amp; Fang, W. (2020). Coexistence of Substance Abuse among Emergency Department Patients Presenting with Suicidal Ideation., BioMed research international, 2020(NA), 7460701. doi: 10.1155/2020/7460701</t>
  </si>
  <si>
    <t>Steinman, S. A., Dunsmoor, J., Edwards, C. E.*, Pino, E. R.^, &amp; Koval, K. A.^ ; Nov-20; Cognitive bias modification for intolerance of uncertainty; Association for Behavioral and Cognitive Therapies Convention; virtual convention</t>
  </si>
  <si>
    <t>To test the effectiveness and safety of TTFields given to newly diagnosed GBM patients, concomitantly with radiation therapy and temozolomide compared to treatment with radiation therapy and temozolomide, where in both arms TTFields and maintenance temozol</t>
  </si>
  <si>
    <t>Novocure</t>
  </si>
  <si>
    <t>21-392</t>
  </si>
  <si>
    <t>Electronic Medical Record (EMR) Automation</t>
  </si>
  <si>
    <t>Sakhuja, Ankit</t>
  </si>
  <si>
    <t>21-246</t>
  </si>
  <si>
    <t>Tressler, S., Lilly, C., Gross, D., Hulsey, T. &amp; Feinberg, J. (2020). Variations in Hepatitis B Vaccine Series Completion by Setting Among Adults at Risk in West Virginia., American journal of preventive medicine, 59(5), e189-e196. doi: 10.1016/j.amepre.2020.05.022</t>
  </si>
  <si>
    <t>Werner Geldenhuys; 29-Oct-20; TARGETING THE MITOCHONDRIAL PROTEIN MITONEET WITH NL-1 PROVIDES PROTECTION IN CEREBRAL ISCHEMIC RE-PERFUSION-INJURY; Targeting Mitochondria Congress; Berlin, Germany</t>
  </si>
  <si>
    <t>Long non-coding RNA preservation of cardiac function through regulation of microRNA activity within mitochondria</t>
  </si>
  <si>
    <t>American Heart Association</t>
  </si>
  <si>
    <t>21-366</t>
  </si>
  <si>
    <t>A Phase 2b, Open-Label, Single Arm, Multi-Center Study to Assess the Efficacy and Safety of BST-236 as a Single Agent in Adults with Newly-Diagnosed Acute Myeloid Leukemia, Not Eligible for Standard Induction Therapy</t>
  </si>
  <si>
    <t>19-161</t>
  </si>
  <si>
    <t>Vallejo, M.C., Shapiro, R.E., Lilly, C.L., Nield, L.S. &amp; Ferrari, N.D. (2020). The influence of medical insurance on obstetrical care., Journal of healthcare risk management : the journal of the American Society for Healthcare Risk Management, NA(NA), NA. doi: 10.1002/jhrm.21451</t>
  </si>
  <si>
    <t>Integration of chip-based kinase activity arrays with transcriptional and proteomic cellular signatures</t>
  </si>
  <si>
    <t>Meares, Gordon</t>
  </si>
  <si>
    <t>University of Toledo</t>
  </si>
  <si>
    <t>21-385</t>
  </si>
  <si>
    <t>DECAMP-1 PLUS: Prediction of Lung Cancer using Noninvasive Biomarkers</t>
  </si>
  <si>
    <t>Abbas, Ghulam</t>
  </si>
  <si>
    <t>20-721</t>
  </si>
  <si>
    <t>Walker, W.H., Bumgarner, J.R., Walton, J.C., Liu, J.A., MelÃ©ndez-FernÃ¡ndez, O.H., Nelson, R.J. &amp; DeVries, A.C. (2020). Light Pollution and Cancer., International journal of molecular sciences, 21(24), NA. doi: 10.3390/ijms21249360</t>
  </si>
  <si>
    <t>Transdermal delivery of curumin in endometriosis</t>
  </si>
  <si>
    <t>Marshall University Research Corporation</t>
  </si>
  <si>
    <t>21-349</t>
  </si>
  <si>
    <t>A Phase III, Multicenter, Randomized, Placebo-Controlled, Double-Blind Study of Atezolizumab (Anti-PD-L1 Antibody) as Adjuvant Therapy in Patients with Renal Cell Carcinoma at High Risk of Developing Metastasis Following Nephrectomy.</t>
  </si>
  <si>
    <t>Luchey, Adam</t>
  </si>
  <si>
    <t>17-402</t>
  </si>
  <si>
    <t>Walton, J.C., Walker, W.H., Bumgarner, J.R., MelÃ©ndez-FernÃ¡ndez, O.H., Liu, J.A., Hughes, H.L., Kaper, A.L. &amp; Nelson, R.J. (2020). Circadian Variation in Efficacy of Medications., Clinical pharmacology and therapeutics, NA(NA), NA. doi: 10.1002/cpt.2073</t>
  </si>
  <si>
    <t>Peri-Operative Hydroxychloroquine + mFOLFIRINOX to Target Neutrophil Traps</t>
  </si>
  <si>
    <t>Pancreatic Cancer Action Network</t>
  </si>
  <si>
    <t>21-352</t>
  </si>
  <si>
    <t>SOR Coordinator in WV 20-21</t>
  </si>
  <si>
    <t>Yousaf, A., Hagen, R., Mitchell, M., Ghareeb, E., Fang, W., Correa, R., Zinn, Z. &amp; Gayam, S. (2020). The effect of a low-nickel diet and nickel sensitization on gastroesophageal reflux disease: A pilot study., Indian journal of gastroenterology : official journal of the Indian Society of Gastroenterology, NA(NA), NA. doi: 10.1007/s12664-020-01090-3</t>
  </si>
  <si>
    <t>Cell and Molecular Biology Training Program at West Virginia University</t>
  </si>
  <si>
    <t>Schaller, Michael</t>
  </si>
  <si>
    <t>17-818</t>
  </si>
  <si>
    <t>Prospective Observational Study of Patients with Polycythemia Vera in US Clinical Practices</t>
  </si>
  <si>
    <t>Soltani, Sanaz</t>
  </si>
  <si>
    <t>15-298</t>
  </si>
  <si>
    <t>Translational use of focused ultrasound to increase blood-tumor barrier permeability as a mechanism to increase drug accumulation into brain metastases of breast cancer</t>
  </si>
  <si>
    <t>21-342</t>
  </si>
  <si>
    <t>Pre-Clinical Assessments of Dose-Sparing and Anti-Addictive Adjuvants to Prevent the Future Abuse of Opioid Analgesics</t>
  </si>
  <si>
    <t>20-279</t>
  </si>
  <si>
    <t>Integrating Addiction and Infectious Diseases Services into Primary Care in Rural Settings</t>
  </si>
  <si>
    <t>Yale University</t>
  </si>
  <si>
    <t>21-344</t>
  </si>
  <si>
    <t>ADMIN, CEO</t>
  </si>
  <si>
    <t>A Randomized, Double-Blind Phase 3 Study of Ibrutinib in Combination with Corticosteroids versus Placebo in Combination with Corticosteroids in Subjects with New Onset Chronic Graft Versus Host Disease (cGVHD)</t>
  </si>
  <si>
    <t>17-668A</t>
  </si>
  <si>
    <t>Non-resonance Electron Spin Imaging</t>
  </si>
  <si>
    <t>DHHS-NIH-NIBIB</t>
  </si>
  <si>
    <t>21-317</t>
  </si>
  <si>
    <t>Diffusion Associates ECHO Implementation Project on behalf of the RWJ Foundation</t>
  </si>
  <si>
    <t>21-217</t>
  </si>
  <si>
    <t>HER2+ breast cancer brain metastasis (BCBM) model in immunodeficient mice and human transferrin knock-in mice</t>
  </si>
  <si>
    <t>Denali Therapeutics</t>
  </si>
  <si>
    <t>21-348</t>
  </si>
  <si>
    <t>A Phase III, Open-Label, Multicenter, Two-Arm, Randomized Study to Investigate the Efficacy and Safety of Cobimetinib plus Atezolizumab vs Pembrolizumab in Patients with Previously Untreated Advanced BRAFv600 Wild-Type Melanoma</t>
  </si>
  <si>
    <t>18-254</t>
  </si>
  <si>
    <t>Collecting Violent Death Information using the National Violent Death Reporting System (NVDRS)</t>
  </si>
  <si>
    <t>WV-DHHR-BPH-OCME</t>
  </si>
  <si>
    <t>17-461</t>
  </si>
  <si>
    <t>A Phase 2 Study of INCMGA00012 in Participants With Metastatic Merkel Cell Carcinoma</t>
  </si>
  <si>
    <t>19-115</t>
  </si>
  <si>
    <t>The Overexpressed Cyclin D1 Transcript as a Novel Oncogenic Driver from the 11q13 Amplicon</t>
  </si>
  <si>
    <t>Weed, Scott</t>
  </si>
  <si>
    <t>DHHS-NIH-NIDCR</t>
  </si>
  <si>
    <t>20-564</t>
  </si>
  <si>
    <t>Ph3 Study to Evaluate INCB054828 vs Gemcitabine + Cisplatin in PTs with Cholangiocarcinoma FGFR2</t>
  </si>
  <si>
    <t>19-791</t>
  </si>
  <si>
    <t>Assessing the Impact of Opioid Prescription Duration Limits</t>
  </si>
  <si>
    <t>19-565</t>
  </si>
  <si>
    <t>A Phase 3, Multicenter, Randomized, Efficacy Assessor-Blinded Study of Risankizumab Compared to Ustekinumab for the Treatment of Adult Subjects With Moderate to Severe Crohn's Disease Who Have Failed Anti-TNF therapy</t>
  </si>
  <si>
    <t>AbbVie, Inc.</t>
  </si>
  <si>
    <t>21-333</t>
  </si>
  <si>
    <t>Prospective Disease Registry of Patients with Mantle Cell Lymphoma Treated with Novel Agents</t>
  </si>
  <si>
    <t>19-723</t>
  </si>
  <si>
    <t>PPARgamma therapy for breast tumor-associated peripheral tissue dysfunction</t>
  </si>
  <si>
    <t>Pistilli, Emidio</t>
  </si>
  <si>
    <t>20-221</t>
  </si>
  <si>
    <t>PD, PILOT, CRRF</t>
  </si>
  <si>
    <t>Off-label Use of Rapid Response Fentanyl Test Strips as an Opioid Overdose Prevention Strategy</t>
  </si>
  <si>
    <t>18-572</t>
  </si>
  <si>
    <t>CEO, ADMIN, CRRF</t>
  </si>
  <si>
    <t>Ph3 Study of Pemetrexed + Platinum Chemo + Pembro w/ or w/o Lenvatinib in Non-Squamous NSCLC</t>
  </si>
  <si>
    <t>20-119</t>
  </si>
  <si>
    <t>US DHHS-CDC Centers for Disease Control &amp; Prevention</t>
  </si>
  <si>
    <t>ADMIN, CRDEB, CRRF</t>
  </si>
  <si>
    <t>Regulator of G protein Signaling-12 (RGS12) as a target for SUD therapeutics development</t>
  </si>
  <si>
    <t>The Cardiovascular Multi-dimensional Observational Investigation of the Use of PCSK9 Inhibitors</t>
  </si>
  <si>
    <t>20-586</t>
  </si>
  <si>
    <t>ED screening, treatment and referral strategies for five northern West Virginia counties</t>
  </si>
  <si>
    <t>Linn, Herbert</t>
  </si>
  <si>
    <t>20-516</t>
  </si>
  <si>
    <t>Primary Unloading and Delayed Reperfusion in ST-Elevation Myocardial Infarction: The STEMI-DTU Trial</t>
  </si>
  <si>
    <t>Moreland, Jason</t>
  </si>
  <si>
    <t>20-164</t>
  </si>
  <si>
    <t>Epigenetic role of extracellular vesicles with maternal vaping during pregnancy</t>
  </si>
  <si>
    <t>21-280</t>
  </si>
  <si>
    <t>Randomized Trial of Gilteritinib vs Midostaurin in FLT3 Mutated Acute Myeloid Leukemia</t>
  </si>
  <si>
    <t>19-906</t>
  </si>
  <si>
    <t>Opioid Overdose: Effects on Neurocognition, Default Mode Network, and Treatment Outcomes</t>
  </si>
  <si>
    <t>Winstanley, Erin</t>
  </si>
  <si>
    <t>Columbia University</t>
  </si>
  <si>
    <t>20-196</t>
  </si>
  <si>
    <t>An Open-Label Study to Evaluate the Single-Dose Pharmacokinetics and Safety of Ceftobiprole in Neonate and Infant Subjects up to 3 Months Undergoing Treatment with Systemic Antibiotics.</t>
  </si>
  <si>
    <t>Polak, Mark</t>
  </si>
  <si>
    <t>19-231</t>
  </si>
  <si>
    <t>Epigenetic Mechanisms of H2A.Z in Cell Proliferation and Drug Sensitivity of Multiple Myeloma</t>
  </si>
  <si>
    <t>Hu, Gangqing</t>
  </si>
  <si>
    <t>21-262</t>
  </si>
  <si>
    <t>Pathways Project Phase II</t>
  </si>
  <si>
    <t>Moss, Alvin</t>
  </si>
  <si>
    <t>19-159</t>
  </si>
  <si>
    <t>CRDEB, CRRF</t>
  </si>
  <si>
    <t>Targeting Ero1l alpha for treatment of Multiple Myeloma</t>
  </si>
  <si>
    <t>20-583</t>
  </si>
  <si>
    <t>A Multicenter, Randomized, Double-Blind, Placebo-Controlled Trial of Emricasan, an Oral Caspase Inhibitor, in Subjects with Decompensated Non-Alcoholic Steatohepatitis (NASH) Cirrhosis</t>
  </si>
  <si>
    <t>Hutson, William</t>
  </si>
  <si>
    <t>18-250</t>
  </si>
  <si>
    <t>Electron Spin Resonance Microfluidics as a new tool in chemical single cell population analysis</t>
  </si>
  <si>
    <t>21-239</t>
  </si>
  <si>
    <t>A Phase 2, Double-blind, Placebo-controlled Study to Evaluate the Antiviral Activity, Clinical Outcomes, Safety, Tolerability, and Pharmacokinetic/Pharmacodynamic Relationships of Different Doses of JNJ-53718678 in Children 28 Days and 3 Years of Age...</t>
  </si>
  <si>
    <t>Moffett-Bradford, Kathryn</t>
  </si>
  <si>
    <t>19-946</t>
  </si>
  <si>
    <t>Building an innovative ethno-geographic information system (EGIS) to address opioid overdose disparities in inland Southern California</t>
  </si>
  <si>
    <t>University of California at Riverside</t>
  </si>
  <si>
    <t>21-261</t>
  </si>
  <si>
    <t>Genomic and Metabolomic Markers To Inform Weight Loss 12 Months Post Sleeve Gastrectomy using a Precision Digital Care Platform</t>
  </si>
  <si>
    <t>20-894</t>
  </si>
  <si>
    <t>West Virginia University Stroke CoBRE</t>
  </si>
  <si>
    <t>Standardized Treatment of Pulmonary Exacerbations II (STOP2)</t>
  </si>
  <si>
    <t>17-200</t>
  </si>
  <si>
    <t>Predicting co-occurring depression and substance use disorders in adults with early onset of polysubstance use</t>
  </si>
  <si>
    <t>Wang, Kesheng</t>
  </si>
  <si>
    <t>21-264</t>
  </si>
  <si>
    <t>Bioengineering Designed Peptides to Reduce Antibiotic Resistant Infections in Open Fractures</t>
  </si>
  <si>
    <t>21-238</t>
  </si>
  <si>
    <t>Society of Critical Care Medicine</t>
  </si>
  <si>
    <t>Diffusion Associates LLC</t>
  </si>
  <si>
    <t>Family-to-Family Telehealth Mini-grant</t>
  </si>
  <si>
    <t>Heginbotham, Lori</t>
  </si>
  <si>
    <t>DHHS-HRSA-MCHB</t>
  </si>
  <si>
    <t>18-478A</t>
  </si>
  <si>
    <t>Integration of Digital Health and Imaging Techniques for Acute Myocardial Infarction Precision Phenotyping</t>
  </si>
  <si>
    <t>21-209</t>
  </si>
  <si>
    <t>Enhancing and Expanding MAT in Southern Appalachian Communities</t>
  </si>
  <si>
    <t>Foundation for Opioid Response Efforts (FORE)</t>
  </si>
  <si>
    <t>21-234</t>
  </si>
  <si>
    <t>Private Non-Profit</t>
  </si>
  <si>
    <t>Prevention of arthritis-induced bone erosion by inhibiting osteoclast differentiation by the haloanilide, N-Methyl Dichloropropionaniline</t>
  </si>
  <si>
    <t>ExesaLibero Pharma Inc</t>
  </si>
  <si>
    <t>18-740</t>
  </si>
  <si>
    <t>Targeting mitochondrial mitoNEET during stroke reperfusion-injury</t>
  </si>
  <si>
    <t>21-205</t>
  </si>
  <si>
    <t>Adaptive Platform Treatment Trial for Outpatients with COVID-19</t>
  </si>
  <si>
    <t>PPD Development Inc</t>
  </si>
  <si>
    <t>21-435</t>
  </si>
  <si>
    <t>Phase 3, Multicenter, Double-Blind, Randomized, Placebo-Controlled Trial of Infigratinib for the Adjuvant Treatment of Subjects With Invasive Urothelial Carcinoma With Susceptible FGFR3 Genetic Alterations (PROOF 302)</t>
  </si>
  <si>
    <t>QED Therapeutics, Inc.</t>
  </si>
  <si>
    <t>21-418</t>
  </si>
  <si>
    <t>Randomized Master Protocol for Immune Modulators for Treating COVID-19</t>
  </si>
  <si>
    <t>Duke University</t>
  </si>
  <si>
    <t>21-416</t>
  </si>
  <si>
    <t>A Phase II, Open-Label, Multi-Center Study of PDS0101 (ImmunoMAPK-RDOTAP/HPV-16 E6 &amp; E7 Peptides) and Pembrolizuamb Combination Immunotherapy as a First Line Treatment in Subjects with Recurrent and/or Metastatic Head and Neck Cancer and High-Risk Human Pa</t>
  </si>
  <si>
    <t>Patel, Rusha</t>
  </si>
  <si>
    <t>PDS Biotechnology Corporation</t>
  </si>
  <si>
    <t>21-408</t>
  </si>
  <si>
    <t>The Infant Mortality Qualitative Research Study</t>
  </si>
  <si>
    <t>Andress, Lauri</t>
  </si>
  <si>
    <t>University Physicians &amp; Surgeons (Marshall Health)</t>
  </si>
  <si>
    <t>21-389</t>
  </si>
  <si>
    <t>George Washington University</t>
  </si>
  <si>
    <t>Rural Communities Opioid Response Program-Implementation</t>
  </si>
  <si>
    <t>Sheppard, Ashley</t>
  </si>
  <si>
    <t>DHHS-HRSA</t>
  </si>
  <si>
    <t>19-737</t>
  </si>
  <si>
    <t>Triple Combination of Pevonedistat and Venetoclax Plus Azacitidine in Adults With Acute Myeloid Leukemia Who Are Unfit for Intensive Chemotherapy</t>
  </si>
  <si>
    <t>21-368</t>
  </si>
  <si>
    <t>CRD_947 Percutaneous MitraClipTM Device or Surgical Mitral Valve REpair in PAtients with PrImaRy Mitral Regurgitation who are Candidates for Surgery (REPAIR MR)</t>
  </si>
  <si>
    <t>Badhwar, Vinay</t>
  </si>
  <si>
    <t>Abbott Laboratories</t>
  </si>
  <si>
    <t>21-365</t>
  </si>
  <si>
    <t>Comprehensive Community Approaches that Address Childhood Trauma to Prevent Substance Misuse</t>
  </si>
  <si>
    <t>Community Education Group</t>
  </si>
  <si>
    <t>21-321</t>
  </si>
  <si>
    <t>Vitamin D Supplementation in Children With Obesity-Related Asthma (VDORA1)</t>
  </si>
  <si>
    <t>Ely, Brian</t>
  </si>
  <si>
    <t>University of Arkansas for Medical Sciences</t>
  </si>
  <si>
    <t>19-337</t>
  </si>
  <si>
    <t>Mountain State Cystic Fibrosis Center</t>
  </si>
  <si>
    <t>Cystic Fibrosis Foundation</t>
  </si>
  <si>
    <t>00-074</t>
  </si>
  <si>
    <t>Appalachian Training Program in Occupational Health and Safety</t>
  </si>
  <si>
    <t>Martin, Christopher</t>
  </si>
  <si>
    <t>88-211B</t>
  </si>
  <si>
    <t>A Phase 2, Multicenter, Double blind, Randomized, Placebo-controlled Study to Evaluate CSL312 in Coronavirus Disease 2019 (COVID 19)</t>
  </si>
  <si>
    <t>Peppers, Brian</t>
  </si>
  <si>
    <t>CSL Behring LLC</t>
  </si>
  <si>
    <t>21-305</t>
  </si>
  <si>
    <t>A MULTICENTER, RANDOMIZED, DOUBLE-BLIND, PLACEBO-CONTROLLED, PARALLEL-GROUP STUDY TO EVALUATE THE EFFICACY AND SAFETY OF DAPIROLIZUMAB PEGOL IN STUDY PARTICIPANTS WITH MODERATELY TO SEVERELY ACTIVE SYSTEMIC LUPUS ERYTHEMATOSUS</t>
  </si>
  <si>
    <t>Ladani, Amit</t>
  </si>
  <si>
    <t>Parexel International Corp</t>
  </si>
  <si>
    <t>21-286</t>
  </si>
  <si>
    <t xml:space="preserve">Sharon Patrick </t>
  </si>
  <si>
    <t xml:space="preserve">N3C Coordinator </t>
  </si>
  <si>
    <t>Anya Slaven</t>
  </si>
  <si>
    <t>Regulatory Systems Analyst</t>
  </si>
  <si>
    <t>Cathy O'Dell</t>
  </si>
  <si>
    <t>Clinical Research Specialist</t>
  </si>
  <si>
    <t>WVU COVID response support</t>
  </si>
  <si>
    <t>Integration with WVU Medicine Service Line for processing of data requests for research/QI</t>
  </si>
  <si>
    <t>Reece-3, Sharma, Lewis, Marshalek</t>
  </si>
  <si>
    <t>Marshalek</t>
  </si>
  <si>
    <t>A Randomized, Double-blind, Placebo-Controlled Multicenter Phase 1b Study to Evaluate the Safety, Pharmacokinetics, and Efficacy of 2 Different Intravenous Doses of TAK-671 for the Treatment of Coronavirus Disease 2019 in Adults. Dr. Rebecca Reece</t>
  </si>
  <si>
    <t>Industry Funded</t>
  </si>
  <si>
    <t>Randomized Master Protocol for Immune Modulators for Treating COVID-19. ACTIV1 -Dr. Rebecca Reece</t>
  </si>
  <si>
    <t>NIH Funded</t>
  </si>
  <si>
    <t>A Multicenter, Adaptive, Randomized, Open Label Controlled Platform Trial of the Safety and Efficacy of Antithrombotic Strategies in Hospitalized Adults with COVID-19. ACTIV 4a-Dr. Sunil Sharma</t>
  </si>
  <si>
    <t>COVID-19 Outpatient Thrombosis Prevention Trial: A Multicenter Adaptive Randomized Double-Blind Placebo Controlled Platform Trial of the Efficacy and Safety of ntithrombotic Strategies in COVID-19 Adults not Requiring Hospitalization at Time of Diagnosis. ACTIV 4b-Dr. William Lewis</t>
  </si>
  <si>
    <t>RECOVER: A PRospective, Multi-cEnter, Randomized Controlled Blinded Trial DemOnstrating the Safety and Effectiveness of VNS Therapy® System as AdjunctivE Therapy Versus a No Stimulation Control in Subjects With Treatment-Resistant Depression-Dr. Patrick Marshalek</t>
  </si>
  <si>
    <t>A Multicenter Platform Trial of Putative Therapeutics for the Treatment of COVID-19 in Hospitalized Adults. ACTIV 5-Dr. Rebecca Reece</t>
  </si>
  <si>
    <t>Behavorial Health</t>
  </si>
  <si>
    <t>Participants but not patients</t>
  </si>
  <si>
    <t xml:space="preserve">AHRQ ECHO National Nursing Home COVID-19 Action Nework: A 16 week project in partnership with the WV Health Care Association. There are two cohorts for this project made up of 70 total nursing homes. Sessions are designed to improve QI and share best practices around COVID-19. </t>
  </si>
  <si>
    <t>WV Project ECHO Memory Health: In partnership with the RNI Memory Health Clinic. The project is focused on Alzheimer's Disease and dimentia.</t>
  </si>
  <si>
    <t>Alzheimer's Association</t>
  </si>
  <si>
    <t>WVU Medicine Rockefeller Neuroscience Instittue (RNI)</t>
  </si>
  <si>
    <t>WVU Insititue for Community and Rural Health</t>
  </si>
  <si>
    <t>Camden Family Health</t>
  </si>
  <si>
    <t>Sharpe Hospital</t>
  </si>
  <si>
    <t>WV Health Care Association: Partnering with WV Project ECHO on the national nursing home ECHO project out of the ECHO Institute.</t>
  </si>
  <si>
    <t>No session but CEO core is working to covert to online trainings.</t>
  </si>
  <si>
    <t>IoD: WVU school of Dentistry - ECHO project and faculty involvement in current ECHOs</t>
  </si>
  <si>
    <t xml:space="preserve">Design Studio project: SUD Project from Amy Snodgrass sought advice and input into modifying the Maryland program for WV </t>
  </si>
  <si>
    <t xml:space="preserve">WVPBRN Virtual Annual Retreat - November 6, 2020 - Agenda included the progress of the network, a publication panel discussion that included manuscript experts representing 3 different journals to provide tips on clinical research articles. </t>
  </si>
  <si>
    <t xml:space="preserve">Integrating HIV and Addiction Treatment Into Primary Care Settings </t>
  </si>
  <si>
    <t>Frederick Alice (YALE)</t>
  </si>
  <si>
    <t>Grant Submitted 11/18/2020</t>
  </si>
  <si>
    <t>Activ 4B Anticoagulation Clinical Trial</t>
  </si>
  <si>
    <t>Bill Lewis (HFFM)</t>
  </si>
  <si>
    <t>Active, Implementation Began 1/4/2020</t>
  </si>
  <si>
    <t>Mid-Life Rural Adult Weight Management Using Facebook</t>
  </si>
  <si>
    <t>Peter Giacobbi (WVU)</t>
  </si>
  <si>
    <t>Submitted for Funding</t>
  </si>
  <si>
    <t>Evaluation of Implementation of an Adult Dental Benefit in Medicaid</t>
  </si>
  <si>
    <t>Fotinos Panagakos (WVU)</t>
  </si>
  <si>
    <t>SUD Project Design Studio</t>
  </si>
  <si>
    <t>Amy Snodgrass (RCORP)</t>
  </si>
  <si>
    <t>In Development</t>
  </si>
  <si>
    <t>reported in quarterly reports from investigators-need to get from qualtrics</t>
  </si>
  <si>
    <t>Open Compeition Fall2020 RFA</t>
  </si>
  <si>
    <t>Michael Hu</t>
  </si>
  <si>
    <t>Biostart Kick-off meeting</t>
  </si>
  <si>
    <t>Gayam, Swampna</t>
  </si>
  <si>
    <t>2019 A1</t>
  </si>
  <si>
    <t>Identification of Biomarkers for Inflammatory Bowel Disease</t>
  </si>
  <si>
    <t>Launch Competition Fall2020 RFA</t>
  </si>
  <si>
    <t xml:space="preserve">Open Competition-Fall2020 RFA </t>
  </si>
  <si>
    <t>Dr. Cooper</t>
  </si>
  <si>
    <t>Pilot Kick-off meeting</t>
  </si>
  <si>
    <t>Cooper, Garrett</t>
  </si>
  <si>
    <t>Basal ganglia resting state functional connectivity in opioid use disorder</t>
  </si>
  <si>
    <t xml:space="preserve">Addiction </t>
  </si>
  <si>
    <t>Launch Competition-Fall2020 RFA</t>
  </si>
  <si>
    <t>Dr. Schruers</t>
  </si>
  <si>
    <t>Dr. Schreurs</t>
  </si>
  <si>
    <t xml:space="preserve">Sharma, Sunil </t>
  </si>
  <si>
    <t>Fall 2019 Open</t>
  </si>
  <si>
    <t>Early Screening of Sleep Disordered Breathing in Hospitalized Stroke Patients</t>
  </si>
  <si>
    <t>Chronic Lung Disease</t>
  </si>
  <si>
    <t xml:space="preserve">Dr. Kris Martens </t>
  </si>
  <si>
    <t xml:space="preserve">Dr. Lukomski </t>
  </si>
  <si>
    <t>Gayam, Swapna</t>
  </si>
  <si>
    <t>Coronavirus Induced Acute Kidney Injury: Prevention using Urine
Alkalinization</t>
  </si>
  <si>
    <t>Hadique, Sarah</t>
  </si>
  <si>
    <t>To assess the incidence of COVID-19 induced procoagulant state, mechanisms and possible treatment options.</t>
  </si>
  <si>
    <t>Martinez, Ivan</t>
  </si>
  <si>
    <t>Importance of Viral and Host MicroRNAs in the Pathogenesis of
SARS-CoV-2</t>
  </si>
  <si>
    <t>Price, Bradley</t>
  </si>
  <si>
    <t>Investigating Personal Protective Equipment Usage During Pandemics</t>
  </si>
  <si>
    <t>The Individual Development Plan: A Tool to Guide Your Professional Success - 17 attended - 16 from WVU and 1 from MU</t>
  </si>
  <si>
    <t>Cultivating a Work in Progress -- 9 attended - 1 from MU</t>
  </si>
  <si>
    <t>Brian Hendricks</t>
  </si>
  <si>
    <t>11/12/2020, 12/10/2020</t>
  </si>
  <si>
    <t>Midhun Malla</t>
  </si>
  <si>
    <t>10/23/2020, 12/18/2020</t>
  </si>
  <si>
    <t>Samantha Minc</t>
  </si>
  <si>
    <t>11/2/2020,12/8/2020</t>
  </si>
  <si>
    <t>10/13/2020, 11/10/2020, 12/8/2020</t>
  </si>
  <si>
    <t>List All Active students across our programs with  what their respective program is</t>
  </si>
  <si>
    <t>WVCTSI FACTS</t>
  </si>
  <si>
    <t>Managing Up - What You Can Do to Effectively With Your Boss - 24 attended - 16 from WVU, 6 from WVSOM, 2 from MU</t>
  </si>
  <si>
    <t>PD core</t>
  </si>
  <si>
    <t>Faculty Career Advancement: Perspectives from the Chair-34 attended - 26 from WVU, 5 from WVSOM, 2 from MU</t>
  </si>
  <si>
    <t>Negotiating What You Want - 39 attended - 36 from WVU and 3 from MU</t>
  </si>
  <si>
    <t>Negotiating What You Want - Follow Up Discussion - 8 attended, 7 from WVU and 1 from MU</t>
  </si>
  <si>
    <t xml:space="preserve">WVCTSI FACTS partnered with ORGE to offer two Women at Work Podcast Sessions.  One was held on October 28 and had 16 attendees and the second on December 8 with 35 attendees. </t>
  </si>
  <si>
    <t>Administrative Changes within the ECCC Tissue Bank</t>
  </si>
  <si>
    <t xml:space="preserve">Lora Maynard BSN,RN-ONC has been named the supervisor of the ECCC Research Oncology Department as of November 2020.  With this change, there will be one additional research nurse trained to perform tissue procurement duties when the tissue procurement nurse is out of the office.  The supervisor in is the process of employing two new research nurses and once these nurses are trained in oncology research, one of them will be trained to work in a limited manner in tissue procurement.  </t>
  </si>
  <si>
    <t>Acquired NextSeq2000 High Throughput Sequencer in July 2020</t>
  </si>
  <si>
    <t>Don Primerano Genomics Core Director provided updated guidance on requesting sequencing and new lower prices for projects using the NextSeq2000.</t>
  </si>
  <si>
    <t>WVCTSI Member list: Institution Name = West Virginia School of Osteopathic Medicine + Applicant Declared Institution = variants of WVSOM if Instution Name was not WVSOM (to avoid double counting)</t>
  </si>
  <si>
    <t>WVCTSI needs to generate this number'</t>
  </si>
  <si>
    <t>WVCTSI Cores</t>
  </si>
  <si>
    <t>WVCTST Partners</t>
  </si>
  <si>
    <t>(Describe the scientific highlight and how WVCTSI supported this scientific advance)</t>
  </si>
  <si>
    <t xml:space="preserve">Jill Cochran, Ph.D1, APRN, WVSOM; Traci Jarrett, Ph.D.2., MPH, WVU; Adam Baus, Ph.D.2 MA, MPH, WVU; 
Samantha Shawley-Brzoska, PhD., MPH 2,3; Diana L. Marzouk, OMS-II1; Jacob M. Baker OMS-II1; Holly Fitzwater, APRN, DNPs4;
</t>
  </si>
  <si>
    <r>
      <t xml:space="preserve">Using an Electronic Questionnaire (BabyBliss) to Measure an Infant’s  </t>
    </r>
    <r>
      <rPr>
        <u/>
        <sz val="11"/>
        <color theme="4"/>
        <rFont val="Calibri"/>
        <family val="2"/>
      </rPr>
      <t>https://rnojournal.binghamton.edu/index.php/RNO/article/view/625</t>
    </r>
    <r>
      <rPr>
        <sz val="11"/>
        <color rgb="FF000000"/>
        <rFont val="Calibri"/>
        <family val="2"/>
      </rPr>
      <t xml:space="preserve">
Temperament in the Outpatient Setting:  A Usability Evaluation
</t>
    </r>
  </si>
  <si>
    <t xml:space="preserve">Rural Addiction Conference </t>
  </si>
  <si>
    <t>11 11 2020</t>
  </si>
  <si>
    <t xml:space="preserve">virtual </t>
  </si>
  <si>
    <t>WVOMA</t>
  </si>
  <si>
    <t>12 3 2020</t>
  </si>
  <si>
    <r>
      <t xml:space="preserve">same as above  </t>
    </r>
    <r>
      <rPr>
        <u/>
        <sz val="11"/>
        <color theme="4"/>
        <rFont val="Calibri"/>
        <family val="2"/>
      </rPr>
      <t>https://rnojournal.binghamton.edu/index.php/RNO/article/view/625</t>
    </r>
    <r>
      <rPr>
        <sz val="11"/>
        <color rgb="FF000000"/>
        <rFont val="Calibri"/>
        <family val="2"/>
      </rPr>
      <t xml:space="preserve">
</t>
    </r>
  </si>
  <si>
    <t xml:space="preserve">Ryan Jensen, OMS III, WVSOM
Jill Cochran, Ph.D., APRN, WVSOM
</t>
  </si>
  <si>
    <t xml:space="preserve">Grandparents Use of a Responsive Bassinette (Snoo) as in Home Care for an Infant with Neonatal Abstinence Syndrome:  A Case Series
</t>
  </si>
  <si>
    <t>Drema Mace*, Courtney Hereford*, Julian Levine*</t>
  </si>
  <si>
    <t xml:space="preserve">WV Rural Health Association annual conference </t>
  </si>
  <si>
    <t>COVID-19: A Rural Health Community-Engaged Response (keynote)</t>
  </si>
  <si>
    <t>Abstract submission &amp; invitation</t>
  </si>
  <si>
    <t xml:space="preserve">Best CEO practices and strategies in public health response; community-driven partnership, capacity and infrastructure building by way of CTSI investment  </t>
  </si>
  <si>
    <t>Brianna Sheppard*, Courtney Hereford, Carolyn Canini, Barbara Holt</t>
  </si>
  <si>
    <t>2020 Symposium on Substance Use Research</t>
  </si>
  <si>
    <t>Facilitators and Barriers to Practicing Behavioral Health Professions and Treating SUD in WV</t>
  </si>
  <si>
    <t>Abstract submission</t>
  </si>
  <si>
    <t xml:space="preserve">Practice and retention barriers, promoters, and perceptions of current WV graduate behavioral health students provides evidence for ongoing initiatives and opportunities for recruitment, retention, and promotion in these professions throughout the state   </t>
  </si>
  <si>
    <t>Jacob Lyon*, Courtney Hereford, Todd Davies, Norman Montalto</t>
  </si>
  <si>
    <t>WV Prescriber Attitudes and Medication-Assisted Treatment</t>
  </si>
  <si>
    <t xml:space="preserve">Abstract submission </t>
  </si>
  <si>
    <t xml:space="preserve">Provider perceptions and experiences on barriers and promoters on prescribing for pain and MAT in WV highlights legislative/regulatory, training and additional opportunities and recommendations for expanding and sustaining MAT practice in WV. </t>
  </si>
  <si>
    <t>Crystal Boudreaux, Taylor Barr*</t>
  </si>
  <si>
    <t>OMED 2020</t>
  </si>
  <si>
    <t>Sequence and structural analysis of kinases in the mTOR pathway to evaluate their function involved in SARS-CoV-2 replication</t>
  </si>
  <si>
    <t>Selected</t>
  </si>
  <si>
    <t>may plausibly interact with SARS-CoV-2 viral proteins</t>
  </si>
  <si>
    <t>WVOMA 2020</t>
  </si>
  <si>
    <t>Ryan Kidd, OMSII*, Chantel Weisenmuller, PhD, Lisa Calderwood, MPH, Patrick Kerr, PhD</t>
  </si>
  <si>
    <t>Examining the Relationship between Appointment Attendance and Patient Diagnosis: Distant Traveled in HPSA locations</t>
  </si>
  <si>
    <t>CAMC/WVSOM</t>
  </si>
  <si>
    <t>There appear to be benefits for targeted outreach for patients with specific diagnoses</t>
  </si>
  <si>
    <t>Jill Cochran and Kathleen Martin and RCBC</t>
  </si>
  <si>
    <t>Clinician</t>
  </si>
  <si>
    <t>American Academy of Pediatrics Maternal and Child Heal Bureau of the Health Resources and Services Admin</t>
  </si>
  <si>
    <t xml:space="preserve">tele-support/calm/soothe program </t>
  </si>
  <si>
    <t xml:space="preserve">Dr. Elizabeth Saunders, MURC </t>
  </si>
  <si>
    <t xml:space="preserve">Planning member </t>
  </si>
  <si>
    <t xml:space="preserve">HRSA (#21-021) </t>
  </si>
  <si>
    <t>Rural Health Network Development Planning Program</t>
  </si>
  <si>
    <t>HRSA Rural LGBTQ+ Integrated Healthcare</t>
  </si>
  <si>
    <t>Partnership; None to WVSOM</t>
  </si>
  <si>
    <t>Tony Liu</t>
  </si>
  <si>
    <t>ESI/Pilot awardee</t>
  </si>
  <si>
    <t>NIH</t>
  </si>
  <si>
    <t>R01</t>
  </si>
  <si>
    <t>Hypomethylating agents in treating brain metastasis of breast cancer</t>
  </si>
  <si>
    <t>Jill Cochran and KAthleen Martin and RCBC</t>
  </si>
  <si>
    <t>Amy Tolliver, WVPP</t>
  </si>
  <si>
    <t>Consortium member (Hereford)</t>
  </si>
  <si>
    <t xml:space="preserve">HRSA (FAIN G2640100) </t>
  </si>
  <si>
    <t xml:space="preserve">Rural Communities Opioid Response Program- NAS </t>
  </si>
  <si>
    <t xml:space="preserve">NAS Rural Health Project </t>
  </si>
  <si>
    <t xml:space="preserve">$15,000 (subaward to WVSOM) </t>
  </si>
  <si>
    <t xml:space="preserve">2020 Excellence in Rural Health awardee by WVRHA </t>
  </si>
  <si>
    <t>Sept. 17 through November 6</t>
  </si>
  <si>
    <t>Tie One On - Alcohol Prevention Campaign</t>
  </si>
  <si>
    <t>Info including HIS &amp; HER Alcohol Scorecard</t>
  </si>
  <si>
    <t>Terri Baker and Joyce Martin</t>
  </si>
  <si>
    <t>Study implemented on 10/21/20 an in analysis and write-up; led by 2 DOs/Dean and 2 DO residents; aimed to assess potential relationships between wellness factors, pro-inflammatory diet, and depressive symptoms among healthcare workers in the Princeton Community Hospital network and medical students, faculty, and staff of the West Virginia School of Osteopathic Medicine.</t>
  </si>
  <si>
    <t> </t>
  </si>
  <si>
    <t>Study implemented 11/10/20 and in analysis and write-up; led by 2 DO students, 2 WVSOM faculty/PHO; 3 DO residents; aimed to explore perceptions and experiences of stigma among PWID who participate in the GCHD needle exchange program.</t>
  </si>
  <si>
    <t>Study (closed, dissemination) and drafted for publication; led by 1 Marshall investigator, 1 DO fellow, 1 clinician; assessed physician experiences, barrier, and promoters to opioid prescription, MAT and pain mgmt</t>
  </si>
  <si>
    <t>NIOSH</t>
  </si>
  <si>
    <t>ACTUAL</t>
  </si>
  <si>
    <t xml:space="preserve">ACTUAL </t>
  </si>
  <si>
    <t># WVCTSI Membership: NIOSH*</t>
  </si>
  <si>
    <t># WVCTSI Members from NIOSH accessing services*</t>
  </si>
  <si>
    <t>*Each of these metrics will be accessed via WVCTSI systems (member list, iLab) rather than being reported by the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</si>
</sst>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quot;$&quot;#,##0.00"/>
  </numFmts>
  <fonts count="54" x14ac:knownFonts="1">
    <font>
      <sz val="11"/>
      <color theme="1"/>
      <name val="Calibri"/>
      <family val="2"/>
      <scheme val="minor"/>
    </font>
    <font>
      <sz val="11"/>
      <color theme="1"/>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name val="Calibri"/>
      <family val="2"/>
      <scheme val="minor"/>
    </font>
    <font>
      <sz val="12"/>
      <color rgb="FF000000"/>
      <name val="Arial"/>
      <family val="2"/>
    </font>
    <font>
      <sz val="10"/>
      <color rgb="FF000000"/>
      <name val="Calibri"/>
      <family val="2"/>
      <scheme val="minor"/>
    </font>
    <font>
      <b/>
      <sz val="9"/>
      <color indexed="81"/>
      <name val="Tahoma"/>
      <family val="2"/>
    </font>
    <font>
      <sz val="9"/>
      <color indexed="81"/>
      <name val="Tahoma"/>
      <family val="2"/>
    </font>
    <font>
      <sz val="11"/>
      <color rgb="FF000000"/>
      <name val="Calibri"/>
      <family val="2"/>
      <scheme val="minor"/>
    </font>
    <font>
      <sz val="12"/>
      <color rgb="FF000000"/>
      <name val="Calibri"/>
      <family val="2"/>
      <scheme val="minor"/>
    </font>
    <font>
      <u/>
      <sz val="11"/>
      <color theme="10"/>
      <name val="Calibri"/>
      <family val="2"/>
      <scheme val="minor"/>
    </font>
    <font>
      <b/>
      <sz val="11"/>
      <color rgb="FF00B0F0"/>
      <name val="Calibri"/>
      <family val="2"/>
      <scheme val="minor"/>
    </font>
    <font>
      <b/>
      <sz val="11"/>
      <name val="Calibri"/>
      <family val="2"/>
      <scheme val="minor"/>
    </font>
    <font>
      <b/>
      <sz val="11"/>
      <color rgb="FFC00000"/>
      <name val="Calibri"/>
      <family val="2"/>
      <scheme val="minor"/>
    </font>
    <font>
      <sz val="11"/>
      <color rgb="FF00B0F0"/>
      <name val="Calibri"/>
      <family val="2"/>
      <scheme val="minor"/>
    </font>
    <font>
      <b/>
      <sz val="11"/>
      <color rgb="FF00B050"/>
      <name val="Calibri"/>
      <family val="2"/>
      <scheme val="minor"/>
    </font>
    <font>
      <b/>
      <sz val="11"/>
      <color rgb="FF7030A0"/>
      <name val="Calibri"/>
      <family val="2"/>
      <scheme val="minor"/>
    </font>
    <font>
      <b/>
      <sz val="11"/>
      <color rgb="FFFF00FF"/>
      <name val="Calibri"/>
      <family val="2"/>
      <scheme val="minor"/>
    </font>
    <font>
      <sz val="11"/>
      <color rgb="FF7030A0"/>
      <name val="Calibri"/>
      <family val="2"/>
      <scheme val="minor"/>
    </font>
    <font>
      <sz val="11"/>
      <color rgb="FFFF00FF"/>
      <name val="Calibri"/>
      <family val="2"/>
      <scheme val="minor"/>
    </font>
    <font>
      <sz val="11"/>
      <color rgb="FF00B050"/>
      <name val="Calibri"/>
      <family val="2"/>
      <scheme val="minor"/>
    </font>
    <font>
      <b/>
      <u/>
      <sz val="11"/>
      <color theme="1"/>
      <name val="Calibri"/>
      <family val="2"/>
      <scheme val="minor"/>
    </font>
    <font>
      <b/>
      <u/>
      <sz val="11"/>
      <name val="Calibri"/>
      <family val="2"/>
      <scheme val="minor"/>
    </font>
    <font>
      <b/>
      <u/>
      <sz val="11"/>
      <color rgb="FF9966FF"/>
      <name val="Calibri"/>
      <family val="2"/>
      <scheme val="minor"/>
    </font>
    <font>
      <sz val="11"/>
      <color theme="1"/>
      <name val="Calibri"/>
      <scheme val="minor"/>
    </font>
    <font>
      <sz val="9"/>
      <name val="Calibri"/>
      <family val="2"/>
      <scheme val="minor"/>
    </font>
    <font>
      <sz val="9"/>
      <color theme="1"/>
      <name val="Calibri"/>
      <family val="2"/>
      <scheme val="minor"/>
    </font>
    <font>
      <sz val="11"/>
      <color rgb="FF000000"/>
      <name val="Calibri"/>
      <family val="2"/>
    </font>
    <font>
      <sz val="11"/>
      <color rgb="FF1F497D"/>
      <name val="Calibri"/>
      <family val="2"/>
      <scheme val="minor"/>
    </font>
    <font>
      <b/>
      <sz val="12"/>
      <color theme="1"/>
      <name val="Calibri"/>
      <family val="2"/>
      <scheme val="minor"/>
    </font>
    <font>
      <i/>
      <sz val="12"/>
      <color theme="1"/>
      <name val="Calibri"/>
      <family val="2"/>
      <scheme val="minor"/>
    </font>
    <font>
      <b/>
      <sz val="10"/>
      <color indexed="8"/>
      <name val="Tahoma"/>
      <family val="2"/>
    </font>
    <font>
      <sz val="10"/>
      <color indexed="8"/>
      <name val="Tahoma"/>
      <family val="2"/>
    </font>
    <font>
      <b/>
      <i/>
      <sz val="11"/>
      <color theme="1"/>
      <name val="Calibri"/>
      <family val="2"/>
      <scheme val="minor"/>
    </font>
    <font>
      <i/>
      <sz val="11"/>
      <name val="Calibri"/>
      <family val="2"/>
      <scheme val="minor"/>
    </font>
    <font>
      <b/>
      <sz val="11"/>
      <color rgb="FF000000"/>
      <name val="Calibri"/>
      <family val="2"/>
      <scheme val="minor"/>
    </font>
    <font>
      <b/>
      <i/>
      <sz val="11"/>
      <color rgb="FF000000"/>
      <name val="Calibri"/>
      <family val="2"/>
      <scheme val="minor"/>
    </font>
    <font>
      <b/>
      <sz val="11"/>
      <color rgb="FFFFFFFF"/>
      <name val="Calibri"/>
      <family val="2"/>
    </font>
    <font>
      <sz val="11"/>
      <color theme="0"/>
      <name val="Calibri"/>
      <family val="2"/>
    </font>
    <font>
      <sz val="11"/>
      <color rgb="FFFFFFFF"/>
      <name val="Calibri"/>
      <family val="2"/>
    </font>
    <font>
      <b/>
      <sz val="11"/>
      <color theme="0"/>
      <name val="Calibri"/>
      <family val="2"/>
    </font>
    <font>
      <b/>
      <sz val="11"/>
      <color rgb="FFC00000"/>
      <name val="Calibri"/>
      <family val="2"/>
    </font>
    <font>
      <sz val="11"/>
      <color rgb="FF006100"/>
      <name val="Calibri"/>
      <family val="2"/>
      <scheme val="minor"/>
    </font>
    <font>
      <sz val="9.9"/>
      <color theme="1"/>
      <name val="Calibri"/>
      <family val="2"/>
      <scheme val="minor"/>
    </font>
    <font>
      <sz val="10"/>
      <color rgb="FF000000"/>
      <name val="Times New Roman"/>
      <family val="1"/>
    </font>
    <font>
      <sz val="12"/>
      <color rgb="FF222222"/>
      <name val="Arial"/>
      <family val="2"/>
    </font>
    <font>
      <sz val="9"/>
      <color indexed="8"/>
      <name val="Calibri"/>
      <family val="2"/>
    </font>
    <font>
      <sz val="11"/>
      <color rgb="FF6A6A6A"/>
      <name val="Calibri"/>
      <family val="2"/>
      <scheme val="minor"/>
    </font>
    <font>
      <u/>
      <sz val="11"/>
      <color theme="4"/>
      <name val="Calibri"/>
      <family val="2"/>
    </font>
  </fonts>
  <fills count="28">
    <fill>
      <patternFill patternType="none"/>
    </fill>
    <fill>
      <patternFill patternType="gray125"/>
    </fill>
    <fill>
      <patternFill patternType="solid">
        <fgColor rgb="FFFFEB9C"/>
      </patternFill>
    </fill>
    <fill>
      <patternFill patternType="solid">
        <fgColor theme="8" tint="0.39997558519241921"/>
        <bgColor indexed="65"/>
      </patternFill>
    </fill>
    <fill>
      <patternFill patternType="solid">
        <fgColor rgb="FFFFFF0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theme="0" tint="-0.14999847407452621"/>
      </patternFill>
    </fill>
    <fill>
      <patternFill patternType="solid">
        <fgColor theme="2" tint="-9.9978637043366805E-2"/>
        <bgColor indexed="64"/>
      </patternFill>
    </fill>
    <fill>
      <patternFill patternType="solid">
        <fgColor rgb="FFD9D9D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theme="0" tint="-0.14999847407452621"/>
      </patternFill>
    </fill>
    <fill>
      <patternFill patternType="solid">
        <fgColor theme="4" tint="0.39997558519241921"/>
        <bgColor indexed="64"/>
      </patternFill>
    </fill>
    <fill>
      <patternFill patternType="solid">
        <fgColor theme="0" tint="-0.14996795556505021"/>
        <bgColor indexed="64"/>
      </patternFill>
    </fill>
    <fill>
      <patternFill patternType="solid">
        <fgColor rgb="FF99CC00"/>
        <bgColor rgb="FF000000"/>
      </patternFill>
    </fill>
    <fill>
      <patternFill patternType="solid">
        <fgColor rgb="FF99CC00"/>
        <bgColor rgb="FFC0C0C0"/>
      </patternFill>
    </fill>
    <fill>
      <patternFill patternType="solid">
        <fgColor rgb="FFFFFFFF"/>
        <bgColor rgb="FF000000"/>
      </patternFill>
    </fill>
    <fill>
      <patternFill patternType="solid">
        <fgColor rgb="FFC6EFCE"/>
      </patternFill>
    </fill>
    <fill>
      <patternFill patternType="solid">
        <fgColor indexed="9"/>
        <bgColor auto="1"/>
      </patternFill>
    </fill>
    <fill>
      <patternFill patternType="solid">
        <fgColor theme="6" tint="0.59999389629810485"/>
        <bgColor theme="0" tint="-0.14999847407452621"/>
      </patternFill>
    </fill>
    <fill>
      <patternFill patternType="solid">
        <fgColor rgb="FF92D050"/>
        <bgColor indexed="64"/>
      </patternFill>
    </fill>
    <fill>
      <patternFill patternType="solid">
        <fgColor rgb="FFFFFFFF"/>
        <bgColor indexed="64"/>
      </patternFill>
    </fill>
  </fills>
  <borders count="10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style="medium">
        <color auto="1"/>
      </right>
      <top/>
      <bottom/>
      <diagonal/>
    </border>
    <border>
      <left style="medium">
        <color indexed="64"/>
      </left>
      <right style="medium">
        <color indexed="64"/>
      </right>
      <top/>
      <bottom/>
      <diagonal/>
    </border>
    <border>
      <left style="medium">
        <color auto="1"/>
      </left>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bottom style="medium">
        <color theme="1"/>
      </bottom>
      <diagonal/>
    </border>
    <border>
      <left/>
      <right/>
      <top style="medium">
        <color theme="1"/>
      </top>
      <bottom style="medium">
        <color theme="1"/>
      </bottom>
      <diagonal/>
    </border>
    <border>
      <left/>
      <right/>
      <top style="medium">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indexed="64"/>
      </top>
      <bottom style="thin">
        <color auto="1"/>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style="thin">
        <color indexed="64"/>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1"/>
      </bottom>
      <diagonal/>
    </border>
    <border>
      <left/>
      <right style="thin">
        <color theme="0" tint="-0.499984740745262"/>
      </right>
      <top style="thin">
        <color theme="0" tint="-0.499984740745262"/>
      </top>
      <bottom/>
      <diagonal/>
    </border>
    <border>
      <left style="thin">
        <color auto="1"/>
      </left>
      <right style="thin">
        <color theme="0" tint="-0.499984740745262"/>
      </right>
      <top style="thin">
        <color theme="1"/>
      </top>
      <bottom style="thin">
        <color theme="0" tint="-0.499984740745262"/>
      </bottom>
      <diagonal/>
    </border>
    <border>
      <left/>
      <right style="thin">
        <color theme="0" tint="-0.499984740745262"/>
      </right>
      <top/>
      <bottom/>
      <diagonal/>
    </border>
    <border>
      <left style="thin">
        <color theme="1"/>
      </left>
      <right style="thin">
        <color theme="0" tint="-0.499984740745262"/>
      </right>
      <top style="thin">
        <color theme="0" tint="-0.499984740745262"/>
      </top>
      <bottom/>
      <diagonal/>
    </border>
    <border>
      <left/>
      <right/>
      <top style="thin">
        <color theme="1"/>
      </top>
      <bottom/>
      <diagonal/>
    </border>
    <border>
      <left/>
      <right/>
      <top/>
      <bottom style="thin">
        <color theme="1"/>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auto="1"/>
      </right>
      <top style="thin">
        <color theme="1"/>
      </top>
      <bottom/>
      <diagonal/>
    </border>
    <border>
      <left/>
      <right style="thin">
        <color auto="1"/>
      </right>
      <top/>
      <bottom/>
      <diagonal/>
    </border>
    <border>
      <left/>
      <right/>
      <top style="thin">
        <color rgb="FF000000"/>
      </top>
      <bottom/>
      <diagonal/>
    </border>
    <border>
      <left style="thin">
        <color theme="1"/>
      </left>
      <right style="thin">
        <color theme="1"/>
      </right>
      <top style="medium">
        <color theme="1"/>
      </top>
      <bottom/>
      <diagonal/>
    </border>
    <border>
      <left/>
      <right style="thin">
        <color theme="1"/>
      </right>
      <top style="medium">
        <color theme="1"/>
      </top>
      <bottom style="medium">
        <color theme="1"/>
      </bottom>
      <diagonal/>
    </border>
    <border>
      <left style="thin">
        <color theme="1"/>
      </left>
      <right style="thin">
        <color indexed="64"/>
      </right>
      <top/>
      <bottom/>
      <diagonal/>
    </border>
    <border>
      <left style="thin">
        <color indexed="64"/>
      </left>
      <right/>
      <top/>
      <bottom/>
      <diagonal/>
    </border>
    <border>
      <left style="thin">
        <color theme="1"/>
      </left>
      <right/>
      <top style="medium">
        <color theme="1"/>
      </top>
      <bottom/>
      <diagonal/>
    </border>
    <border>
      <left style="thin">
        <color theme="1"/>
      </left>
      <right/>
      <top style="medium">
        <color theme="1"/>
      </top>
      <bottom style="thin">
        <color theme="1"/>
      </bottom>
      <diagonal/>
    </border>
    <border>
      <left style="thin">
        <color theme="1"/>
      </left>
      <right/>
      <top/>
      <bottom/>
      <diagonal/>
    </border>
    <border>
      <left style="thin">
        <color theme="1"/>
      </left>
      <right/>
      <top/>
      <bottom style="thin">
        <color theme="1"/>
      </bottom>
      <diagonal/>
    </border>
    <border>
      <left style="thin">
        <color indexed="64"/>
      </left>
      <right style="thin">
        <color indexed="64"/>
      </right>
      <top/>
      <bottom/>
      <diagonal/>
    </border>
    <border>
      <left/>
      <right style="thin">
        <color rgb="FF000000"/>
      </right>
      <top/>
      <bottom/>
      <diagonal/>
    </border>
    <border>
      <left/>
      <right style="thin">
        <color theme="1"/>
      </right>
      <top/>
      <bottom/>
      <diagonal/>
    </border>
    <border>
      <left style="thin">
        <color theme="1"/>
      </left>
      <right/>
      <top style="thin">
        <color theme="1"/>
      </top>
      <bottom style="thin">
        <color indexed="64"/>
      </bottom>
      <diagonal/>
    </border>
    <border>
      <left style="thin">
        <color indexed="8"/>
      </left>
      <right style="thin">
        <color indexed="20"/>
      </right>
      <top style="thin">
        <color indexed="20"/>
      </top>
      <bottom style="thin">
        <color indexed="2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5"/>
      </left>
      <right style="thin">
        <color indexed="10"/>
      </right>
      <top style="medium">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auto="1"/>
      </left>
      <right/>
      <top style="thin">
        <color auto="1"/>
      </top>
      <bottom/>
      <diagonal/>
    </border>
    <border>
      <left style="thin">
        <color auto="1"/>
      </left>
      <right/>
      <top style="medium">
        <color theme="1"/>
      </top>
      <bottom/>
      <diagonal/>
    </border>
    <border>
      <left style="thin">
        <color theme="1"/>
      </left>
      <right style="thin">
        <color theme="1"/>
      </right>
      <top style="medium">
        <color theme="1"/>
      </top>
      <bottom style="thin">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theme="1"/>
      </top>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indexed="64"/>
      </bottom>
      <diagonal/>
    </border>
    <border>
      <left style="thin">
        <color theme="1"/>
      </left>
      <right style="thin">
        <color theme="1"/>
      </right>
      <top/>
      <bottom style="medium">
        <color theme="1"/>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s>
  <cellStyleXfs count="7">
    <xf numFmtId="0" fontId="0" fillId="0" borderId="0"/>
    <xf numFmtId="44" fontId="1" fillId="0" borderId="0" applyFont="0" applyFill="0" applyBorder="0" applyAlignment="0" applyProtection="0"/>
    <xf numFmtId="0" fontId="2" fillId="2" borderId="0" applyNumberFormat="0" applyBorder="0" applyAlignment="0" applyProtection="0"/>
    <xf numFmtId="0" fontId="6" fillId="3" borderId="0" applyNumberFormat="0" applyBorder="0" applyAlignment="0" applyProtection="0"/>
    <xf numFmtId="0" fontId="7" fillId="0" borderId="0"/>
    <xf numFmtId="0" fontId="15" fillId="0" borderId="0" applyNumberFormat="0" applyFill="0" applyBorder="0" applyAlignment="0" applyProtection="0"/>
    <xf numFmtId="0" fontId="47" fillId="23" borderId="0" applyNumberFormat="0" applyBorder="0" applyAlignment="0" applyProtection="0"/>
  </cellStyleXfs>
  <cellXfs count="697">
    <xf numFmtId="0" fontId="0" fillId="0" borderId="0" xfId="0"/>
    <xf numFmtId="0" fontId="0" fillId="0" borderId="0" xfId="0" applyFont="1" applyFill="1"/>
    <xf numFmtId="0" fontId="0" fillId="0" borderId="0" xfId="0" applyFont="1"/>
    <xf numFmtId="0" fontId="0" fillId="0" borderId="0" xfId="0" applyFont="1" applyFill="1" applyAlignment="1">
      <alignment wrapText="1"/>
    </xf>
    <xf numFmtId="0" fontId="1" fillId="0" borderId="0" xfId="0" applyFont="1" applyFill="1"/>
    <xf numFmtId="0" fontId="1" fillId="0" borderId="0" xfId="0" applyFont="1" applyFill="1" applyAlignment="1">
      <alignment wrapText="1"/>
    </xf>
    <xf numFmtId="0" fontId="0" fillId="0" borderId="0" xfId="0" applyFont="1" applyFill="1" applyAlignment="1">
      <alignment horizontal="right"/>
    </xf>
    <xf numFmtId="0" fontId="0" fillId="0" borderId="1" xfId="4" applyFont="1" applyFill="1" applyBorder="1" applyAlignment="1">
      <alignment wrapText="1"/>
    </xf>
    <xf numFmtId="0" fontId="7" fillId="0" borderId="2" xfId="4" applyFill="1" applyBorder="1" applyAlignment="1">
      <alignment horizontal="center" wrapText="1"/>
    </xf>
    <xf numFmtId="0" fontId="7" fillId="0" borderId="1" xfId="4" applyFill="1" applyBorder="1"/>
    <xf numFmtId="0" fontId="7" fillId="0" borderId="3" xfId="4" applyFill="1" applyBorder="1"/>
    <xf numFmtId="0" fontId="4" fillId="0" borderId="0" xfId="0" applyFont="1" applyFill="1" applyAlignment="1">
      <alignment wrapText="1"/>
    </xf>
    <xf numFmtId="0" fontId="4" fillId="0" borderId="0" xfId="0" applyFont="1"/>
    <xf numFmtId="0" fontId="0" fillId="0" borderId="0" xfId="4" applyFont="1" applyFill="1" applyBorder="1" applyAlignment="1">
      <alignment horizontal="center" wrapText="1"/>
    </xf>
    <xf numFmtId="0" fontId="0" fillId="0" borderId="0" xfId="4" applyFont="1" applyFill="1" applyBorder="1"/>
    <xf numFmtId="0" fontId="0" fillId="0" borderId="0" xfId="4" applyFont="1" applyFill="1" applyBorder="1" applyAlignment="1">
      <alignment wrapText="1"/>
    </xf>
    <xf numFmtId="0" fontId="4" fillId="0" borderId="0" xfId="0" applyFont="1" applyFill="1"/>
    <xf numFmtId="0" fontId="0" fillId="0" borderId="0" xfId="0" applyNumberFormat="1" applyFont="1" applyFill="1"/>
    <xf numFmtId="0" fontId="0" fillId="0" borderId="0" xfId="0" applyFont="1" applyFill="1" applyAlignment="1">
      <alignment vertical="center" wrapText="1"/>
    </xf>
    <xf numFmtId="0" fontId="1" fillId="0" borderId="0" xfId="0" applyFont="1" applyFill="1" applyAlignment="1">
      <alignment horizontal="right"/>
    </xf>
    <xf numFmtId="44" fontId="4" fillId="0" borderId="0" xfId="1" applyFont="1" applyFill="1" applyAlignment="1">
      <alignment horizontal="right"/>
    </xf>
    <xf numFmtId="8" fontId="0" fillId="0" borderId="4" xfId="0" applyNumberFormat="1" applyFont="1" applyBorder="1" applyAlignment="1">
      <alignment horizontal="left"/>
    </xf>
    <xf numFmtId="44" fontId="0" fillId="0" borderId="0" xfId="1" applyFont="1"/>
    <xf numFmtId="44" fontId="0" fillId="0" borderId="0" xfId="1" applyFont="1" applyFill="1"/>
    <xf numFmtId="8" fontId="0" fillId="0" borderId="0" xfId="0" applyNumberFormat="1"/>
    <xf numFmtId="44" fontId="4" fillId="0" borderId="0" xfId="1" applyFont="1" applyFill="1" applyAlignment="1">
      <alignment wrapText="1"/>
    </xf>
    <xf numFmtId="44" fontId="4" fillId="0" borderId="0" xfId="1" applyFont="1" applyAlignment="1">
      <alignment horizontal="right"/>
    </xf>
    <xf numFmtId="8" fontId="0" fillId="0" borderId="5" xfId="0" applyNumberFormat="1" applyFont="1" applyBorder="1" applyAlignment="1">
      <alignment horizontal="left"/>
    </xf>
    <xf numFmtId="0" fontId="0" fillId="0" borderId="0" xfId="0" applyFont="1" applyAlignment="1">
      <alignment horizontal="right"/>
    </xf>
    <xf numFmtId="44" fontId="1" fillId="0" borderId="0" xfId="1" applyFont="1" applyFill="1"/>
    <xf numFmtId="0" fontId="8" fillId="0" borderId="6" xfId="0" applyFont="1" applyBorder="1" applyAlignment="1">
      <alignment wrapText="1"/>
    </xf>
    <xf numFmtId="0" fontId="9" fillId="0" borderId="7" xfId="0" applyFont="1" applyBorder="1" applyAlignment="1">
      <alignment horizontal="center" wrapText="1"/>
    </xf>
    <xf numFmtId="0" fontId="9" fillId="0" borderId="6" xfId="0" applyFont="1" applyBorder="1" applyAlignment="1"/>
    <xf numFmtId="0" fontId="9" fillId="0" borderId="8" xfId="0" applyFont="1" applyBorder="1" applyAlignment="1"/>
    <xf numFmtId="0" fontId="8" fillId="0" borderId="0" xfId="0" applyFont="1" applyFill="1" applyAlignment="1">
      <alignment wrapText="1"/>
    </xf>
    <xf numFmtId="0" fontId="0" fillId="0" borderId="0" xfId="0" applyAlignment="1">
      <alignment vertical="center" wrapText="1"/>
    </xf>
    <xf numFmtId="0" fontId="0" fillId="0" borderId="0" xfId="0" applyFont="1" applyFill="1" applyAlignment="1">
      <alignment horizontal="right" wrapText="1"/>
    </xf>
    <xf numFmtId="0" fontId="8" fillId="0" borderId="0" xfId="0" applyFont="1" applyFill="1"/>
    <xf numFmtId="0" fontId="4" fillId="0" borderId="0" xfId="0" applyFont="1" applyFill="1" applyAlignment="1">
      <alignment horizontal="right"/>
    </xf>
    <xf numFmtId="3" fontId="0" fillId="0" borderId="0" xfId="0" applyNumberFormat="1" applyFont="1" applyFill="1"/>
    <xf numFmtId="3" fontId="0" fillId="0" borderId="0" xfId="0" applyNumberFormat="1" applyFont="1" applyFill="1" applyAlignment="1">
      <alignment wrapText="1"/>
    </xf>
    <xf numFmtId="3" fontId="1" fillId="0" borderId="0" xfId="0" applyNumberFormat="1" applyFont="1" applyFill="1" applyAlignment="1">
      <alignment wrapText="1"/>
    </xf>
    <xf numFmtId="3" fontId="0" fillId="0" borderId="0" xfId="0" applyNumberFormat="1" applyFont="1" applyFill="1" applyAlignment="1">
      <alignment horizontal="right"/>
    </xf>
    <xf numFmtId="3" fontId="10" fillId="0" borderId="0" xfId="0" applyNumberFormat="1" applyFont="1" applyAlignment="1">
      <alignment horizontal="right"/>
    </xf>
    <xf numFmtId="3" fontId="1" fillId="0" borderId="0" xfId="0" applyNumberFormat="1" applyFont="1" applyFill="1"/>
    <xf numFmtId="2" fontId="0" fillId="0" borderId="0" xfId="0" applyNumberFormat="1" applyFont="1" applyFill="1" applyAlignment="1">
      <alignment wrapText="1"/>
    </xf>
    <xf numFmtId="2" fontId="1" fillId="0" borderId="0" xfId="0" applyNumberFormat="1" applyFont="1" applyFill="1" applyAlignment="1">
      <alignment wrapText="1"/>
    </xf>
    <xf numFmtId="0" fontId="10" fillId="0" borderId="0" xfId="0" applyFont="1" applyAlignment="1">
      <alignment horizontal="right"/>
    </xf>
    <xf numFmtId="0" fontId="1" fillId="0" borderId="0" xfId="0" applyFont="1" applyFill="1" applyAlignment="1">
      <alignment horizontal="right" wrapText="1"/>
    </xf>
    <xf numFmtId="0" fontId="0" fillId="4" borderId="0" xfId="0" applyFont="1" applyFill="1" applyAlignment="1">
      <alignment wrapText="1"/>
    </xf>
    <xf numFmtId="0" fontId="0" fillId="4" borderId="0" xfId="0" applyFont="1" applyFill="1" applyAlignment="1">
      <alignment vertical="center" wrapText="1"/>
    </xf>
    <xf numFmtId="0" fontId="5" fillId="4" borderId="0" xfId="0" applyFont="1" applyFill="1" applyAlignment="1">
      <alignment wrapText="1"/>
    </xf>
    <xf numFmtId="0" fontId="0" fillId="0" borderId="0" xfId="0" applyFont="1" applyAlignment="1">
      <alignment wrapText="1"/>
    </xf>
    <xf numFmtId="0" fontId="0" fillId="0" borderId="0" xfId="0" applyFont="1" applyAlignment="1">
      <alignment vertical="center" wrapText="1"/>
    </xf>
    <xf numFmtId="0" fontId="3" fillId="5" borderId="9" xfId="0" applyFont="1" applyFill="1" applyBorder="1" applyAlignment="1">
      <alignment wrapText="1"/>
    </xf>
    <xf numFmtId="0" fontId="3" fillId="5" borderId="9" xfId="0" applyFont="1" applyFill="1" applyBorder="1"/>
    <xf numFmtId="0" fontId="0" fillId="6" borderId="10" xfId="0" applyFont="1" applyFill="1" applyBorder="1" applyAlignment="1">
      <alignment wrapText="1"/>
    </xf>
    <xf numFmtId="0" fontId="0" fillId="6" borderId="10" xfId="0" applyFont="1" applyFill="1" applyBorder="1"/>
    <xf numFmtId="0" fontId="0" fillId="0" borderId="10" xfId="0" applyFont="1" applyBorder="1"/>
    <xf numFmtId="0" fontId="0" fillId="0" borderId="10" xfId="0" applyFont="1" applyBorder="1" applyAlignment="1">
      <alignment wrapText="1"/>
    </xf>
    <xf numFmtId="0" fontId="5"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center"/>
    </xf>
    <xf numFmtId="0" fontId="0" fillId="0" borderId="0" xfId="0" applyFont="1" applyFill="1" applyBorder="1"/>
    <xf numFmtId="0" fontId="0" fillId="0" borderId="0" xfId="0" applyFont="1" applyFill="1" applyBorder="1" applyAlignment="1">
      <alignment horizontal="left"/>
    </xf>
    <xf numFmtId="0" fontId="0" fillId="0" borderId="0" xfId="0" applyFont="1" applyFill="1" applyBorder="1" applyAlignment="1">
      <alignment vertical="top"/>
    </xf>
    <xf numFmtId="0" fontId="5" fillId="0" borderId="0" xfId="0" applyFont="1" applyFill="1" applyAlignment="1">
      <alignment vertical="center"/>
    </xf>
    <xf numFmtId="0" fontId="0" fillId="0" borderId="11" xfId="0" applyFont="1" applyFill="1" applyBorder="1" applyAlignment="1">
      <alignment wrapText="1"/>
    </xf>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15" xfId="0" applyFont="1" applyFill="1" applyBorder="1"/>
    <xf numFmtId="0" fontId="0" fillId="0" borderId="16" xfId="0" applyFont="1" applyFill="1" applyBorder="1"/>
    <xf numFmtId="0" fontId="0" fillId="0" borderId="1" xfId="0" applyBorder="1" applyAlignment="1">
      <alignment wrapText="1"/>
    </xf>
    <xf numFmtId="0" fontId="0" fillId="0" borderId="1" xfId="0" applyFill="1" applyBorder="1"/>
    <xf numFmtId="0" fontId="0" fillId="0" borderId="0" xfId="0" applyFill="1"/>
    <xf numFmtId="0" fontId="0" fillId="0" borderId="0" xfId="0" applyFont="1" applyFill="1" applyBorder="1" applyAlignment="1">
      <alignment horizontal="left" vertical="top"/>
    </xf>
    <xf numFmtId="0" fontId="0" fillId="0" borderId="0" xfId="0" applyAlignment="1">
      <alignment wrapText="1"/>
    </xf>
    <xf numFmtId="0" fontId="13" fillId="0" borderId="0" xfId="0" applyFont="1" applyFill="1" applyBorder="1" applyAlignment="1">
      <alignment horizontal="left" vertical="top"/>
    </xf>
    <xf numFmtId="0" fontId="0" fillId="0" borderId="19" xfId="0" applyFont="1" applyFill="1" applyBorder="1"/>
    <xf numFmtId="0" fontId="0" fillId="0" borderId="20" xfId="0" applyFont="1" applyFill="1" applyBorder="1"/>
    <xf numFmtId="0" fontId="0" fillId="0" borderId="19" xfId="0" applyFont="1" applyFill="1" applyBorder="1" applyAlignment="1">
      <alignment wrapText="1"/>
    </xf>
    <xf numFmtId="0" fontId="13" fillId="0" borderId="5" xfId="0" applyFont="1" applyFill="1" applyBorder="1" applyAlignment="1">
      <alignment horizontal="left" vertical="top"/>
    </xf>
    <xf numFmtId="0" fontId="13" fillId="0" borderId="20" xfId="0" applyFont="1" applyFill="1" applyBorder="1" applyAlignment="1">
      <alignment horizontal="left" vertical="top"/>
    </xf>
    <xf numFmtId="0" fontId="0" fillId="0" borderId="0" xfId="0" applyFont="1" applyFill="1" applyAlignment="1">
      <alignment vertical="top"/>
    </xf>
    <xf numFmtId="17" fontId="0" fillId="0" borderId="0" xfId="0" applyNumberFormat="1" applyFont="1" applyFill="1"/>
    <xf numFmtId="0" fontId="0" fillId="0" borderId="19" xfId="0" applyFont="1" applyFill="1" applyBorder="1" applyAlignment="1">
      <alignment vertical="center" wrapText="1"/>
    </xf>
    <xf numFmtId="0" fontId="0" fillId="0" borderId="21" xfId="0" applyFont="1" applyFill="1" applyBorder="1" applyAlignment="1">
      <alignment wrapText="1"/>
    </xf>
    <xf numFmtId="0" fontId="13" fillId="0" borderId="22" xfId="0" applyFont="1" applyFill="1" applyBorder="1" applyAlignment="1">
      <alignment horizontal="left" vertical="top"/>
    </xf>
    <xf numFmtId="0" fontId="13" fillId="0" borderId="23" xfId="0" applyFont="1" applyFill="1" applyBorder="1" applyAlignment="1">
      <alignment horizontal="left" vertical="top"/>
    </xf>
    <xf numFmtId="14" fontId="0" fillId="0" borderId="0" xfId="0" applyNumberFormat="1" applyFont="1" applyFill="1"/>
    <xf numFmtId="0" fontId="0" fillId="0" borderId="21" xfId="0" applyFont="1" applyFill="1" applyBorder="1"/>
    <xf numFmtId="0" fontId="0" fillId="0" borderId="23" xfId="0" applyFont="1" applyFill="1" applyBorder="1"/>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0" fillId="0" borderId="13" xfId="0" applyFont="1" applyFill="1" applyBorder="1" applyAlignment="1">
      <alignment wrapText="1"/>
    </xf>
    <xf numFmtId="164" fontId="0" fillId="0" borderId="0" xfId="0" applyNumberFormat="1" applyFont="1" applyFill="1" applyBorder="1" applyAlignment="1">
      <alignment wrapText="1"/>
    </xf>
    <xf numFmtId="0" fontId="0" fillId="0" borderId="11" xfId="0" applyFont="1" applyFill="1" applyBorder="1" applyAlignment="1">
      <alignment horizontal="left"/>
    </xf>
    <xf numFmtId="0" fontId="0" fillId="0" borderId="15" xfId="0" applyFont="1" applyFill="1" applyBorder="1" applyAlignment="1">
      <alignment wrapText="1"/>
    </xf>
    <xf numFmtId="0" fontId="0" fillId="0" borderId="24" xfId="0" applyFont="1" applyFill="1" applyBorder="1" applyAlignment="1">
      <alignment wrapText="1"/>
    </xf>
    <xf numFmtId="164" fontId="0" fillId="0" borderId="24" xfId="0" applyNumberFormat="1" applyFont="1" applyFill="1" applyBorder="1" applyAlignment="1">
      <alignment wrapText="1"/>
    </xf>
    <xf numFmtId="0" fontId="13" fillId="0" borderId="24" xfId="0" applyFont="1" applyFill="1" applyBorder="1" applyAlignment="1">
      <alignment horizontal="left" vertical="top"/>
    </xf>
    <xf numFmtId="0" fontId="0" fillId="0" borderId="24" xfId="0" applyFont="1" applyFill="1" applyBorder="1"/>
    <xf numFmtId="0" fontId="0" fillId="0" borderId="14" xfId="0" applyFont="1" applyFill="1" applyBorder="1" applyAlignment="1">
      <alignment horizontal="left"/>
    </xf>
    <xf numFmtId="0" fontId="0" fillId="0" borderId="0" xfId="0" applyFont="1" applyFill="1" applyAlignment="1">
      <alignment horizontal="left"/>
    </xf>
    <xf numFmtId="0" fontId="0" fillId="0" borderId="5" xfId="0" applyFont="1" applyFill="1" applyBorder="1"/>
    <xf numFmtId="14" fontId="0" fillId="0" borderId="5" xfId="0" applyNumberFormat="1" applyFont="1" applyFill="1" applyBorder="1"/>
    <xf numFmtId="0" fontId="0" fillId="0" borderId="22" xfId="0" applyFont="1" applyFill="1" applyBorder="1"/>
    <xf numFmtId="15" fontId="0" fillId="0" borderId="20" xfId="0" applyNumberFormat="1" applyFont="1" applyFill="1" applyBorder="1"/>
    <xf numFmtId="17" fontId="0" fillId="0" borderId="20" xfId="0" applyNumberFormat="1" applyFont="1" applyFill="1" applyBorder="1"/>
    <xf numFmtId="0" fontId="5" fillId="0" borderId="0" xfId="0" applyFont="1" applyFill="1" applyAlignment="1">
      <alignment horizontal="center"/>
    </xf>
    <xf numFmtId="0" fontId="0" fillId="0" borderId="25" xfId="0" applyFont="1" applyFill="1" applyBorder="1"/>
    <xf numFmtId="0" fontId="0" fillId="0" borderId="18" xfId="0" applyFont="1" applyFill="1" applyBorder="1"/>
    <xf numFmtId="0" fontId="0" fillId="0" borderId="5" xfId="0" applyFont="1" applyFill="1" applyBorder="1" applyAlignment="1">
      <alignment vertical="center"/>
    </xf>
    <xf numFmtId="0" fontId="15" fillId="0" borderId="5" xfId="5" applyFont="1" applyFill="1" applyBorder="1"/>
    <xf numFmtId="0" fontId="0" fillId="0" borderId="26" xfId="0" applyFont="1" applyFill="1" applyBorder="1" applyAlignment="1">
      <alignment wrapText="1"/>
    </xf>
    <xf numFmtId="0" fontId="0" fillId="0" borderId="27" xfId="0" applyFont="1" applyFill="1" applyBorder="1"/>
    <xf numFmtId="0" fontId="0" fillId="0" borderId="28" xfId="0" applyFont="1" applyFill="1" applyBorder="1"/>
    <xf numFmtId="0" fontId="0" fillId="0" borderId="0" xfId="0" applyFont="1" applyAlignment="1">
      <alignment horizontal="left"/>
    </xf>
    <xf numFmtId="0" fontId="0" fillId="0" borderId="0" xfId="0" applyFont="1" applyAlignment="1">
      <alignment vertical="top"/>
    </xf>
    <xf numFmtId="0" fontId="0" fillId="6" borderId="29" xfId="0" applyFont="1" applyFill="1" applyBorder="1" applyAlignment="1">
      <alignment wrapText="1"/>
    </xf>
    <xf numFmtId="0" fontId="0" fillId="0" borderId="1" xfId="0" applyFont="1" applyBorder="1"/>
    <xf numFmtId="0" fontId="0" fillId="0" borderId="32" xfId="0" applyFont="1" applyBorder="1" applyAlignment="1">
      <alignment horizontal="right"/>
    </xf>
    <xf numFmtId="0" fontId="0" fillId="0" borderId="0" xfId="0" applyFont="1" applyBorder="1" applyAlignment="1">
      <alignment horizontal="left"/>
    </xf>
    <xf numFmtId="0" fontId="0" fillId="0" borderId="2" xfId="0" applyFont="1" applyBorder="1" applyAlignment="1">
      <alignment horizontal="center" wrapText="1"/>
    </xf>
    <xf numFmtId="0" fontId="0" fillId="0" borderId="32" xfId="0" applyFont="1" applyBorder="1" applyAlignment="1">
      <alignment horizontal="right" wrapText="1"/>
    </xf>
    <xf numFmtId="0" fontId="0" fillId="0" borderId="32" xfId="0" applyFont="1" applyFill="1" applyBorder="1" applyAlignment="1">
      <alignment horizontal="right" wrapText="1"/>
    </xf>
    <xf numFmtId="0" fontId="0" fillId="0" borderId="32" xfId="0" applyFont="1" applyBorder="1" applyAlignment="1">
      <alignment horizontal="center" wrapText="1"/>
    </xf>
    <xf numFmtId="0" fontId="0" fillId="0" borderId="32" xfId="0" applyFont="1" applyFill="1" applyBorder="1" applyAlignment="1">
      <alignment horizontal="center" wrapText="1"/>
    </xf>
    <xf numFmtId="0" fontId="1" fillId="0" borderId="32" xfId="0" applyFont="1" applyBorder="1" applyAlignment="1">
      <alignment horizontal="left" wrapText="1"/>
    </xf>
    <xf numFmtId="0" fontId="1" fillId="0" borderId="32" xfId="0" applyFont="1" applyFill="1" applyBorder="1" applyAlignment="1">
      <alignment horizontal="left" wrapText="1"/>
    </xf>
    <xf numFmtId="0" fontId="0" fillId="0" borderId="0" xfId="0" applyFont="1" applyAlignment="1">
      <alignment horizontal="right" wrapText="1"/>
    </xf>
    <xf numFmtId="0" fontId="0" fillId="0" borderId="2" xfId="0" applyFont="1" applyFill="1" applyBorder="1" applyAlignment="1">
      <alignment horizontal="right" wrapText="1"/>
    </xf>
    <xf numFmtId="0" fontId="0" fillId="0" borderId="32" xfId="0" applyFont="1" applyFill="1" applyBorder="1" applyAlignment="1">
      <alignment horizontal="right"/>
    </xf>
    <xf numFmtId="0" fontId="5" fillId="0" borderId="32" xfId="0" applyFont="1" applyFill="1" applyBorder="1" applyAlignment="1">
      <alignment horizontal="right"/>
    </xf>
    <xf numFmtId="0" fontId="5" fillId="0" borderId="1" xfId="0" applyFont="1" applyFill="1" applyBorder="1" applyAlignment="1">
      <alignment horizontal="right"/>
    </xf>
    <xf numFmtId="0" fontId="17" fillId="0" borderId="33" xfId="0" applyFont="1" applyFill="1" applyBorder="1" applyAlignment="1">
      <alignment horizontal="left"/>
    </xf>
    <xf numFmtId="0" fontId="18" fillId="0" borderId="32" xfId="0" applyFont="1" applyFill="1" applyBorder="1" applyAlignment="1">
      <alignment horizontal="right"/>
    </xf>
    <xf numFmtId="0" fontId="17" fillId="0" borderId="32" xfId="0" applyFont="1" applyFill="1" applyBorder="1" applyAlignment="1">
      <alignment horizontal="right"/>
    </xf>
    <xf numFmtId="0" fontId="17" fillId="0" borderId="1" xfId="0" applyFont="1" applyFill="1" applyBorder="1" applyAlignment="1">
      <alignment horizontal="right"/>
    </xf>
    <xf numFmtId="0" fontId="17" fillId="0" borderId="1" xfId="0" applyFont="1" applyFill="1" applyBorder="1" applyAlignment="1">
      <alignment horizontal="left"/>
    </xf>
    <xf numFmtId="0" fontId="5" fillId="0" borderId="32" xfId="0" applyFont="1" applyFill="1" applyBorder="1" applyAlignment="1">
      <alignment horizontal="right" wrapText="1"/>
    </xf>
    <xf numFmtId="0" fontId="5" fillId="0" borderId="1" xfId="0" applyFont="1" applyFill="1" applyBorder="1" applyAlignment="1">
      <alignment horizontal="right" wrapText="1"/>
    </xf>
    <xf numFmtId="49" fontId="17" fillId="0" borderId="1" xfId="0" applyNumberFormat="1" applyFont="1" applyFill="1" applyBorder="1" applyAlignment="1">
      <alignment horizontal="left"/>
    </xf>
    <xf numFmtId="0" fontId="17" fillId="0" borderId="1" xfId="0" applyNumberFormat="1" applyFont="1" applyFill="1" applyBorder="1" applyAlignment="1">
      <alignment horizontal="right"/>
    </xf>
    <xf numFmtId="0" fontId="0" fillId="8" borderId="2" xfId="0" applyFont="1" applyFill="1" applyBorder="1" applyAlignment="1">
      <alignment horizontal="right" wrapText="1"/>
    </xf>
    <xf numFmtId="0" fontId="0" fillId="0" borderId="2" xfId="0" applyFont="1" applyFill="1" applyBorder="1" applyAlignment="1">
      <alignment horizontal="right"/>
    </xf>
    <xf numFmtId="0" fontId="0" fillId="0" borderId="34" xfId="0" applyFont="1" applyFill="1" applyBorder="1" applyAlignment="1">
      <alignment horizontal="right"/>
    </xf>
    <xf numFmtId="0" fontId="0" fillId="0" borderId="1" xfId="0" applyFont="1" applyFill="1" applyBorder="1" applyAlignment="1">
      <alignment horizontal="right"/>
    </xf>
    <xf numFmtId="16" fontId="5" fillId="0" borderId="1" xfId="0" applyNumberFormat="1" applyFont="1" applyFill="1" applyBorder="1" applyAlignment="1">
      <alignment horizontal="right"/>
    </xf>
    <xf numFmtId="0" fontId="17" fillId="0" borderId="1" xfId="0" applyFont="1" applyFill="1" applyBorder="1" applyAlignment="1">
      <alignment horizontal="right" wrapText="1"/>
    </xf>
    <xf numFmtId="0" fontId="5" fillId="0" borderId="35" xfId="0" applyFont="1" applyFill="1" applyBorder="1" applyAlignment="1">
      <alignment horizontal="right"/>
    </xf>
    <xf numFmtId="0" fontId="0" fillId="0" borderId="35" xfId="0" applyFont="1" applyFill="1" applyBorder="1" applyAlignment="1">
      <alignment horizontal="right"/>
    </xf>
    <xf numFmtId="0" fontId="0" fillId="9" borderId="1" xfId="0" applyFont="1" applyFill="1" applyBorder="1" applyAlignment="1">
      <alignment horizontal="right"/>
    </xf>
    <xf numFmtId="0" fontId="8" fillId="0" borderId="36" xfId="0" applyFont="1" applyFill="1" applyBorder="1" applyAlignment="1">
      <alignment horizontal="right"/>
    </xf>
    <xf numFmtId="0" fontId="8" fillId="0" borderId="1" xfId="0" applyFont="1" applyFill="1" applyBorder="1" applyAlignment="1">
      <alignment horizontal="right"/>
    </xf>
    <xf numFmtId="0" fontId="17" fillId="0" borderId="36" xfId="0" applyFont="1" applyFill="1" applyBorder="1" applyAlignment="1">
      <alignment horizontal="right"/>
    </xf>
    <xf numFmtId="0" fontId="17" fillId="0" borderId="37" xfId="0" applyFont="1" applyFill="1" applyBorder="1" applyAlignment="1">
      <alignment horizontal="left"/>
    </xf>
    <xf numFmtId="0" fontId="26" fillId="0" borderId="0" xfId="0" applyFont="1" applyFill="1" applyAlignment="1">
      <alignment horizontal="right"/>
    </xf>
    <xf numFmtId="0" fontId="26" fillId="0" borderId="0" xfId="0" applyFont="1" applyFill="1" applyBorder="1" applyAlignment="1">
      <alignment horizontal="left"/>
    </xf>
    <xf numFmtId="0" fontId="5" fillId="0" borderId="0" xfId="0" applyFont="1" applyFill="1" applyAlignment="1">
      <alignment horizontal="right"/>
    </xf>
    <xf numFmtId="0" fontId="5" fillId="0" borderId="0" xfId="0" applyFont="1" applyFill="1" applyBorder="1" applyAlignment="1">
      <alignment horizontal="left"/>
    </xf>
    <xf numFmtId="0" fontId="27" fillId="0" borderId="0" xfId="0" applyFont="1" applyFill="1" applyAlignment="1">
      <alignment horizontal="right"/>
    </xf>
    <xf numFmtId="0" fontId="21" fillId="0" borderId="0" xfId="0" applyFont="1" applyFill="1" applyAlignment="1">
      <alignment horizontal="right"/>
    </xf>
    <xf numFmtId="0" fontId="20" fillId="0" borderId="0" xfId="0" applyFont="1" applyFill="1" applyAlignment="1">
      <alignment horizontal="right"/>
    </xf>
    <xf numFmtId="0" fontId="19" fillId="0" borderId="0" xfId="0" applyFont="1" applyFill="1" applyAlignment="1">
      <alignment horizontal="right"/>
    </xf>
    <xf numFmtId="0" fontId="24" fillId="0" borderId="0" xfId="0" applyFont="1" applyFill="1" applyAlignment="1">
      <alignment horizontal="right"/>
    </xf>
    <xf numFmtId="0" fontId="28" fillId="0" borderId="0" xfId="0" applyFont="1" applyFill="1" applyAlignment="1">
      <alignment horizontal="right"/>
    </xf>
    <xf numFmtId="0" fontId="3" fillId="5" borderId="39" xfId="0" applyFont="1" applyFill="1" applyBorder="1" applyAlignment="1">
      <alignment horizontal="left" vertical="center" wrapText="1"/>
    </xf>
    <xf numFmtId="0" fontId="3" fillId="5" borderId="40" xfId="0" applyFont="1" applyFill="1" applyBorder="1" applyAlignment="1">
      <alignment horizontal="left" vertical="center" wrapText="1"/>
    </xf>
    <xf numFmtId="0" fontId="17" fillId="8" borderId="41" xfId="3" applyFont="1" applyFill="1" applyBorder="1" applyAlignment="1">
      <alignment horizontal="left" vertical="center" wrapText="1"/>
    </xf>
    <xf numFmtId="0" fontId="8" fillId="8" borderId="42" xfId="3" applyFont="1" applyFill="1" applyBorder="1" applyAlignment="1">
      <alignment horizontal="left" vertical="center" wrapText="1"/>
    </xf>
    <xf numFmtId="0" fontId="0" fillId="6" borderId="42" xfId="0" applyFont="1" applyFill="1" applyBorder="1" applyAlignment="1">
      <alignment horizontal="left" vertical="center" wrapText="1"/>
    </xf>
    <xf numFmtId="0" fontId="17" fillId="7" borderId="41" xfId="3" applyFont="1" applyFill="1" applyBorder="1" applyAlignment="1">
      <alignment horizontal="left" vertical="center" wrapText="1"/>
    </xf>
    <xf numFmtId="0" fontId="8" fillId="7" borderId="42" xfId="3" applyFont="1" applyFill="1" applyBorder="1" applyAlignment="1">
      <alignment horizontal="left" vertical="center" wrapText="1"/>
    </xf>
    <xf numFmtId="0" fontId="0" fillId="0" borderId="42" xfId="0" applyFont="1" applyBorder="1" applyAlignment="1">
      <alignment horizontal="left" vertical="center" wrapText="1"/>
    </xf>
    <xf numFmtId="0" fontId="3" fillId="5" borderId="43" xfId="0" applyFont="1" applyFill="1" applyBorder="1" applyAlignment="1">
      <alignment horizontal="left" vertical="center" wrapText="1"/>
    </xf>
    <xf numFmtId="0" fontId="0" fillId="6" borderId="44" xfId="0" applyFont="1" applyFill="1" applyBorder="1" applyAlignment="1">
      <alignment horizontal="left" vertical="center" wrapText="1"/>
    </xf>
    <xf numFmtId="0" fontId="0" fillId="0" borderId="45" xfId="0" applyFont="1" applyBorder="1" applyAlignment="1">
      <alignment horizontal="left" wrapText="1"/>
    </xf>
    <xf numFmtId="0" fontId="0" fillId="6" borderId="45" xfId="0" applyFont="1" applyFill="1" applyBorder="1" applyAlignment="1">
      <alignment horizontal="left" wrapText="1"/>
    </xf>
    <xf numFmtId="0" fontId="0" fillId="0" borderId="38" xfId="0" applyFont="1" applyFill="1" applyBorder="1" applyAlignment="1">
      <alignment horizontal="left" wrapText="1"/>
    </xf>
    <xf numFmtId="0" fontId="0" fillId="0" borderId="0" xfId="0" applyFont="1" applyFill="1" applyBorder="1" applyAlignment="1">
      <alignment horizontal="left" wrapText="1"/>
    </xf>
    <xf numFmtId="0" fontId="30" fillId="0" borderId="1" xfId="3" applyFont="1" applyFill="1" applyBorder="1" applyAlignment="1">
      <alignment horizontal="left" vertical="center" wrapText="1"/>
    </xf>
    <xf numFmtId="0" fontId="31" fillId="0" borderId="0" xfId="0" applyFont="1" applyFill="1" applyAlignment="1">
      <alignment wrapText="1"/>
    </xf>
    <xf numFmtId="0" fontId="0" fillId="0" borderId="0" xfId="0" applyFill="1" applyAlignment="1">
      <alignment wrapText="1"/>
    </xf>
    <xf numFmtId="0" fontId="0" fillId="0" borderId="0" xfId="0" applyFill="1" applyAlignment="1" applyProtection="1">
      <alignment wrapText="1"/>
    </xf>
    <xf numFmtId="0" fontId="5" fillId="0" borderId="46" xfId="0" applyFont="1" applyBorder="1" applyAlignment="1">
      <alignment horizontal="left" vertical="center" wrapText="1"/>
    </xf>
    <xf numFmtId="0" fontId="3" fillId="5" borderId="47" xfId="0" applyFont="1" applyFill="1" applyBorder="1" applyAlignment="1">
      <alignment horizontal="left" vertical="center" wrapText="1"/>
    </xf>
    <xf numFmtId="0" fontId="14" fillId="0" borderId="0" xfId="0" applyFont="1" applyAlignment="1">
      <alignment wrapText="1"/>
    </xf>
    <xf numFmtId="0" fontId="0" fillId="0" borderId="48" xfId="0" applyFont="1" applyBorder="1" applyAlignment="1">
      <alignment horizontal="left" vertical="center" wrapText="1"/>
    </xf>
    <xf numFmtId="0" fontId="0" fillId="6" borderId="48" xfId="0" applyFont="1" applyFill="1" applyBorder="1" applyAlignment="1">
      <alignment horizontal="left" vertical="center" wrapText="1"/>
    </xf>
    <xf numFmtId="0" fontId="0" fillId="0" borderId="49" xfId="0" applyFont="1" applyBorder="1" applyAlignment="1">
      <alignment horizontal="left" vertical="center" wrapText="1"/>
    </xf>
    <xf numFmtId="0" fontId="0" fillId="7" borderId="0" xfId="0" applyFont="1" applyFill="1" applyAlignment="1">
      <alignment wrapText="1"/>
    </xf>
    <xf numFmtId="0" fontId="3" fillId="5" borderId="48" xfId="0" applyFont="1" applyFill="1" applyBorder="1" applyAlignment="1">
      <alignment horizontal="left" vertical="center" wrapText="1"/>
    </xf>
    <xf numFmtId="0" fontId="3" fillId="5" borderId="42" xfId="0" applyFont="1" applyFill="1" applyBorder="1" applyAlignment="1">
      <alignment horizontal="left" vertical="center" wrapText="1"/>
    </xf>
    <xf numFmtId="0" fontId="0" fillId="0" borderId="47" xfId="0" applyFont="1" applyFill="1" applyBorder="1" applyAlignment="1">
      <alignment horizontal="left" vertical="center" wrapText="1"/>
    </xf>
    <xf numFmtId="0" fontId="0" fillId="0" borderId="50" xfId="0" applyFont="1" applyBorder="1" applyAlignment="1">
      <alignment horizontal="left" vertical="center" wrapText="1"/>
    </xf>
    <xf numFmtId="0" fontId="3" fillId="5" borderId="51" xfId="0" applyFont="1" applyFill="1" applyBorder="1" applyAlignment="1">
      <alignment horizontal="left" vertical="center" wrapText="1"/>
    </xf>
    <xf numFmtId="0" fontId="0" fillId="0" borderId="52" xfId="0" applyFont="1" applyBorder="1" applyAlignment="1">
      <alignment horizontal="left" vertical="center" wrapText="1"/>
    </xf>
    <xf numFmtId="0" fontId="0" fillId="0" borderId="53" xfId="0" applyFont="1" applyFill="1" applyBorder="1" applyAlignment="1">
      <alignment horizontal="left" vertical="center" wrapText="1"/>
    </xf>
    <xf numFmtId="0" fontId="0" fillId="0" borderId="48" xfId="0" applyFont="1" applyFill="1" applyBorder="1" applyAlignment="1">
      <alignment horizontal="left" vertical="center" wrapText="1"/>
    </xf>
    <xf numFmtId="0" fontId="3" fillId="5" borderId="42" xfId="0" applyFont="1" applyFill="1" applyBorder="1" applyAlignment="1">
      <alignment vertical="center" wrapText="1"/>
    </xf>
    <xf numFmtId="0" fontId="0" fillId="10" borderId="48" xfId="0" applyFont="1" applyFill="1" applyBorder="1" applyAlignment="1">
      <alignment horizontal="left" vertical="center" wrapText="1"/>
    </xf>
    <xf numFmtId="0" fontId="0" fillId="7" borderId="53" xfId="0" applyFont="1" applyFill="1" applyBorder="1" applyAlignment="1">
      <alignment horizontal="left" vertical="center" wrapText="1"/>
    </xf>
    <xf numFmtId="0" fontId="0" fillId="7" borderId="48" xfId="0" applyFont="1" applyFill="1" applyBorder="1" applyAlignment="1">
      <alignment horizontal="left" vertical="center" wrapText="1"/>
    </xf>
    <xf numFmtId="0" fontId="0" fillId="6" borderId="31" xfId="0" applyFont="1" applyFill="1" applyBorder="1" applyAlignment="1">
      <alignment wrapText="1"/>
    </xf>
    <xf numFmtId="0" fontId="0" fillId="4" borderId="0" xfId="0" applyFont="1" applyFill="1"/>
    <xf numFmtId="0" fontId="0" fillId="0" borderId="0" xfId="0" applyFont="1" applyAlignment="1">
      <alignment vertical="center"/>
    </xf>
    <xf numFmtId="0" fontId="0" fillId="0" borderId="0" xfId="0" applyFont="1" applyFill="1" applyAlignment="1">
      <alignment vertical="center"/>
    </xf>
    <xf numFmtId="0" fontId="1" fillId="4" borderId="0" xfId="0" applyFont="1" applyFill="1"/>
    <xf numFmtId="0" fontId="0" fillId="4" borderId="0" xfId="0" applyFont="1" applyFill="1" applyAlignment="1">
      <alignment vertical="center"/>
    </xf>
    <xf numFmtId="0" fontId="29" fillId="0" borderId="0" xfId="0" applyFont="1" applyFill="1"/>
    <xf numFmtId="0" fontId="1" fillId="0" borderId="0" xfId="0" applyFont="1"/>
    <xf numFmtId="0" fontId="1" fillId="0" borderId="0" xfId="0" applyFont="1" applyAlignment="1">
      <alignment wrapText="1"/>
    </xf>
    <xf numFmtId="0" fontId="13" fillId="0" borderId="0" xfId="0" applyFont="1"/>
    <xf numFmtId="3" fontId="13" fillId="0" borderId="0" xfId="0" applyNumberFormat="1" applyFont="1"/>
    <xf numFmtId="0" fontId="32" fillId="0" borderId="56" xfId="0" applyFont="1" applyBorder="1" applyAlignment="1">
      <alignment vertical="center" wrapText="1"/>
    </xf>
    <xf numFmtId="0" fontId="32" fillId="12" borderId="57" xfId="0" applyFont="1" applyFill="1" applyBorder="1" applyAlignment="1">
      <alignment vertical="center" wrapText="1"/>
    </xf>
    <xf numFmtId="3" fontId="0" fillId="0" borderId="0" xfId="0" applyNumberFormat="1" applyFont="1"/>
    <xf numFmtId="0" fontId="32" fillId="0" borderId="57" xfId="0" applyFont="1" applyBorder="1" applyAlignment="1">
      <alignment vertical="center" wrapText="1"/>
    </xf>
    <xf numFmtId="3" fontId="29" fillId="0" borderId="0" xfId="0" applyNumberFormat="1" applyFont="1"/>
    <xf numFmtId="0" fontId="29" fillId="0" borderId="0" xfId="0" applyFont="1"/>
    <xf numFmtId="0" fontId="29" fillId="0" borderId="57" xfId="0" applyFont="1" applyBorder="1" applyAlignment="1">
      <alignment vertical="center" wrapText="1"/>
    </xf>
    <xf numFmtId="0" fontId="29" fillId="0" borderId="0" xfId="0" applyFont="1" applyAlignment="1">
      <alignment wrapText="1"/>
    </xf>
    <xf numFmtId="0" fontId="29" fillId="12" borderId="57" xfId="0" applyFont="1" applyFill="1" applyBorder="1" applyAlignment="1">
      <alignment vertical="center" wrapText="1"/>
    </xf>
    <xf numFmtId="0" fontId="29" fillId="0" borderId="0" xfId="0" applyFont="1" applyBorder="1" applyAlignment="1">
      <alignment vertical="center" wrapText="1"/>
    </xf>
    <xf numFmtId="0" fontId="0" fillId="0" borderId="0" xfId="0" applyFill="1" applyAlignment="1">
      <alignment vertical="center"/>
    </xf>
    <xf numFmtId="0" fontId="0" fillId="0" borderId="0" xfId="0" applyAlignment="1">
      <alignment vertical="center"/>
    </xf>
    <xf numFmtId="0" fontId="5" fillId="0" borderId="0" xfId="0" applyFont="1" applyAlignment="1">
      <alignment vertical="center"/>
    </xf>
    <xf numFmtId="0" fontId="14" fillId="0" borderId="0" xfId="0" applyFont="1"/>
    <xf numFmtId="14" fontId="0" fillId="0" borderId="0" xfId="0" applyNumberFormat="1" applyAlignment="1">
      <alignment wrapText="1"/>
    </xf>
    <xf numFmtId="0" fontId="14" fillId="0" borderId="0" xfId="0" applyFont="1" applyAlignment="1">
      <alignment vertical="center" wrapText="1"/>
    </xf>
    <xf numFmtId="0" fontId="33" fillId="0" borderId="0" xfId="0" applyFont="1" applyAlignment="1">
      <alignment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0" fillId="0" borderId="0" xfId="0" applyFill="1" applyAlignment="1">
      <alignment vertical="center" wrapText="1"/>
    </xf>
    <xf numFmtId="0" fontId="0" fillId="0" borderId="0" xfId="0" applyNumberFormat="1" applyAlignment="1">
      <alignment vertical="center" wrapText="1"/>
    </xf>
    <xf numFmtId="0" fontId="0" fillId="0" borderId="0" xfId="0" applyFill="1" applyAlignment="1">
      <alignment horizontal="center" vertical="center" wrapText="1"/>
    </xf>
    <xf numFmtId="0" fontId="0" fillId="0" borderId="0" xfId="0" applyNumberFormat="1" applyFill="1" applyAlignment="1">
      <alignment vertical="center" wrapText="1"/>
    </xf>
    <xf numFmtId="0" fontId="0" fillId="4" borderId="0" xfId="0" applyFill="1" applyAlignment="1">
      <alignment vertical="center" wrapText="1"/>
    </xf>
    <xf numFmtId="0" fontId="0" fillId="4" borderId="0" xfId="0" applyFill="1"/>
    <xf numFmtId="0" fontId="0" fillId="4" borderId="0" xfId="0" applyFill="1" applyAlignment="1">
      <alignment wrapText="1"/>
    </xf>
    <xf numFmtId="0" fontId="0" fillId="4" borderId="0" xfId="0" applyFill="1" applyAlignment="1">
      <alignment horizontal="center" vertical="center" wrapText="1"/>
    </xf>
    <xf numFmtId="0" fontId="0" fillId="4" borderId="0" xfId="0" applyNumberFormat="1" applyFill="1" applyAlignment="1">
      <alignment vertical="center" wrapText="1"/>
    </xf>
    <xf numFmtId="0" fontId="3" fillId="5" borderId="31" xfId="0" applyFont="1" applyFill="1" applyBorder="1" applyAlignment="1">
      <alignment wrapText="1"/>
    </xf>
    <xf numFmtId="0" fontId="0" fillId="6" borderId="31" xfId="0" applyFont="1" applyFill="1" applyBorder="1"/>
    <xf numFmtId="0" fontId="0" fillId="0" borderId="31" xfId="0" applyFont="1" applyFill="1" applyBorder="1"/>
    <xf numFmtId="0" fontId="0" fillId="0" borderId="31" xfId="0" applyFont="1" applyBorder="1"/>
    <xf numFmtId="0" fontId="0" fillId="6" borderId="30" xfId="0" applyFont="1" applyFill="1" applyBorder="1" applyAlignment="1">
      <alignment horizontal="left" vertical="center" wrapText="1"/>
    </xf>
    <xf numFmtId="0" fontId="0" fillId="0" borderId="30" xfId="0" applyFont="1" applyBorder="1" applyAlignment="1">
      <alignment horizontal="left" vertical="center" wrapText="1"/>
    </xf>
    <xf numFmtId="0" fontId="3" fillId="5" borderId="54" xfId="0" applyFont="1" applyFill="1" applyBorder="1" applyAlignment="1">
      <alignment wrapText="1"/>
    </xf>
    <xf numFmtId="0" fontId="3" fillId="5" borderId="58" xfId="0" applyFont="1" applyFill="1" applyBorder="1"/>
    <xf numFmtId="0" fontId="0" fillId="8" borderId="1" xfId="0" applyFont="1" applyFill="1" applyBorder="1"/>
    <xf numFmtId="0" fontId="0" fillId="6" borderId="59" xfId="0" applyFont="1" applyFill="1" applyBorder="1"/>
    <xf numFmtId="0" fontId="0" fillId="0" borderId="31" xfId="0" applyFont="1" applyFill="1" applyBorder="1" applyAlignment="1">
      <alignment wrapText="1"/>
    </xf>
    <xf numFmtId="0" fontId="3" fillId="5" borderId="60" xfId="0" applyFont="1" applyFill="1" applyBorder="1" applyAlignment="1">
      <alignment wrapText="1"/>
    </xf>
    <xf numFmtId="0" fontId="0" fillId="0" borderId="61" xfId="0" applyBorder="1"/>
    <xf numFmtId="0" fontId="0" fillId="0" borderId="62" xfId="0" applyBorder="1"/>
    <xf numFmtId="0" fontId="0" fillId="0" borderId="0" xfId="0" applyAlignment="1">
      <alignment vertical="top"/>
    </xf>
    <xf numFmtId="0" fontId="8"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6" fillId="0" borderId="0" xfId="0" applyFont="1" applyAlignment="1">
      <alignment vertical="top"/>
    </xf>
    <xf numFmtId="0" fontId="0" fillId="13" borderId="0" xfId="0" applyFill="1" applyAlignment="1">
      <alignment vertical="top"/>
    </xf>
    <xf numFmtId="0" fontId="0" fillId="0" borderId="0" xfId="0" applyNumberFormat="1" applyAlignment="1">
      <alignment vertical="top"/>
    </xf>
    <xf numFmtId="0" fontId="8" fillId="7" borderId="0" xfId="2" applyFont="1" applyFill="1" applyAlignment="1">
      <alignment vertical="top"/>
    </xf>
    <xf numFmtId="0" fontId="0" fillId="4" borderId="0" xfId="0" applyFill="1" applyAlignment="1">
      <alignment vertical="top"/>
    </xf>
    <xf numFmtId="0" fontId="8" fillId="8" borderId="0" xfId="2" applyFont="1" applyFill="1" applyAlignment="1">
      <alignment vertical="top"/>
    </xf>
    <xf numFmtId="0" fontId="4" fillId="0" borderId="0" xfId="0" applyFont="1" applyAlignment="1">
      <alignment vertical="top"/>
    </xf>
    <xf numFmtId="0" fontId="0" fillId="7" borderId="0" xfId="0" applyFill="1" applyAlignment="1">
      <alignment vertical="top" wrapText="1"/>
    </xf>
    <xf numFmtId="0" fontId="0" fillId="8" borderId="0" xfId="0" applyFill="1" applyAlignment="1">
      <alignment vertical="top"/>
    </xf>
    <xf numFmtId="0" fontId="0" fillId="14" borderId="0" xfId="0" applyFill="1" applyAlignment="1">
      <alignment vertical="top"/>
    </xf>
    <xf numFmtId="0" fontId="0" fillId="15" borderId="0" xfId="0" applyFill="1" applyAlignment="1">
      <alignment vertical="top"/>
    </xf>
    <xf numFmtId="0" fontId="0" fillId="0" borderId="0" xfId="0" applyFill="1" applyAlignment="1">
      <alignment vertical="top"/>
    </xf>
    <xf numFmtId="0" fontId="1" fillId="0" borderId="0" xfId="0" applyFont="1" applyAlignment="1">
      <alignment vertical="top" wrapText="1"/>
    </xf>
    <xf numFmtId="0" fontId="0" fillId="0" borderId="1" xfId="0" applyBorder="1" applyAlignment="1">
      <alignment vertical="top"/>
    </xf>
    <xf numFmtId="0" fontId="0" fillId="13" borderId="1" xfId="0" applyFill="1" applyBorder="1" applyAlignment="1">
      <alignment vertical="top"/>
    </xf>
    <xf numFmtId="0" fontId="0" fillId="7" borderId="0" xfId="0" applyFill="1" applyAlignment="1">
      <alignment vertical="top"/>
    </xf>
    <xf numFmtId="0" fontId="0" fillId="16" borderId="0" xfId="0" applyFill="1" applyAlignment="1">
      <alignment vertical="top"/>
    </xf>
    <xf numFmtId="0" fontId="8" fillId="0" borderId="0" xfId="0" applyFont="1" applyFill="1" applyAlignment="1">
      <alignment vertical="top" wrapText="1"/>
    </xf>
    <xf numFmtId="0" fontId="0" fillId="15" borderId="0" xfId="0" applyFill="1" applyAlignment="1">
      <alignment vertical="top" wrapText="1"/>
    </xf>
    <xf numFmtId="0" fontId="0" fillId="7" borderId="0" xfId="0" applyFont="1" applyFill="1" applyAlignment="1">
      <alignment vertical="top" wrapText="1"/>
    </xf>
    <xf numFmtId="0" fontId="8" fillId="7" borderId="0" xfId="0" applyFont="1" applyFill="1" applyAlignment="1">
      <alignment vertical="top"/>
    </xf>
    <xf numFmtId="0" fontId="0" fillId="13" borderId="0" xfId="0" applyFill="1" applyAlignment="1">
      <alignment vertical="top" wrapText="1"/>
    </xf>
    <xf numFmtId="0" fontId="0" fillId="0" borderId="0" xfId="0" applyNumberFormat="1" applyFill="1" applyAlignment="1">
      <alignment vertical="top"/>
    </xf>
    <xf numFmtId="0" fontId="0" fillId="0" borderId="0" xfId="0" applyNumberFormat="1" applyFill="1" applyAlignment="1">
      <alignment vertical="top" wrapText="1"/>
    </xf>
    <xf numFmtId="0" fontId="3" fillId="5" borderId="9" xfId="0" applyFont="1" applyFill="1" applyBorder="1" applyAlignment="1">
      <alignment vertical="top" wrapText="1"/>
    </xf>
    <xf numFmtId="0" fontId="3" fillId="5" borderId="9" xfId="0" applyFont="1" applyFill="1" applyBorder="1" applyAlignment="1">
      <alignment vertical="top"/>
    </xf>
    <xf numFmtId="0" fontId="17" fillId="5" borderId="9" xfId="0" applyFont="1" applyFill="1" applyBorder="1" applyAlignment="1">
      <alignment vertical="top"/>
    </xf>
    <xf numFmtId="0" fontId="3" fillId="5" borderId="64" xfId="0" applyFont="1" applyFill="1" applyBorder="1" applyAlignment="1">
      <alignment vertical="top"/>
    </xf>
    <xf numFmtId="0" fontId="0" fillId="6" borderId="10" xfId="0" applyFont="1" applyFill="1" applyBorder="1" applyAlignment="1">
      <alignment vertical="top" wrapText="1"/>
    </xf>
    <xf numFmtId="0" fontId="0" fillId="6" borderId="10" xfId="0" applyFont="1" applyFill="1" applyBorder="1" applyAlignment="1">
      <alignment vertical="top"/>
    </xf>
    <xf numFmtId="0" fontId="0" fillId="17" borderId="10" xfId="0" applyFont="1" applyFill="1" applyBorder="1" applyAlignment="1">
      <alignment vertical="top" wrapText="1"/>
    </xf>
    <xf numFmtId="0" fontId="8" fillId="6" borderId="10" xfId="0" applyFont="1" applyFill="1" applyBorder="1" applyAlignment="1">
      <alignment vertical="top"/>
    </xf>
    <xf numFmtId="0" fontId="0" fillId="6" borderId="29" xfId="0" applyFont="1" applyFill="1" applyBorder="1" applyAlignment="1">
      <alignment vertical="top" wrapText="1"/>
    </xf>
    <xf numFmtId="0" fontId="0" fillId="6" borderId="10" xfId="0" applyFont="1" applyFill="1" applyBorder="1" applyAlignment="1">
      <alignment horizontal="right" vertical="top"/>
    </xf>
    <xf numFmtId="0" fontId="0" fillId="0" borderId="10" xfId="0" applyFont="1" applyBorder="1" applyAlignment="1">
      <alignment vertical="top" wrapText="1"/>
    </xf>
    <xf numFmtId="0" fontId="0" fillId="0" borderId="10" xfId="0" applyFont="1" applyBorder="1" applyAlignment="1">
      <alignment vertical="top"/>
    </xf>
    <xf numFmtId="0" fontId="0" fillId="13" borderId="10" xfId="0" applyFont="1" applyFill="1" applyBorder="1" applyAlignment="1">
      <alignment vertical="top"/>
    </xf>
    <xf numFmtId="0" fontId="8" fillId="0" borderId="10" xfId="0" applyFont="1" applyBorder="1" applyAlignment="1">
      <alignment vertical="top"/>
    </xf>
    <xf numFmtId="0" fontId="0" fillId="0" borderId="29" xfId="0" applyFont="1" applyBorder="1" applyAlignment="1">
      <alignment vertical="top" wrapText="1"/>
    </xf>
    <xf numFmtId="0" fontId="0" fillId="0" borderId="1" xfId="0" applyBorder="1" applyAlignment="1">
      <alignment horizontal="right" vertical="top"/>
    </xf>
    <xf numFmtId="0" fontId="0" fillId="17" borderId="10" xfId="0" applyFont="1" applyFill="1" applyBorder="1" applyAlignment="1">
      <alignment vertical="top"/>
    </xf>
    <xf numFmtId="0" fontId="0" fillId="0" borderId="0" xfId="0" applyFont="1" applyFill="1" applyAlignment="1">
      <alignment vertical="top" wrapText="1"/>
    </xf>
    <xf numFmtId="0" fontId="1" fillId="0" borderId="0" xfId="0" applyFont="1" applyFill="1" applyAlignment="1">
      <alignment vertical="top" wrapText="1"/>
    </xf>
    <xf numFmtId="0" fontId="6" fillId="0" borderId="0" xfId="0" applyFont="1" applyFill="1" applyAlignment="1">
      <alignment vertical="top"/>
    </xf>
    <xf numFmtId="0" fontId="1" fillId="0" borderId="0" xfId="0" applyFont="1" applyFill="1" applyAlignment="1">
      <alignment vertical="top"/>
    </xf>
    <xf numFmtId="0" fontId="8" fillId="8" borderId="0" xfId="2" applyFont="1" applyFill="1" applyAlignment="1">
      <alignment vertical="top" wrapText="1"/>
    </xf>
    <xf numFmtId="0" fontId="10" fillId="0" borderId="0" xfId="0" applyFont="1" applyAlignment="1">
      <alignment vertical="top"/>
    </xf>
    <xf numFmtId="0" fontId="0" fillId="8" borderId="0" xfId="0" applyFont="1" applyFill="1" applyAlignment="1">
      <alignment vertical="top" wrapText="1"/>
    </xf>
    <xf numFmtId="0" fontId="8" fillId="0" borderId="0" xfId="2" applyFont="1" applyFill="1" applyAlignment="1">
      <alignment vertical="top" wrapText="1"/>
    </xf>
    <xf numFmtId="0" fontId="0" fillId="0" borderId="0" xfId="0" applyFont="1" applyAlignment="1">
      <alignment horizontal="center"/>
    </xf>
    <xf numFmtId="49" fontId="0" fillId="0" borderId="0" xfId="0" applyNumberFormat="1" applyAlignment="1">
      <alignment wrapText="1"/>
    </xf>
    <xf numFmtId="0" fontId="0" fillId="0" borderId="0" xfId="0" applyFont="1" applyAlignment="1"/>
    <xf numFmtId="0" fontId="0" fillId="0" borderId="0" xfId="0" applyFont="1" applyBorder="1" applyAlignment="1">
      <alignment wrapText="1"/>
    </xf>
    <xf numFmtId="0" fontId="1" fillId="0" borderId="0" xfId="0" applyFont="1" applyAlignment="1">
      <alignment horizontal="left"/>
    </xf>
    <xf numFmtId="0" fontId="0" fillId="6" borderId="54" xfId="0" applyFont="1" applyFill="1" applyBorder="1" applyAlignment="1">
      <alignment wrapText="1"/>
    </xf>
    <xf numFmtId="0" fontId="0" fillId="6" borderId="0" xfId="0" applyFont="1" applyFill="1" applyBorder="1" applyAlignment="1">
      <alignment wrapText="1"/>
    </xf>
    <xf numFmtId="14" fontId="0" fillId="0" borderId="0" xfId="0" applyNumberFormat="1" applyFont="1"/>
    <xf numFmtId="0" fontId="0" fillId="18" borderId="0" xfId="0" applyFont="1" applyFill="1" applyAlignment="1">
      <alignment wrapText="1"/>
    </xf>
    <xf numFmtId="0" fontId="0" fillId="0" borderId="0" xfId="0" applyFont="1" applyAlignment="1">
      <alignment horizontal="left" vertical="top" wrapText="1"/>
    </xf>
    <xf numFmtId="0" fontId="3" fillId="5" borderId="26" xfId="0" applyFont="1" applyFill="1" applyBorder="1" applyAlignment="1">
      <alignment wrapText="1"/>
    </xf>
    <xf numFmtId="14" fontId="0" fillId="0" borderId="0" xfId="0" applyNumberFormat="1" applyFont="1" applyAlignment="1">
      <alignment horizontal="left" wrapText="1"/>
    </xf>
    <xf numFmtId="0" fontId="0" fillId="0" borderId="0" xfId="0" applyFont="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vertical="center" wrapText="1"/>
    </xf>
    <xf numFmtId="0" fontId="0" fillId="6" borderId="54" xfId="0" applyFont="1" applyFill="1" applyBorder="1" applyAlignment="1">
      <alignment horizontal="left" vertical="center" wrapText="1"/>
    </xf>
    <xf numFmtId="0" fontId="0" fillId="0" borderId="54" xfId="0" applyFont="1" applyFill="1" applyBorder="1" applyAlignment="1">
      <alignment horizontal="left" vertical="center" wrapText="1"/>
    </xf>
    <xf numFmtId="0" fontId="0" fillId="0" borderId="54" xfId="0" applyFont="1" applyFill="1" applyBorder="1" applyAlignment="1">
      <alignment wrapText="1"/>
    </xf>
    <xf numFmtId="0" fontId="0" fillId="0" borderId="0" xfId="0" applyFont="1" applyAlignment="1">
      <alignment horizontal="left" vertical="center" wrapText="1"/>
    </xf>
    <xf numFmtId="0" fontId="0" fillId="0" borderId="0" xfId="0" applyFont="1" applyAlignment="1">
      <alignment horizontal="right" vertical="center" wrapText="1"/>
    </xf>
    <xf numFmtId="0" fontId="0" fillId="0" borderId="1" xfId="0" applyFont="1" applyFill="1" applyBorder="1" applyAlignment="1">
      <alignment vertical="center"/>
    </xf>
    <xf numFmtId="0" fontId="0" fillId="0" borderId="0" xfId="0" applyFont="1" applyFill="1" applyBorder="1" applyAlignment="1">
      <alignment vertical="center"/>
    </xf>
    <xf numFmtId="14" fontId="0" fillId="0" borderId="0" xfId="0" applyNumberFormat="1" applyFont="1" applyAlignment="1">
      <alignment wrapText="1"/>
    </xf>
    <xf numFmtId="0" fontId="8" fillId="0" borderId="0" xfId="0" applyFont="1" applyAlignment="1">
      <alignment horizontal="left" vertical="center" readingOrder="1"/>
    </xf>
    <xf numFmtId="0" fontId="8" fillId="0" borderId="0" xfId="0" applyFont="1" applyAlignment="1">
      <alignment horizontal="center" vertical="center" readingOrder="1"/>
    </xf>
    <xf numFmtId="0" fontId="0" fillId="0" borderId="10" xfId="0" applyFont="1" applyBorder="1" applyAlignment="1">
      <alignment horizontal="left" vertical="center" wrapText="1"/>
    </xf>
    <xf numFmtId="0" fontId="0" fillId="6" borderId="1" xfId="0" applyFont="1" applyFill="1" applyBorder="1" applyAlignment="1">
      <alignment horizontal="left" vertical="center" wrapText="1"/>
    </xf>
    <xf numFmtId="0" fontId="0" fillId="6" borderId="10" xfId="0" applyFont="1" applyFill="1" applyBorder="1" applyAlignment="1">
      <alignment horizontal="left" wrapText="1"/>
    </xf>
    <xf numFmtId="0" fontId="0" fillId="0" borderId="0" xfId="0" applyFont="1" applyAlignment="1">
      <alignment horizontal="left" vertical="center"/>
    </xf>
    <xf numFmtId="0" fontId="1" fillId="0" borderId="0" xfId="0" applyFont="1" applyFill="1" applyAlignment="1"/>
    <xf numFmtId="0" fontId="3" fillId="5" borderId="65" xfId="0" applyFont="1" applyFill="1" applyBorder="1" applyAlignment="1">
      <alignment wrapText="1"/>
    </xf>
    <xf numFmtId="0" fontId="0" fillId="6" borderId="31" xfId="0" applyFont="1" applyFill="1" applyBorder="1" applyAlignment="1">
      <alignment vertical="center" wrapText="1"/>
    </xf>
    <xf numFmtId="0" fontId="0" fillId="0" borderId="0" xfId="0" applyFill="1" applyAlignment="1">
      <alignment horizontal="right"/>
    </xf>
    <xf numFmtId="0" fontId="0" fillId="0" borderId="31" xfId="0" applyFont="1" applyBorder="1" applyAlignment="1">
      <alignment vertical="center" wrapText="1"/>
    </xf>
    <xf numFmtId="0" fontId="0" fillId="0" borderId="62" xfId="0" applyFill="1" applyBorder="1" applyAlignment="1">
      <alignment horizontal="right"/>
    </xf>
    <xf numFmtId="0" fontId="0" fillId="0" borderId="67" xfId="0" applyFill="1" applyBorder="1"/>
    <xf numFmtId="0" fontId="3" fillId="5" borderId="68" xfId="0" applyFont="1" applyFill="1" applyBorder="1"/>
    <xf numFmtId="0" fontId="3" fillId="5" borderId="68" xfId="0" applyFont="1" applyFill="1" applyBorder="1" applyAlignment="1">
      <alignment horizontal="left" vertical="center"/>
    </xf>
    <xf numFmtId="0" fontId="3" fillId="5" borderId="68" xfId="0" applyFont="1" applyFill="1" applyBorder="1" applyAlignment="1">
      <alignment horizontal="left"/>
    </xf>
    <xf numFmtId="0" fontId="3" fillId="5" borderId="64" xfId="0" applyFont="1" applyFill="1" applyBorder="1"/>
    <xf numFmtId="14" fontId="0" fillId="0" borderId="0" xfId="0" applyNumberFormat="1"/>
    <xf numFmtId="0" fontId="0" fillId="0" borderId="1" xfId="0" applyBorder="1" applyAlignment="1">
      <alignment horizontal="left" vertical="center" wrapText="1"/>
    </xf>
    <xf numFmtId="14" fontId="0" fillId="0" borderId="0" xfId="0" applyNumberFormat="1" applyFill="1"/>
    <xf numFmtId="0" fontId="7" fillId="0" borderId="1" xfId="0" applyFont="1" applyBorder="1" applyAlignment="1">
      <alignment horizontal="left" wrapText="1"/>
    </xf>
    <xf numFmtId="0" fontId="7" fillId="0" borderId="1" xfId="0" applyFont="1" applyBorder="1" applyAlignment="1">
      <alignment horizontal="center"/>
    </xf>
    <xf numFmtId="0" fontId="7" fillId="0" borderId="1" xfId="0" applyFont="1" applyBorder="1" applyAlignment="1">
      <alignment wrapText="1"/>
    </xf>
    <xf numFmtId="0" fontId="0" fillId="0" borderId="10" xfId="0" applyFont="1" applyFill="1" applyBorder="1" applyAlignment="1">
      <alignment wrapText="1"/>
    </xf>
    <xf numFmtId="0" fontId="7" fillId="0" borderId="1" xfId="0" applyFont="1" applyFill="1" applyBorder="1" applyAlignment="1">
      <alignment horizontal="left" wrapText="1"/>
    </xf>
    <xf numFmtId="0" fontId="0" fillId="0" borderId="1" xfId="0" applyFont="1" applyBorder="1" applyAlignment="1">
      <alignment horizontal="left" wrapText="1"/>
    </xf>
    <xf numFmtId="0" fontId="7" fillId="0" borderId="1" xfId="0" applyFont="1" applyBorder="1"/>
    <xf numFmtId="0" fontId="7" fillId="0" borderId="1" xfId="0" applyFont="1" applyFill="1" applyBorder="1" applyAlignment="1">
      <alignment wrapText="1"/>
    </xf>
    <xf numFmtId="0" fontId="7" fillId="0" borderId="1" xfId="0" applyFont="1" applyFill="1" applyBorder="1" applyAlignment="1"/>
    <xf numFmtId="14" fontId="7" fillId="0" borderId="1" xfId="0" applyNumberFormat="1" applyFont="1" applyFill="1" applyBorder="1" applyAlignment="1">
      <alignment horizontal="right"/>
    </xf>
    <xf numFmtId="0" fontId="7" fillId="0" borderId="1" xfId="0" applyFont="1" applyFill="1" applyBorder="1"/>
    <xf numFmtId="0" fontId="0" fillId="0" borderId="0" xfId="0" applyFill="1" applyAlignment="1"/>
    <xf numFmtId="0" fontId="0" fillId="0" borderId="1" xfId="0" applyFont="1" applyFill="1" applyBorder="1" applyAlignment="1">
      <alignment wrapText="1"/>
    </xf>
    <xf numFmtId="0" fontId="14" fillId="0" borderId="1" xfId="0" applyFont="1" applyBorder="1" applyAlignment="1">
      <alignment wrapText="1"/>
    </xf>
    <xf numFmtId="0" fontId="0" fillId="0" borderId="1" xfId="0" applyBorder="1"/>
    <xf numFmtId="0" fontId="14" fillId="0" borderId="1" xfId="0" applyFont="1" applyFill="1" applyBorder="1" applyAlignment="1">
      <alignment wrapText="1"/>
    </xf>
    <xf numFmtId="0" fontId="7" fillId="7" borderId="1" xfId="0" applyFont="1" applyFill="1" applyBorder="1" applyAlignment="1">
      <alignment wrapText="1"/>
    </xf>
    <xf numFmtId="0" fontId="7" fillId="7" borderId="1" xfId="0" applyFont="1" applyFill="1" applyBorder="1" applyAlignment="1">
      <alignment horizontal="left"/>
    </xf>
    <xf numFmtId="0" fontId="7" fillId="7" borderId="1" xfId="0" applyFont="1" applyFill="1" applyBorder="1" applyAlignment="1">
      <alignment horizontal="center"/>
    </xf>
    <xf numFmtId="0" fontId="7" fillId="7" borderId="1" xfId="0" applyFont="1" applyFill="1" applyBorder="1" applyAlignment="1">
      <alignment horizontal="left" wrapText="1"/>
    </xf>
    <xf numFmtId="0" fontId="7" fillId="7" borderId="1" xfId="0" applyFont="1" applyFill="1" applyBorder="1"/>
    <xf numFmtId="0" fontId="7" fillId="7" borderId="1" xfId="0" applyFont="1" applyFill="1" applyBorder="1" applyAlignment="1" applyProtection="1">
      <alignment wrapText="1"/>
      <protection locked="0"/>
    </xf>
    <xf numFmtId="0" fontId="7" fillId="7" borderId="1" xfId="0" applyFont="1" applyFill="1" applyBorder="1" applyAlignment="1" applyProtection="1">
      <alignment horizontal="left" wrapText="1"/>
      <protection locked="0"/>
    </xf>
    <xf numFmtId="0" fontId="7" fillId="7" borderId="1" xfId="0" applyFont="1" applyFill="1" applyBorder="1" applyAlignment="1" applyProtection="1">
      <alignment horizontal="left"/>
      <protection locked="0"/>
    </xf>
    <xf numFmtId="0" fontId="7" fillId="0" borderId="1" xfId="0" applyFont="1" applyFill="1" applyBorder="1" applyAlignment="1" applyProtection="1">
      <alignment wrapText="1"/>
      <protection locked="0"/>
    </xf>
    <xf numFmtId="0" fontId="13" fillId="0" borderId="1" xfId="0" applyFont="1" applyFill="1" applyBorder="1" applyAlignment="1">
      <alignment wrapText="1"/>
    </xf>
    <xf numFmtId="0" fontId="0" fillId="0" borderId="0" xfId="0" applyAlignment="1">
      <alignment horizontal="center" vertical="center"/>
    </xf>
    <xf numFmtId="0" fontId="13" fillId="12" borderId="57" xfId="0" applyFont="1" applyFill="1" applyBorder="1" applyAlignment="1">
      <alignment vertical="center"/>
    </xf>
    <xf numFmtId="0" fontId="0" fillId="0" borderId="57" xfId="0" applyFont="1" applyBorder="1" applyAlignment="1">
      <alignment vertical="center"/>
    </xf>
    <xf numFmtId="0" fontId="0" fillId="0" borderId="0" xfId="0" applyNumberFormat="1" applyFont="1" applyFill="1" applyAlignment="1">
      <alignment wrapText="1"/>
    </xf>
    <xf numFmtId="0" fontId="0" fillId="12" borderId="57" xfId="0" applyFont="1" applyFill="1" applyBorder="1" applyAlignment="1">
      <alignment vertical="center"/>
    </xf>
    <xf numFmtId="0" fontId="0" fillId="0" borderId="57" xfId="0" applyFont="1" applyBorder="1"/>
    <xf numFmtId="0" fontId="0" fillId="7" borderId="0" xfId="0" applyFont="1" applyFill="1"/>
    <xf numFmtId="0" fontId="0" fillId="7" borderId="0" xfId="0" applyFill="1" applyAlignment="1">
      <alignment horizontal="right"/>
    </xf>
    <xf numFmtId="0" fontId="0" fillId="0" borderId="0" xfId="0" applyFont="1" applyFill="1" applyAlignment="1">
      <alignment horizontal="left" vertical="center"/>
    </xf>
    <xf numFmtId="1" fontId="0" fillId="19" borderId="0" xfId="0" applyNumberFormat="1" applyFont="1" applyFill="1"/>
    <xf numFmtId="1" fontId="0" fillId="0" borderId="0" xfId="0" applyNumberFormat="1" applyFont="1" applyFill="1"/>
    <xf numFmtId="0" fontId="0" fillId="6" borderId="69" xfId="0" applyFont="1" applyFill="1" applyBorder="1" applyAlignment="1">
      <alignment wrapText="1"/>
    </xf>
    <xf numFmtId="0" fontId="0" fillId="0" borderId="70" xfId="0" applyFont="1" applyBorder="1"/>
    <xf numFmtId="0" fontId="0" fillId="0" borderId="71" xfId="0" applyFont="1" applyBorder="1"/>
    <xf numFmtId="0" fontId="3" fillId="0" borderId="65" xfId="0" applyFont="1" applyFill="1" applyBorder="1" applyAlignment="1">
      <alignment wrapText="1"/>
    </xf>
    <xf numFmtId="0" fontId="3" fillId="0" borderId="9" xfId="0" applyFont="1" applyFill="1" applyBorder="1" applyAlignment="1">
      <alignment wrapText="1"/>
    </xf>
    <xf numFmtId="0" fontId="0" fillId="0" borderId="10" xfId="0" applyFont="1" applyFill="1" applyBorder="1" applyAlignment="1">
      <alignment horizontal="left" vertical="center" wrapText="1"/>
    </xf>
    <xf numFmtId="0" fontId="0" fillId="0" borderId="1" xfId="0" applyFont="1" applyFill="1" applyBorder="1" applyAlignment="1">
      <alignment horizontal="left" vertical="center" wrapText="1"/>
    </xf>
    <xf numFmtId="0" fontId="5" fillId="0" borderId="0" xfId="4" applyFont="1" applyAlignment="1">
      <alignment wrapText="1"/>
    </xf>
    <xf numFmtId="0" fontId="1" fillId="0" borderId="0" xfId="4" applyFont="1"/>
    <xf numFmtId="0" fontId="5" fillId="0" borderId="0" xfId="4" applyFont="1" applyFill="1" applyBorder="1" applyAlignment="1">
      <alignment horizontal="center"/>
    </xf>
    <xf numFmtId="0" fontId="5" fillId="0" borderId="0" xfId="4" applyFont="1" applyFill="1" applyBorder="1" applyAlignment="1">
      <alignment horizontal="center" vertical="center" wrapText="1"/>
    </xf>
    <xf numFmtId="0" fontId="1" fillId="0" borderId="72" xfId="4" applyFont="1" applyFill="1" applyBorder="1"/>
    <xf numFmtId="0" fontId="4" fillId="0" borderId="72" xfId="4" applyFont="1" applyFill="1" applyBorder="1"/>
    <xf numFmtId="0" fontId="4" fillId="0" borderId="0" xfId="4" applyFont="1"/>
    <xf numFmtId="0" fontId="1" fillId="0" borderId="33" xfId="4" applyFont="1" applyFill="1" applyBorder="1"/>
    <xf numFmtId="0" fontId="1" fillId="0" borderId="0" xfId="4" applyFont="1" applyAlignment="1">
      <alignment wrapText="1"/>
    </xf>
    <xf numFmtId="0" fontId="1" fillId="0" borderId="0" xfId="4" applyFont="1" applyFill="1" applyBorder="1"/>
    <xf numFmtId="0" fontId="13" fillId="0" borderId="0" xfId="0" applyFont="1" applyAlignment="1"/>
    <xf numFmtId="0" fontId="13" fillId="0" borderId="1" xfId="0" applyFont="1" applyBorder="1" applyAlignment="1">
      <alignment wrapText="1"/>
    </xf>
    <xf numFmtId="0" fontId="4" fillId="0" borderId="0" xfId="0" applyFont="1" applyAlignment="1"/>
    <xf numFmtId="0" fontId="40" fillId="0" borderId="0" xfId="0" applyFont="1" applyAlignment="1"/>
    <xf numFmtId="0" fontId="13" fillId="0" borderId="0" xfId="0" applyFont="1" applyAlignment="1">
      <alignment wrapText="1"/>
    </xf>
    <xf numFmtId="14" fontId="0" fillId="0" borderId="73" xfId="0" applyNumberFormat="1" applyBorder="1" applyAlignment="1"/>
    <xf numFmtId="6" fontId="0" fillId="0" borderId="0" xfId="0" applyNumberFormat="1" applyAlignment="1"/>
    <xf numFmtId="14" fontId="0" fillId="0" borderId="0" xfId="0" applyNumberFormat="1" applyAlignment="1"/>
    <xf numFmtId="164" fontId="0" fillId="0" borderId="0" xfId="0" applyNumberFormat="1" applyAlignment="1">
      <alignment wrapText="1"/>
    </xf>
    <xf numFmtId="0" fontId="42" fillId="0" borderId="0" xfId="0" applyFont="1" applyAlignment="1">
      <alignment horizontal="left" vertical="center" wrapText="1"/>
    </xf>
    <xf numFmtId="0" fontId="43" fillId="20" borderId="0" xfId="0" applyFont="1" applyFill="1" applyAlignment="1"/>
    <xf numFmtId="0" fontId="43" fillId="20" borderId="0" xfId="0" applyFont="1" applyFill="1" applyAlignment="1">
      <alignment wrapText="1"/>
    </xf>
    <xf numFmtId="0" fontId="0" fillId="22" borderId="6" xfId="0" applyFill="1" applyBorder="1" applyAlignment="1"/>
    <xf numFmtId="14" fontId="0" fillId="22" borderId="6" xfId="0" applyNumberFormat="1" applyFill="1" applyBorder="1" applyAlignment="1">
      <alignment horizontal="right"/>
    </xf>
    <xf numFmtId="0" fontId="0" fillId="22" borderId="6" xfId="0" applyFill="1" applyBorder="1" applyAlignment="1">
      <alignment horizontal="right"/>
    </xf>
    <xf numFmtId="0" fontId="0" fillId="22" borderId="6" xfId="0" applyFill="1" applyBorder="1"/>
    <xf numFmtId="14" fontId="0" fillId="22" borderId="6" xfId="0" applyNumberFormat="1" applyFill="1" applyBorder="1"/>
    <xf numFmtId="14" fontId="0" fillId="22" borderId="6" xfId="0" applyNumberFormat="1" applyFill="1" applyBorder="1" applyAlignment="1"/>
    <xf numFmtId="14" fontId="0" fillId="22" borderId="0" xfId="0" applyNumberFormat="1" applyFill="1" applyAlignment="1">
      <alignment horizontal="center"/>
    </xf>
    <xf numFmtId="0" fontId="0" fillId="22" borderId="0" xfId="0" applyFill="1" applyAlignment="1">
      <alignment horizontal="center"/>
    </xf>
    <xf numFmtId="0" fontId="0" fillId="22" borderId="0" xfId="0" applyFill="1" applyAlignment="1"/>
    <xf numFmtId="0" fontId="44" fillId="20" borderId="0" xfId="0" applyFont="1" applyFill="1" applyAlignment="1">
      <alignment horizontal="left" vertical="center"/>
    </xf>
    <xf numFmtId="0" fontId="5" fillId="0" borderId="0" xfId="0" applyFont="1" applyAlignment="1">
      <alignment horizontal="center" vertical="center"/>
    </xf>
    <xf numFmtId="0" fontId="0" fillId="0" borderId="0" xfId="0" applyAlignment="1"/>
    <xf numFmtId="0" fontId="5" fillId="0" borderId="0" xfId="0" applyFont="1" applyFill="1" applyAlignment="1">
      <alignment horizontal="center" vertical="center" wrapText="1"/>
    </xf>
    <xf numFmtId="0" fontId="5" fillId="0" borderId="0" xfId="0" applyFont="1" applyFill="1" applyAlignment="1">
      <alignment horizontal="center" vertical="center"/>
    </xf>
    <xf numFmtId="0" fontId="5" fillId="0" borderId="0" xfId="0" applyFont="1" applyAlignment="1">
      <alignment horizontal="center" vertical="center"/>
    </xf>
    <xf numFmtId="0" fontId="5" fillId="0" borderId="55" xfId="0" applyFont="1" applyBorder="1" applyAlignment="1">
      <alignment horizontal="center" vertical="center"/>
    </xf>
    <xf numFmtId="0" fontId="5" fillId="0" borderId="2" xfId="0" applyFont="1" applyBorder="1" applyAlignment="1">
      <alignment horizontal="center"/>
    </xf>
    <xf numFmtId="0" fontId="5" fillId="0" borderId="32" xfId="0" applyFont="1" applyBorder="1" applyAlignment="1">
      <alignment horizontal="center"/>
    </xf>
    <xf numFmtId="0" fontId="5" fillId="0" borderId="26" xfId="0" applyFont="1" applyBorder="1" applyAlignment="1">
      <alignment horizontal="center" vertical="center"/>
    </xf>
    <xf numFmtId="0" fontId="5" fillId="0" borderId="0" xfId="0" applyFont="1" applyAlignment="1">
      <alignment horizontal="center" vertical="top"/>
    </xf>
    <xf numFmtId="0" fontId="5" fillId="0" borderId="0" xfId="0" applyFont="1" applyAlignment="1">
      <alignment horizontal="center" vertical="center" wrapText="1"/>
    </xf>
    <xf numFmtId="0" fontId="5" fillId="0" borderId="26" xfId="0" applyFont="1" applyFill="1" applyBorder="1" applyAlignment="1">
      <alignment horizontal="center" vertical="center"/>
    </xf>
    <xf numFmtId="0" fontId="8" fillId="0" borderId="0" xfId="4" applyFont="1" applyBorder="1" applyAlignment="1">
      <alignment horizontal="left" wrapText="1"/>
    </xf>
    <xf numFmtId="0" fontId="45" fillId="20" borderId="0" xfId="0" applyFont="1" applyFill="1" applyAlignment="1">
      <alignment horizontal="left" vertical="center"/>
    </xf>
    <xf numFmtId="0" fontId="46" fillId="22" borderId="63" xfId="0" applyFont="1" applyFill="1" applyBorder="1" applyAlignment="1">
      <alignment wrapText="1"/>
    </xf>
    <xf numFmtId="0" fontId="32" fillId="22" borderId="63" xfId="0" applyFont="1" applyFill="1" applyBorder="1" applyAlignment="1">
      <alignment wrapText="1"/>
    </xf>
    <xf numFmtId="0" fontId="32" fillId="22" borderId="0" xfId="0" applyFont="1" applyFill="1" applyBorder="1" applyAlignment="1">
      <alignment wrapText="1"/>
    </xf>
    <xf numFmtId="0" fontId="42" fillId="20" borderId="0" xfId="0" applyFont="1" applyFill="1" applyAlignment="1">
      <alignment horizontal="left" vertical="center"/>
    </xf>
    <xf numFmtId="0" fontId="5" fillId="0" borderId="36" xfId="4" applyFont="1" applyBorder="1" applyAlignment="1">
      <alignment horizontal="center" wrapText="1"/>
    </xf>
    <xf numFmtId="8" fontId="48" fillId="0" borderId="17" xfId="0" applyNumberFormat="1" applyFont="1" applyBorder="1" applyAlignment="1">
      <alignment horizontal="left"/>
    </xf>
    <xf numFmtId="0" fontId="29" fillId="0" borderId="0" xfId="0" applyFont="1" applyFill="1" applyAlignment="1">
      <alignment wrapText="1"/>
    </xf>
    <xf numFmtId="0" fontId="0" fillId="6" borderId="1" xfId="0" applyFont="1" applyFill="1" applyBorder="1" applyAlignment="1">
      <alignment wrapText="1"/>
    </xf>
    <xf numFmtId="0" fontId="13" fillId="0" borderId="0" xfId="0" applyFont="1" applyAlignment="1">
      <alignment vertical="center" wrapText="1"/>
    </xf>
    <xf numFmtId="17" fontId="0" fillId="0" borderId="0" xfId="0" applyNumberFormat="1"/>
    <xf numFmtId="0" fontId="48" fillId="0" borderId="17" xfId="0" applyFont="1" applyBorder="1" applyAlignment="1">
      <alignment horizontal="left"/>
    </xf>
    <xf numFmtId="14" fontId="48" fillId="0" borderId="17" xfId="0" applyNumberFormat="1" applyFont="1" applyBorder="1" applyAlignment="1">
      <alignment horizontal="left"/>
    </xf>
    <xf numFmtId="0" fontId="14" fillId="0" borderId="18" xfId="0" applyFont="1" applyFill="1" applyBorder="1" applyAlignment="1">
      <alignment horizontal="left" vertical="top"/>
    </xf>
    <xf numFmtId="0" fontId="7" fillId="0" borderId="18" xfId="0" applyFont="1" applyFill="1" applyBorder="1"/>
    <xf numFmtId="0" fontId="14" fillId="0" borderId="0" xfId="0" applyFont="1" applyFill="1" applyBorder="1" applyAlignment="1">
      <alignment horizontal="left" vertical="top"/>
    </xf>
    <xf numFmtId="0" fontId="7" fillId="0" borderId="0" xfId="0" applyFont="1" applyFill="1" applyBorder="1"/>
    <xf numFmtId="0" fontId="7" fillId="0" borderId="0" xfId="0" applyFont="1" applyFill="1" applyBorder="1" applyAlignment="1">
      <alignment horizontal="left" vertical="top"/>
    </xf>
    <xf numFmtId="15" fontId="0" fillId="0" borderId="0" xfId="0" applyNumberFormat="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49" fillId="0" borderId="0" xfId="0" applyFont="1" applyFill="1" applyBorder="1" applyAlignment="1">
      <alignment horizontal="left" vertical="top"/>
    </xf>
    <xf numFmtId="0" fontId="50" fillId="0" borderId="0" xfId="0" applyFont="1" applyFill="1" applyBorder="1" applyAlignment="1">
      <alignment wrapText="1"/>
    </xf>
    <xf numFmtId="0" fontId="7" fillId="0" borderId="0" xfId="0" applyFont="1" applyFill="1" applyBorder="1" applyAlignment="1">
      <alignment wrapText="1"/>
    </xf>
    <xf numFmtId="0" fontId="48" fillId="7" borderId="17" xfId="0" applyFont="1" applyFill="1" applyBorder="1" applyAlignment="1">
      <alignment horizontal="left"/>
    </xf>
    <xf numFmtId="14" fontId="48" fillId="7" borderId="17" xfId="0" applyNumberFormat="1" applyFont="1" applyFill="1" applyBorder="1" applyAlignment="1">
      <alignment horizontal="left"/>
    </xf>
    <xf numFmtId="8" fontId="48" fillId="7" borderId="17" xfId="0" applyNumberFormat="1" applyFont="1" applyFill="1" applyBorder="1" applyAlignment="1">
      <alignment horizontal="left"/>
    </xf>
    <xf numFmtId="164" fontId="29" fillId="0" borderId="0" xfId="0" applyNumberFormat="1" applyFont="1" applyFill="1" applyAlignment="1">
      <alignment wrapText="1"/>
    </xf>
    <xf numFmtId="0" fontId="7" fillId="0" borderId="13" xfId="0" applyFont="1" applyFill="1" applyBorder="1" applyAlignment="1">
      <alignment horizontal="left" wrapText="1"/>
    </xf>
    <xf numFmtId="0" fontId="7" fillId="0" borderId="0" xfId="0" applyFont="1" applyFill="1" applyBorder="1" applyAlignment="1">
      <alignment horizontal="left"/>
    </xf>
    <xf numFmtId="14" fontId="7" fillId="0" borderId="0" xfId="0" applyNumberFormat="1" applyFont="1" applyFill="1" applyBorder="1" applyAlignment="1">
      <alignment horizontal="left"/>
    </xf>
    <xf numFmtId="8" fontId="7" fillId="0" borderId="0" xfId="0" applyNumberFormat="1" applyFont="1" applyFill="1" applyBorder="1" applyAlignment="1">
      <alignment horizontal="left"/>
    </xf>
    <xf numFmtId="0" fontId="7" fillId="0" borderId="11" xfId="0" applyFont="1" applyFill="1" applyBorder="1" applyAlignment="1">
      <alignment horizontal="left"/>
    </xf>
    <xf numFmtId="14" fontId="7" fillId="0" borderId="0" xfId="0" applyNumberFormat="1" applyFont="1" applyFill="1" applyBorder="1"/>
    <xf numFmtId="164" fontId="7" fillId="0" borderId="0" xfId="1" applyNumberFormat="1" applyFont="1" applyFill="1" applyBorder="1" applyAlignment="1">
      <alignment horizontal="left"/>
    </xf>
    <xf numFmtId="0" fontId="7" fillId="0" borderId="15" xfId="0" applyFont="1" applyFill="1" applyBorder="1" applyAlignment="1">
      <alignment horizontal="left" wrapText="1"/>
    </xf>
    <xf numFmtId="0" fontId="7" fillId="0" borderId="24" xfId="0" applyFont="1" applyFill="1" applyBorder="1" applyAlignment="1">
      <alignment horizontal="left"/>
    </xf>
    <xf numFmtId="14" fontId="7" fillId="0" borderId="24" xfId="0" applyNumberFormat="1" applyFont="1" applyFill="1" applyBorder="1" applyAlignment="1">
      <alignment horizontal="left"/>
    </xf>
    <xf numFmtId="8" fontId="7" fillId="0" borderId="24" xfId="0" applyNumberFormat="1" applyFont="1" applyFill="1" applyBorder="1" applyAlignment="1">
      <alignment horizontal="left"/>
    </xf>
    <xf numFmtId="0" fontId="14" fillId="0" borderId="24" xfId="0" applyFont="1" applyFill="1" applyBorder="1" applyAlignment="1">
      <alignment horizontal="left" vertical="top"/>
    </xf>
    <xf numFmtId="0" fontId="7" fillId="0" borderId="24" xfId="0" applyFont="1" applyFill="1" applyBorder="1"/>
    <xf numFmtId="0" fontId="14" fillId="0" borderId="14" xfId="0" applyFont="1" applyFill="1" applyBorder="1" applyAlignment="1">
      <alignment horizontal="left"/>
    </xf>
    <xf numFmtId="0" fontId="13" fillId="0" borderId="1" xfId="0" applyFont="1" applyBorder="1"/>
    <xf numFmtId="0" fontId="0" fillId="0" borderId="74" xfId="0" applyFont="1" applyFill="1" applyBorder="1"/>
    <xf numFmtId="0" fontId="1" fillId="0" borderId="36" xfId="0" applyFont="1" applyBorder="1" applyAlignment="1">
      <alignment wrapText="1"/>
    </xf>
    <xf numFmtId="49" fontId="0" fillId="0" borderId="76" xfId="0" applyNumberFormat="1" applyFont="1" applyFill="1" applyBorder="1" applyAlignment="1">
      <alignment horizontal="left" vertical="center" wrapText="1"/>
    </xf>
    <xf numFmtId="0" fontId="0" fillId="11" borderId="77" xfId="0" applyFont="1" applyFill="1" applyBorder="1" applyAlignment="1">
      <alignment horizontal="left" vertical="center" wrapText="1"/>
    </xf>
    <xf numFmtId="0" fontId="0" fillId="7" borderId="77" xfId="0" applyFont="1" applyFill="1" applyBorder="1" applyAlignment="1">
      <alignment horizontal="left" vertical="center" wrapText="1"/>
    </xf>
    <xf numFmtId="49" fontId="51" fillId="24" borderId="78" xfId="0" applyNumberFormat="1" applyFont="1" applyFill="1" applyBorder="1" applyAlignment="1">
      <alignment horizontal="left" vertical="center" wrapText="1"/>
    </xf>
    <xf numFmtId="49" fontId="51" fillId="24" borderId="79" xfId="0" applyNumberFormat="1" applyFont="1" applyFill="1" applyBorder="1" applyAlignment="1">
      <alignment wrapText="1"/>
    </xf>
    <xf numFmtId="49" fontId="51" fillId="24" borderId="80" xfId="0" applyNumberFormat="1" applyFont="1" applyFill="1" applyBorder="1" applyAlignment="1">
      <alignment wrapText="1"/>
    </xf>
    <xf numFmtId="49" fontId="51" fillId="24" borderId="81" xfId="0" applyNumberFormat="1" applyFont="1" applyFill="1" applyBorder="1" applyAlignment="1">
      <alignment horizontal="left" vertical="center" wrapText="1"/>
    </xf>
    <xf numFmtId="49" fontId="51" fillId="24" borderId="82" xfId="0" applyNumberFormat="1" applyFont="1" applyFill="1" applyBorder="1" applyAlignment="1">
      <alignment wrapText="1"/>
    </xf>
    <xf numFmtId="49" fontId="51" fillId="24" borderId="83" xfId="0" applyNumberFormat="1" applyFont="1" applyFill="1" applyBorder="1" applyAlignment="1">
      <alignment wrapText="1"/>
    </xf>
    <xf numFmtId="0" fontId="0" fillId="6" borderId="10" xfId="0" applyFont="1" applyFill="1" applyBorder="1" applyAlignment="1"/>
    <xf numFmtId="0" fontId="0" fillId="0" borderId="10" xfId="0" applyFont="1" applyBorder="1" applyAlignment="1"/>
    <xf numFmtId="0" fontId="0"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right" vertical="center"/>
    </xf>
    <xf numFmtId="0" fontId="0" fillId="0" borderId="0" xfId="0" applyFont="1" applyFill="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0" borderId="0" xfId="0" applyFont="1" applyFill="1" applyAlignment="1">
      <alignment horizontal="left" wrapText="1" indent="3"/>
    </xf>
    <xf numFmtId="0" fontId="3" fillId="0" borderId="9" xfId="0" applyFont="1" applyFill="1" applyBorder="1"/>
    <xf numFmtId="0" fontId="0" fillId="0" borderId="31" xfId="0" applyFont="1" applyFill="1" applyBorder="1" applyAlignment="1">
      <alignment vertical="center" wrapText="1"/>
    </xf>
    <xf numFmtId="0" fontId="0" fillId="0" borderId="10" xfId="0" applyFont="1" applyFill="1" applyBorder="1"/>
    <xf numFmtId="0" fontId="0" fillId="0" borderId="66" xfId="0" applyFill="1" applyBorder="1" applyAlignment="1">
      <alignment horizontal="right"/>
    </xf>
    <xf numFmtId="0" fontId="0" fillId="0" borderId="0" xfId="0" applyFont="1" applyFill="1" applyAlignment="1">
      <alignment horizontal="center" vertical="center"/>
    </xf>
    <xf numFmtId="1" fontId="0" fillId="6" borderId="84" xfId="0" applyNumberFormat="1" applyFont="1" applyFill="1" applyBorder="1" applyAlignment="1">
      <alignment horizontal="center"/>
    </xf>
    <xf numFmtId="14" fontId="7" fillId="0" borderId="1" xfId="0" applyNumberFormat="1" applyFont="1" applyFill="1" applyBorder="1" applyAlignment="1">
      <alignment horizontal="right" wrapText="1"/>
    </xf>
    <xf numFmtId="0" fontId="0" fillId="6" borderId="85" xfId="0" applyFont="1" applyFill="1" applyBorder="1" applyAlignment="1">
      <alignment horizontal="center"/>
    </xf>
    <xf numFmtId="0" fontId="0" fillId="6" borderId="86" xfId="0" applyFont="1" applyFill="1" applyBorder="1" applyAlignment="1">
      <alignment horizontal="center"/>
    </xf>
    <xf numFmtId="0" fontId="7" fillId="0" borderId="87" xfId="0" applyFont="1" applyBorder="1" applyAlignment="1">
      <alignment horizontal="left" wrapText="1"/>
    </xf>
    <xf numFmtId="0" fontId="7" fillId="0" borderId="88" xfId="0" applyFont="1" applyBorder="1" applyAlignment="1">
      <alignment wrapText="1"/>
    </xf>
    <xf numFmtId="0" fontId="7" fillId="0" borderId="88" xfId="0" applyFont="1" applyBorder="1" applyAlignment="1">
      <alignment horizontal="center"/>
    </xf>
    <xf numFmtId="0" fontId="7" fillId="0" borderId="88" xfId="0" applyFont="1" applyFill="1" applyBorder="1" applyAlignment="1">
      <alignment wrapText="1"/>
    </xf>
    <xf numFmtId="0" fontId="7" fillId="0" borderId="88" xfId="0" applyFont="1" applyFill="1" applyBorder="1" applyAlignment="1"/>
    <xf numFmtId="0" fontId="7" fillId="0" borderId="87" xfId="0" applyFont="1" applyFill="1" applyBorder="1" applyAlignment="1">
      <alignment horizontal="left" wrapText="1"/>
    </xf>
    <xf numFmtId="14" fontId="7" fillId="0" borderId="88" xfId="0" applyNumberFormat="1" applyFont="1" applyFill="1" applyBorder="1" applyAlignment="1">
      <alignment horizontal="right"/>
    </xf>
    <xf numFmtId="0" fontId="0" fillId="0" borderId="89" xfId="0" applyFont="1" applyFill="1" applyBorder="1" applyAlignment="1">
      <alignment horizontal="center"/>
    </xf>
    <xf numFmtId="0" fontId="0" fillId="0" borderId="90" xfId="0" applyFont="1" applyFill="1" applyBorder="1" applyAlignment="1">
      <alignment horizontal="center"/>
    </xf>
    <xf numFmtId="0" fontId="0" fillId="6" borderId="89" xfId="0" applyFont="1" applyFill="1" applyBorder="1" applyAlignment="1">
      <alignment horizontal="center"/>
    </xf>
    <xf numFmtId="0" fontId="0" fillId="6" borderId="90" xfId="0" applyFont="1" applyFill="1" applyBorder="1" applyAlignment="1">
      <alignment horizontal="center"/>
    </xf>
    <xf numFmtId="0" fontId="0" fillId="0" borderId="10" xfId="0" applyFont="1" applyBorder="1" applyAlignment="1">
      <alignment horizontal="left" wrapText="1"/>
    </xf>
    <xf numFmtId="0" fontId="0" fillId="6" borderId="91" xfId="0" applyFont="1" applyFill="1" applyBorder="1" applyAlignment="1">
      <alignment horizontal="center"/>
    </xf>
    <xf numFmtId="0" fontId="0" fillId="6" borderId="1" xfId="0" applyFont="1" applyFill="1" applyBorder="1" applyAlignment="1">
      <alignment horizontal="left" wrapText="1"/>
    </xf>
    <xf numFmtId="0" fontId="0" fillId="0" borderId="91" xfId="0" applyFont="1" applyFill="1" applyBorder="1" applyAlignment="1">
      <alignment horizontal="center"/>
    </xf>
    <xf numFmtId="0" fontId="0" fillId="6" borderId="92" xfId="0" applyFont="1" applyFill="1" applyBorder="1" applyAlignment="1">
      <alignment horizontal="center"/>
    </xf>
    <xf numFmtId="0" fontId="0" fillId="0" borderId="93" xfId="0" applyFont="1" applyBorder="1" applyAlignment="1">
      <alignment horizontal="center"/>
    </xf>
    <xf numFmtId="0" fontId="0" fillId="6" borderId="93" xfId="0" applyFont="1" applyFill="1" applyBorder="1" applyAlignment="1">
      <alignment horizontal="center"/>
    </xf>
    <xf numFmtId="0" fontId="0" fillId="25" borderId="89" xfId="0" applyFont="1" applyFill="1" applyBorder="1" applyAlignment="1">
      <alignment horizontal="center"/>
    </xf>
    <xf numFmtId="0" fontId="0" fillId="0" borderId="87" xfId="0" applyFont="1" applyBorder="1" applyAlignment="1">
      <alignment horizontal="left" wrapText="1"/>
    </xf>
    <xf numFmtId="0" fontId="0" fillId="8" borderId="87" xfId="0" applyFill="1" applyBorder="1"/>
    <xf numFmtId="0" fontId="0" fillId="8" borderId="87" xfId="0" applyFill="1" applyBorder="1" applyAlignment="1">
      <alignment wrapText="1"/>
    </xf>
    <xf numFmtId="0" fontId="0" fillId="0" borderId="87" xfId="0" applyBorder="1"/>
    <xf numFmtId="0" fontId="0" fillId="8" borderId="89" xfId="0" applyFont="1" applyFill="1" applyBorder="1" applyAlignment="1">
      <alignment horizontal="center"/>
    </xf>
    <xf numFmtId="0" fontId="0" fillId="0" borderId="87" xfId="0" applyBorder="1" applyAlignment="1">
      <alignment wrapText="1"/>
    </xf>
    <xf numFmtId="0" fontId="7" fillId="7" borderId="1" xfId="0" applyFont="1" applyFill="1" applyBorder="1" applyAlignment="1"/>
    <xf numFmtId="14" fontId="7" fillId="7" borderId="1" xfId="0" applyNumberFormat="1" applyFont="1" applyFill="1" applyBorder="1" applyAlignment="1">
      <alignment horizontal="right"/>
    </xf>
    <xf numFmtId="0" fontId="0" fillId="0" borderId="75" xfId="0" applyFont="1" applyFill="1" applyBorder="1" applyAlignment="1">
      <alignment horizontal="center" wrapText="1"/>
    </xf>
    <xf numFmtId="0" fontId="0" fillId="0" borderId="94" xfId="0" applyFont="1" applyBorder="1" applyAlignment="1">
      <alignment horizontal="center"/>
    </xf>
    <xf numFmtId="0" fontId="8" fillId="7" borderId="1" xfId="0" applyFont="1" applyFill="1" applyBorder="1" applyAlignment="1">
      <alignment wrapText="1"/>
    </xf>
    <xf numFmtId="0" fontId="8" fillId="7" borderId="1" xfId="0" applyFont="1" applyFill="1" applyBorder="1" applyAlignment="1">
      <alignment horizontal="left" wrapText="1"/>
    </xf>
    <xf numFmtId="0" fontId="0" fillId="7" borderId="1" xfId="0" applyFont="1" applyFill="1" applyBorder="1" applyAlignment="1">
      <alignment wrapText="1"/>
    </xf>
    <xf numFmtId="0" fontId="7" fillId="7" borderId="72" xfId="0" applyFont="1" applyFill="1" applyBorder="1" applyAlignment="1"/>
    <xf numFmtId="0" fontId="13" fillId="7" borderId="1" xfId="0" applyFont="1" applyFill="1" applyBorder="1" applyAlignment="1">
      <alignment wrapText="1"/>
    </xf>
    <xf numFmtId="0" fontId="8" fillId="0" borderId="1" xfId="0" applyFont="1" applyFill="1" applyBorder="1" applyAlignment="1">
      <alignment horizontal="left" wrapText="1"/>
    </xf>
    <xf numFmtId="0" fontId="0" fillId="11" borderId="0" xfId="0" applyFill="1" applyAlignment="1">
      <alignment vertical="top"/>
    </xf>
    <xf numFmtId="0" fontId="0" fillId="8" borderId="0" xfId="0" applyFill="1" applyAlignment="1">
      <alignment vertical="top" wrapText="1"/>
    </xf>
    <xf numFmtId="0" fontId="8" fillId="8" borderId="0" xfId="0" applyFont="1" applyFill="1" applyAlignment="1">
      <alignment vertical="top"/>
    </xf>
    <xf numFmtId="0" fontId="0" fillId="8" borderId="0" xfId="0" applyFill="1" applyAlignment="1">
      <alignment horizontal="right" vertical="top"/>
    </xf>
    <xf numFmtId="0" fontId="1" fillId="7" borderId="0" xfId="0" applyFont="1" applyFill="1" applyAlignment="1">
      <alignment vertical="top" wrapText="1"/>
    </xf>
    <xf numFmtId="0" fontId="0" fillId="4" borderId="0" xfId="0" applyFont="1" applyFill="1" applyAlignment="1">
      <alignment vertical="top" wrapText="1"/>
    </xf>
    <xf numFmtId="0" fontId="52" fillId="0" borderId="0" xfId="0" applyFont="1"/>
    <xf numFmtId="0" fontId="0" fillId="0" borderId="0" xfId="0" applyFont="1" applyBorder="1" applyAlignment="1">
      <alignment horizontal="right" vertical="center" wrapText="1"/>
    </xf>
    <xf numFmtId="14" fontId="0" fillId="0" borderId="0" xfId="0" applyNumberFormat="1" applyFont="1" applyAlignment="1">
      <alignment horizontal="left"/>
    </xf>
    <xf numFmtId="0" fontId="1" fillId="0" borderId="0" xfId="0" applyFont="1" applyAlignment="1">
      <alignment horizontal="center"/>
    </xf>
    <xf numFmtId="0" fontId="1" fillId="6" borderId="54" xfId="0" applyFont="1" applyFill="1" applyBorder="1" applyAlignment="1">
      <alignment wrapText="1"/>
    </xf>
    <xf numFmtId="0" fontId="1" fillId="6" borderId="54" xfId="0" applyFont="1" applyFill="1" applyBorder="1" applyAlignment="1">
      <alignment horizontal="left" vertical="center" wrapText="1"/>
    </xf>
    <xf numFmtId="0" fontId="1" fillId="0" borderId="0" xfId="0" applyFont="1" applyBorder="1" applyAlignment="1">
      <alignment horizontal="left" vertical="center" wrapText="1"/>
    </xf>
    <xf numFmtId="0" fontId="3" fillId="0" borderId="95" xfId="0" applyFont="1" applyFill="1" applyBorder="1" applyAlignment="1">
      <alignment wrapText="1"/>
    </xf>
    <xf numFmtId="0" fontId="0" fillId="0" borderId="59" xfId="0" applyBorder="1" applyAlignment="1">
      <alignment wrapText="1"/>
    </xf>
    <xf numFmtId="0" fontId="5" fillId="0" borderId="84" xfId="4" applyFont="1" applyBorder="1" applyAlignment="1">
      <alignment horizontal="center" wrapText="1"/>
    </xf>
    <xf numFmtId="0" fontId="5" fillId="0" borderId="96" xfId="4" applyFont="1" applyBorder="1" applyAlignment="1">
      <alignment horizontal="center" wrapText="1"/>
    </xf>
    <xf numFmtId="0" fontId="5" fillId="0" borderId="97" xfId="4" applyFont="1" applyBorder="1" applyAlignment="1">
      <alignment horizontal="center" wrapText="1"/>
    </xf>
    <xf numFmtId="0" fontId="5" fillId="0" borderId="98" xfId="4" applyFont="1" applyBorder="1" applyAlignment="1">
      <alignment horizontal="center" wrapText="1"/>
    </xf>
    <xf numFmtId="0" fontId="5" fillId="0" borderId="99" xfId="4" applyFont="1" applyBorder="1" applyAlignment="1">
      <alignment horizontal="center" wrapText="1"/>
    </xf>
    <xf numFmtId="0" fontId="5" fillId="0" borderId="100" xfId="4" applyFont="1" applyBorder="1" applyAlignment="1">
      <alignment horizontal="center" wrapText="1"/>
    </xf>
    <xf numFmtId="0" fontId="5" fillId="0" borderId="87" xfId="4" applyFont="1" applyBorder="1" applyAlignment="1">
      <alignment wrapText="1"/>
    </xf>
    <xf numFmtId="0" fontId="5" fillId="0" borderId="84" xfId="4" applyFont="1" applyBorder="1" applyAlignment="1">
      <alignment horizontal="center" wrapText="1"/>
    </xf>
    <xf numFmtId="0" fontId="5" fillId="0" borderId="98" xfId="4" applyFont="1" applyBorder="1" applyAlignment="1">
      <alignment horizontal="center"/>
    </xf>
    <xf numFmtId="0" fontId="5" fillId="0" borderId="100" xfId="4" applyFont="1" applyBorder="1" applyAlignment="1">
      <alignment horizontal="center"/>
    </xf>
    <xf numFmtId="0" fontId="5" fillId="7" borderId="99" xfId="4" applyFont="1" applyFill="1" applyBorder="1" applyAlignment="1">
      <alignment horizontal="center"/>
    </xf>
    <xf numFmtId="0" fontId="5" fillId="7" borderId="98" xfId="4" applyFont="1" applyFill="1" applyBorder="1" applyAlignment="1">
      <alignment horizontal="center"/>
    </xf>
    <xf numFmtId="0" fontId="5" fillId="7" borderId="88" xfId="4" applyFont="1" applyFill="1" applyBorder="1" applyAlignment="1">
      <alignment horizontal="center"/>
    </xf>
    <xf numFmtId="0" fontId="5" fillId="7" borderId="88" xfId="4" applyFont="1" applyFill="1" applyBorder="1" applyAlignment="1"/>
    <xf numFmtId="0" fontId="5" fillId="0" borderId="88" xfId="4" applyFont="1" applyBorder="1" applyAlignment="1">
      <alignment vertical="center" wrapText="1"/>
    </xf>
    <xf numFmtId="0" fontId="5" fillId="0" borderId="98" xfId="4" applyFont="1" applyBorder="1" applyAlignment="1">
      <alignment horizontal="center" vertical="center" wrapText="1"/>
    </xf>
    <xf numFmtId="0" fontId="5" fillId="0" borderId="98" xfId="4" applyFont="1" applyBorder="1" applyAlignment="1">
      <alignment horizontal="center" vertical="center" wrapText="1"/>
    </xf>
    <xf numFmtId="0" fontId="5" fillId="0" borderId="100" xfId="4" applyFont="1" applyBorder="1" applyAlignment="1">
      <alignment horizontal="center" vertical="center" wrapText="1"/>
    </xf>
    <xf numFmtId="0" fontId="5" fillId="7" borderId="88" xfId="4" applyFont="1" applyFill="1" applyBorder="1" applyAlignment="1">
      <alignment horizontal="center" vertical="center" wrapText="1"/>
    </xf>
    <xf numFmtId="0" fontId="5" fillId="0" borderId="99" xfId="4" applyFont="1" applyBorder="1" applyAlignment="1">
      <alignment horizontal="center" vertical="center" wrapText="1"/>
    </xf>
    <xf numFmtId="0" fontId="5" fillId="0" borderId="88" xfId="4" applyFont="1" applyBorder="1" applyAlignment="1">
      <alignment horizontal="center" vertical="center" wrapText="1"/>
    </xf>
    <xf numFmtId="0" fontId="5" fillId="0" borderId="87" xfId="4" applyFont="1" applyFill="1" applyBorder="1" applyAlignment="1">
      <alignment horizontal="center" vertical="center" wrapText="1"/>
    </xf>
    <xf numFmtId="0" fontId="5" fillId="0" borderId="100" xfId="4" applyFont="1" applyFill="1" applyBorder="1" applyAlignment="1">
      <alignment horizontal="center" vertical="center" wrapText="1"/>
    </xf>
    <xf numFmtId="0" fontId="1" fillId="8" borderId="88" xfId="4" applyFont="1" applyFill="1" applyBorder="1" applyAlignment="1">
      <alignment wrapText="1"/>
    </xf>
    <xf numFmtId="0" fontId="1" fillId="8" borderId="98" xfId="4" applyFont="1" applyFill="1" applyBorder="1" applyAlignment="1">
      <alignment horizontal="center" wrapText="1"/>
    </xf>
    <xf numFmtId="0" fontId="1" fillId="8" borderId="88" xfId="4" applyFont="1" applyFill="1" applyBorder="1"/>
    <xf numFmtId="0" fontId="1" fillId="8" borderId="98" xfId="4" applyFont="1" applyFill="1" applyBorder="1"/>
    <xf numFmtId="0" fontId="1" fillId="8" borderId="100" xfId="4" applyFont="1" applyFill="1" applyBorder="1"/>
    <xf numFmtId="0" fontId="1" fillId="0" borderId="88" xfId="4" applyFont="1" applyBorder="1"/>
    <xf numFmtId="0" fontId="1" fillId="0" borderId="88" xfId="4" applyFont="1" applyBorder="1" applyAlignment="1">
      <alignment wrapText="1"/>
    </xf>
    <xf numFmtId="0" fontId="1" fillId="0" borderId="98" xfId="4" applyFont="1" applyBorder="1" applyAlignment="1">
      <alignment horizontal="center" wrapText="1"/>
    </xf>
    <xf numFmtId="0" fontId="1" fillId="0" borderId="98" xfId="4" applyFont="1" applyBorder="1"/>
    <xf numFmtId="0" fontId="1" fillId="0" borderId="100" xfId="4" applyFont="1" applyFill="1" applyBorder="1"/>
    <xf numFmtId="0" fontId="1" fillId="7" borderId="100" xfId="4" applyFont="1" applyFill="1" applyBorder="1"/>
    <xf numFmtId="0" fontId="1" fillId="7" borderId="88" xfId="4" applyFont="1" applyFill="1" applyBorder="1"/>
    <xf numFmtId="0" fontId="1" fillId="0" borderId="88" xfId="4" applyFont="1" applyFill="1" applyBorder="1"/>
    <xf numFmtId="0" fontId="39" fillId="0" borderId="88" xfId="4" applyFont="1" applyBorder="1" applyAlignment="1">
      <alignment wrapText="1"/>
    </xf>
    <xf numFmtId="0" fontId="8" fillId="0" borderId="88" xfId="4" applyFont="1" applyBorder="1" applyAlignment="1">
      <alignment wrapText="1"/>
    </xf>
    <xf numFmtId="0" fontId="4" fillId="8" borderId="88" xfId="4" applyFont="1" applyFill="1" applyBorder="1" applyAlignment="1">
      <alignment wrapText="1"/>
    </xf>
    <xf numFmtId="0" fontId="4" fillId="8" borderId="98" xfId="4" applyFont="1" applyFill="1" applyBorder="1" applyAlignment="1">
      <alignment horizontal="center" wrapText="1"/>
    </xf>
    <xf numFmtId="0" fontId="4" fillId="8" borderId="88" xfId="4" applyFont="1" applyFill="1" applyBorder="1"/>
    <xf numFmtId="0" fontId="4" fillId="8" borderId="98" xfId="4" applyFont="1" applyFill="1" applyBorder="1"/>
    <xf numFmtId="0" fontId="4" fillId="8" borderId="100" xfId="4" applyFont="1" applyFill="1" applyBorder="1"/>
    <xf numFmtId="0" fontId="4" fillId="0" borderId="88" xfId="4" applyFont="1" applyBorder="1"/>
    <xf numFmtId="0" fontId="8" fillId="0" borderId="88" xfId="4" applyFont="1" applyFill="1" applyBorder="1" applyAlignment="1">
      <alignment wrapText="1"/>
    </xf>
    <xf numFmtId="0" fontId="40" fillId="0" borderId="88" xfId="0" applyFont="1" applyBorder="1" applyAlignment="1">
      <alignment horizontal="center" wrapText="1"/>
    </xf>
    <xf numFmtId="0" fontId="13" fillId="0" borderId="88" xfId="0" applyFont="1" applyBorder="1" applyAlignment="1"/>
    <xf numFmtId="0" fontId="13" fillId="0" borderId="0" xfId="0" applyFont="1" applyBorder="1" applyAlignment="1"/>
    <xf numFmtId="0" fontId="40" fillId="0" borderId="88" xfId="0" applyFont="1" applyFill="1" applyBorder="1" applyAlignment="1"/>
    <xf numFmtId="0" fontId="13" fillId="0" borderId="88" xfId="0" applyFont="1" applyFill="1" applyBorder="1" applyAlignment="1"/>
    <xf numFmtId="0" fontId="40" fillId="0" borderId="88" xfId="0" applyFont="1" applyBorder="1" applyAlignment="1">
      <alignment wrapText="1"/>
    </xf>
    <xf numFmtId="0" fontId="40" fillId="0" borderId="88" xfId="0" applyFont="1" applyBorder="1" applyAlignment="1">
      <alignment horizontal="center" wrapText="1"/>
    </xf>
    <xf numFmtId="0" fontId="40" fillId="0" borderId="88" xfId="0" applyFont="1" applyBorder="1" applyAlignment="1">
      <alignment horizontal="center"/>
    </xf>
    <xf numFmtId="0" fontId="1" fillId="7" borderId="88" xfId="4" applyFont="1" applyFill="1" applyBorder="1" applyAlignment="1"/>
    <xf numFmtId="0" fontId="40" fillId="0" borderId="88" xfId="0" applyFont="1" applyBorder="1" applyAlignment="1">
      <alignment vertical="center" wrapText="1"/>
    </xf>
    <xf numFmtId="0" fontId="40" fillId="0" borderId="88" xfId="0" applyFont="1" applyBorder="1" applyAlignment="1">
      <alignment horizontal="center" vertical="center" wrapText="1"/>
    </xf>
    <xf numFmtId="0" fontId="40" fillId="0" borderId="88" xfId="0" applyFont="1" applyBorder="1" applyAlignment="1">
      <alignment horizontal="center" vertical="center" wrapText="1"/>
    </xf>
    <xf numFmtId="0" fontId="5" fillId="0" borderId="88" xfId="4" applyFont="1" applyBorder="1" applyAlignment="1">
      <alignment horizontal="center" vertical="center" wrapText="1"/>
    </xf>
    <xf numFmtId="0" fontId="40" fillId="8" borderId="88" xfId="0" applyFont="1" applyFill="1" applyBorder="1" applyAlignment="1">
      <alignment vertical="center" wrapText="1"/>
    </xf>
    <xf numFmtId="0" fontId="40" fillId="8" borderId="88" xfId="0" applyFont="1" applyFill="1" applyBorder="1" applyAlignment="1">
      <alignment horizontal="center" wrapText="1"/>
    </xf>
    <xf numFmtId="0" fontId="40" fillId="8" borderId="88" xfId="0" applyFont="1" applyFill="1" applyBorder="1" applyAlignment="1">
      <alignment horizontal="center" vertical="center" wrapText="1"/>
    </xf>
    <xf numFmtId="0" fontId="13" fillId="8" borderId="88" xfId="0" applyFont="1" applyFill="1" applyBorder="1" applyAlignment="1"/>
    <xf numFmtId="0" fontId="13" fillId="0" borderId="88" xfId="0" applyFont="1" applyBorder="1" applyAlignment="1">
      <alignment wrapText="1"/>
    </xf>
    <xf numFmtId="0" fontId="13" fillId="0" borderId="88" xfId="0" applyFont="1" applyBorder="1" applyAlignment="1">
      <alignment horizontal="center" wrapText="1"/>
    </xf>
    <xf numFmtId="0" fontId="39" fillId="0" borderId="88" xfId="0" applyFont="1" applyBorder="1" applyAlignment="1">
      <alignment wrapText="1"/>
    </xf>
    <xf numFmtId="0" fontId="8" fillId="0" borderId="88" xfId="0" applyFont="1" applyBorder="1" applyAlignment="1">
      <alignment wrapText="1"/>
    </xf>
    <xf numFmtId="0" fontId="4" fillId="0" borderId="88" xfId="0" applyFont="1" applyBorder="1" applyAlignment="1">
      <alignment wrapText="1"/>
    </xf>
    <xf numFmtId="0" fontId="4" fillId="0" borderId="88" xfId="0" applyFont="1" applyBorder="1" applyAlignment="1">
      <alignment horizontal="center" wrapText="1"/>
    </xf>
    <xf numFmtId="0" fontId="4" fillId="0" borderId="88" xfId="0" applyFont="1" applyBorder="1" applyAlignment="1"/>
    <xf numFmtId="0" fontId="4" fillId="4" borderId="88" xfId="0" applyFont="1" applyFill="1" applyBorder="1" applyAlignment="1"/>
    <xf numFmtId="0" fontId="4" fillId="0" borderId="0" xfId="0" applyFont="1" applyBorder="1" applyAlignment="1"/>
    <xf numFmtId="0" fontId="13" fillId="8" borderId="88" xfId="0" applyFont="1" applyFill="1" applyBorder="1" applyAlignment="1">
      <alignment horizontal="center" wrapText="1"/>
    </xf>
    <xf numFmtId="0" fontId="13" fillId="0" borderId="88" xfId="0" applyFont="1" applyBorder="1" applyAlignment="1">
      <alignment vertical="center" wrapText="1"/>
    </xf>
    <xf numFmtId="0" fontId="13" fillId="0" borderId="88" xfId="0" applyFont="1" applyBorder="1" applyAlignment="1">
      <alignment horizontal="right"/>
    </xf>
    <xf numFmtId="0" fontId="13" fillId="0" borderId="0" xfId="0" applyFont="1" applyBorder="1" applyAlignment="1">
      <alignment horizontal="right"/>
    </xf>
    <xf numFmtId="0" fontId="40" fillId="8" borderId="88" xfId="0" applyFont="1" applyFill="1" applyBorder="1" applyAlignment="1">
      <alignment wrapText="1"/>
    </xf>
    <xf numFmtId="0" fontId="40" fillId="8" borderId="88" xfId="0" applyFont="1" applyFill="1" applyBorder="1" applyAlignment="1">
      <alignment horizontal="left" wrapText="1"/>
    </xf>
    <xf numFmtId="0" fontId="40" fillId="8" borderId="88" xfId="0" applyFont="1" applyFill="1" applyBorder="1" applyAlignment="1"/>
    <xf numFmtId="0" fontId="40" fillId="0" borderId="88" xfId="0" applyFont="1" applyBorder="1" applyAlignment="1"/>
    <xf numFmtId="0" fontId="40" fillId="0" borderId="0" xfId="0" applyFont="1" applyBorder="1" applyAlignment="1"/>
    <xf numFmtId="3" fontId="13" fillId="0" borderId="88" xfId="0" applyNumberFormat="1" applyFont="1" applyBorder="1" applyAlignment="1">
      <alignment horizontal="center" wrapText="1"/>
    </xf>
    <xf numFmtId="0" fontId="8" fillId="0" borderId="88" xfId="0" applyFont="1" applyBorder="1" applyAlignment="1">
      <alignment horizontal="left" wrapText="1"/>
    </xf>
    <xf numFmtId="0" fontId="8" fillId="0" borderId="88" xfId="0" applyFont="1" applyBorder="1" applyAlignment="1">
      <alignment horizontal="right" wrapText="1"/>
    </xf>
    <xf numFmtId="0" fontId="0" fillId="26" borderId="0" xfId="0" applyFill="1" applyAlignment="1"/>
    <xf numFmtId="0" fontId="0" fillId="26" borderId="0" xfId="0" applyFill="1" applyAlignment="1">
      <alignment horizontal="center" wrapText="1"/>
    </xf>
    <xf numFmtId="14" fontId="0" fillId="0" borderId="88" xfId="0" applyNumberFormat="1" applyBorder="1" applyAlignment="1">
      <alignment wrapText="1"/>
    </xf>
    <xf numFmtId="0" fontId="32" fillId="0" borderId="88" xfId="0" applyFont="1" applyBorder="1" applyAlignment="1">
      <alignment wrapText="1"/>
    </xf>
    <xf numFmtId="0" fontId="45" fillId="20" borderId="88" xfId="0" applyFont="1" applyFill="1" applyBorder="1" applyAlignment="1">
      <alignment horizontal="left" vertical="center"/>
    </xf>
    <xf numFmtId="0" fontId="43" fillId="20" borderId="88" xfId="0" applyFont="1" applyFill="1" applyBorder="1" applyAlignment="1"/>
    <xf numFmtId="0" fontId="43" fillId="20" borderId="88" xfId="0" applyFont="1" applyFill="1" applyBorder="1" applyAlignment="1">
      <alignment wrapText="1"/>
    </xf>
    <xf numFmtId="0" fontId="43" fillId="0" borderId="0" xfId="0" applyFont="1" applyAlignment="1"/>
    <xf numFmtId="14" fontId="0" fillId="0" borderId="88" xfId="0" applyNumberFormat="1" applyBorder="1" applyAlignment="1"/>
    <xf numFmtId="0" fontId="32" fillId="0" borderId="88" xfId="0" applyFont="1" applyFill="1" applyBorder="1" applyAlignment="1"/>
    <xf numFmtId="0" fontId="32" fillId="0" borderId="88" xfId="0" applyFont="1" applyBorder="1" applyAlignment="1"/>
    <xf numFmtId="0" fontId="0" fillId="0" borderId="88" xfId="0" applyBorder="1" applyAlignment="1"/>
    <xf numFmtId="0" fontId="0" fillId="0" borderId="88" xfId="0" applyFill="1" applyBorder="1" applyAlignment="1"/>
    <xf numFmtId="0" fontId="0" fillId="0" borderId="88" xfId="0" applyBorder="1" applyAlignment="1">
      <alignment wrapText="1"/>
    </xf>
    <xf numFmtId="14" fontId="0" fillId="0" borderId="101" xfId="0" applyNumberFormat="1" applyBorder="1" applyAlignment="1"/>
    <xf numFmtId="0" fontId="42" fillId="20" borderId="88" xfId="0" applyFont="1" applyFill="1" applyBorder="1" applyAlignment="1">
      <alignment horizontal="left" vertical="center"/>
    </xf>
    <xf numFmtId="0" fontId="42" fillId="20" borderId="88" xfId="0" applyFont="1" applyFill="1" applyBorder="1" applyAlignment="1">
      <alignment horizontal="left" vertical="center" wrapText="1"/>
    </xf>
    <xf numFmtId="0" fontId="42" fillId="20" borderId="88" xfId="0" applyFont="1" applyFill="1" applyBorder="1" applyAlignment="1">
      <alignment horizontal="center" vertical="center" wrapText="1"/>
    </xf>
    <xf numFmtId="0" fontId="42" fillId="21" borderId="88" xfId="0" applyFont="1" applyFill="1" applyBorder="1" applyAlignment="1">
      <alignment horizontal="left"/>
    </xf>
    <xf numFmtId="6" fontId="32" fillId="0" borderId="88" xfId="0" applyNumberFormat="1" applyFont="1" applyBorder="1" applyAlignment="1"/>
    <xf numFmtId="6" fontId="0" fillId="0" borderId="88" xfId="0" applyNumberFormat="1" applyBorder="1" applyAlignment="1"/>
    <xf numFmtId="8" fontId="0" fillId="0" borderId="88" xfId="0" applyNumberFormat="1" applyBorder="1" applyAlignment="1"/>
    <xf numFmtId="3" fontId="0" fillId="0" borderId="88" xfId="0" applyNumberFormat="1" applyBorder="1" applyAlignment="1"/>
    <xf numFmtId="0" fontId="0" fillId="22" borderId="88" xfId="0" applyFill="1" applyBorder="1" applyAlignment="1"/>
    <xf numFmtId="164" fontId="0" fillId="22" borderId="88" xfId="0" applyNumberFormat="1" applyFill="1" applyBorder="1" applyAlignment="1">
      <alignment wrapText="1"/>
    </xf>
    <xf numFmtId="0" fontId="0" fillId="0" borderId="88" xfId="0" applyFont="1" applyBorder="1" applyAlignment="1">
      <alignment wrapText="1"/>
    </xf>
    <xf numFmtId="164" fontId="0" fillId="22" borderId="88" xfId="0" applyNumberFormat="1" applyFont="1" applyFill="1" applyBorder="1" applyAlignment="1">
      <alignment wrapText="1"/>
    </xf>
    <xf numFmtId="0" fontId="0" fillId="22" borderId="88" xfId="0" applyFont="1" applyFill="1" applyBorder="1" applyAlignment="1"/>
    <xf numFmtId="164" fontId="0" fillId="0" borderId="88" xfId="0" applyNumberFormat="1" applyBorder="1" applyAlignment="1">
      <alignment wrapText="1"/>
    </xf>
    <xf numFmtId="0" fontId="44" fillId="20" borderId="88" xfId="0" applyFont="1" applyFill="1" applyBorder="1" applyAlignment="1"/>
    <xf numFmtId="17" fontId="0" fillId="0" borderId="88" xfId="0" applyNumberFormat="1" applyBorder="1" applyAlignment="1"/>
    <xf numFmtId="0" fontId="32" fillId="22" borderId="6" xfId="0" applyFont="1" applyFill="1" applyBorder="1" applyAlignment="1"/>
    <xf numFmtId="0" fontId="0" fillId="27" borderId="0" xfId="0" applyFont="1" applyFill="1" applyBorder="1" applyAlignment="1"/>
    <xf numFmtId="0" fontId="0" fillId="27" borderId="0" xfId="0" applyFill="1" applyAlignment="1"/>
    <xf numFmtId="0" fontId="5" fillId="0" borderId="0" xfId="4" applyFont="1" applyAlignment="1">
      <alignment horizontal="center" wrapText="1"/>
    </xf>
    <xf numFmtId="0" fontId="5" fillId="0" borderId="0" xfId="4" applyFont="1" applyBorder="1" applyAlignment="1">
      <alignment horizontal="center" wrapText="1"/>
    </xf>
    <xf numFmtId="0" fontId="5" fillId="7" borderId="98" xfId="4" applyFont="1" applyFill="1" applyBorder="1" applyAlignment="1">
      <alignment horizontal="center"/>
    </xf>
    <xf numFmtId="0" fontId="5" fillId="7" borderId="100" xfId="4" applyFont="1" applyFill="1" applyBorder="1" applyAlignment="1">
      <alignment horizontal="center"/>
    </xf>
    <xf numFmtId="0" fontId="5" fillId="7" borderId="99" xfId="4" applyFont="1" applyFill="1" applyBorder="1" applyAlignment="1">
      <alignment horizontal="center"/>
    </xf>
    <xf numFmtId="0" fontId="5" fillId="7" borderId="98" xfId="4" applyFont="1" applyFill="1" applyBorder="1" applyAlignment="1">
      <alignment horizontal="center" vertical="center" wrapText="1"/>
    </xf>
    <xf numFmtId="0" fontId="5" fillId="7" borderId="100" xfId="4" applyFont="1" applyFill="1" applyBorder="1" applyAlignment="1">
      <alignment horizontal="center" vertical="center" wrapText="1"/>
    </xf>
    <xf numFmtId="0" fontId="5" fillId="0" borderId="88" xfId="4" applyFont="1" applyFill="1" applyBorder="1" applyAlignment="1">
      <alignment horizontal="center" vertical="center" wrapText="1"/>
    </xf>
    <xf numFmtId="0" fontId="5" fillId="7" borderId="98" xfId="4" applyFont="1" applyFill="1" applyBorder="1" applyAlignment="1">
      <alignment horizontal="center" vertical="center" wrapText="1"/>
    </xf>
    <xf numFmtId="0" fontId="1" fillId="7" borderId="99" xfId="4" applyFont="1" applyFill="1" applyBorder="1"/>
    <xf numFmtId="0" fontId="0" fillId="0" borderId="0" xfId="4" applyFont="1"/>
    <xf numFmtId="0" fontId="47" fillId="23" borderId="0" xfId="6" applyFont="1" applyAlignment="1">
      <alignment wrapText="1"/>
    </xf>
  </cellXfs>
  <cellStyles count="7">
    <cellStyle name="60% - Accent5" xfId="3" builtinId="48"/>
    <cellStyle name="Currency" xfId="1" builtinId="4"/>
    <cellStyle name="Good" xfId="6" builtinId="26"/>
    <cellStyle name="Hyperlink" xfId="5" builtinId="8"/>
    <cellStyle name="Neutral" xfId="2" builtinId="28"/>
    <cellStyle name="Normal" xfId="0" builtinId="0"/>
    <cellStyle name="Normal 2" xfId="4" xr:uid="{00000000-0005-0000-0000-000005000000}"/>
  </cellStyles>
  <dxfs count="1055">
    <dxf>
      <fill>
        <patternFill patternType="none">
          <bgColor auto="1"/>
        </patternFill>
      </fill>
    </dxf>
    <dxf>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border diagonalUp="0" diagonalDown="0" outline="0">
        <left/>
        <right style="thin">
          <color theme="1"/>
        </right>
        <top style="thin">
          <color theme="1"/>
        </top>
        <bottom style="thin">
          <color theme="1"/>
        </bottom>
      </border>
    </dxf>
    <dxf>
      <border outline="0">
        <bottom style="medium">
          <color theme="1"/>
        </bottom>
      </border>
    </dxf>
    <dxf>
      <border outline="0">
        <left style="thin">
          <color theme="1"/>
        </left>
        <top style="medium">
          <color theme="1"/>
        </top>
      </border>
    </dxf>
    <dxf>
      <fill>
        <patternFill patternType="none">
          <bgColor auto="1"/>
        </patternFill>
      </fill>
    </dxf>
    <dxf>
      <font>
        <b/>
        <i val="0"/>
        <strike val="0"/>
        <condense val="0"/>
        <extend val="0"/>
        <outline val="0"/>
        <shadow val="0"/>
        <u val="none"/>
        <vertAlign val="baseline"/>
        <sz val="11"/>
        <color theme="0"/>
        <name val="Calibri"/>
        <scheme val="minor"/>
      </font>
      <fill>
        <patternFill patternType="none">
          <fgColor theme="1"/>
          <bgColor auto="1"/>
        </patternFill>
      </fill>
      <alignment horizontal="general" vertical="bottom" textRotation="0" wrapText="1" indent="0" justifyLastLine="0" shrinkToFit="0" readingOrder="0"/>
      <border diagonalUp="0" diagonalDown="0" outline="0">
        <left style="thin">
          <color theme="1"/>
        </left>
        <right style="thin">
          <color theme="1"/>
        </right>
        <top/>
        <bottom/>
      </border>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border outline="0">
        <top style="thin">
          <color theme="1"/>
        </top>
      </border>
    </dxf>
    <dxf>
      <border outline="0">
        <bottom style="medium">
          <color theme="1"/>
        </bottom>
      </border>
    </dxf>
    <dxf>
      <border outline="0">
        <left style="thin">
          <color theme="1"/>
        </left>
        <right style="thin">
          <color theme="1"/>
        </right>
        <top style="medium">
          <color theme="1"/>
        </top>
        <bottom style="thin">
          <color theme="1"/>
        </bottom>
      </border>
    </dxf>
    <dxf>
      <font>
        <strike val="0"/>
        <outline val="0"/>
        <shadow val="0"/>
        <u val="none"/>
        <vertAlign val="baseline"/>
        <sz val="11"/>
        <name val="Calibri"/>
        <scheme val="minor"/>
      </font>
    </dxf>
    <dxf>
      <font>
        <b/>
        <i val="0"/>
        <strike val="0"/>
        <condense val="0"/>
        <extend val="0"/>
        <outline val="0"/>
        <shadow val="0"/>
        <u val="none"/>
        <vertAlign val="baseline"/>
        <sz val="11"/>
        <color theme="0"/>
        <name val="Calibri"/>
        <scheme val="minor"/>
      </font>
      <fill>
        <patternFill patternType="solid">
          <fgColor theme="1"/>
          <bgColor theme="1"/>
        </patternFill>
      </fill>
    </dxf>
    <dxf>
      <font>
        <strike val="0"/>
        <outline val="0"/>
        <shadow val="0"/>
        <u val="none"/>
        <vertAlign val="baseline"/>
        <sz val="11"/>
        <name val="Calibri"/>
        <scheme val="minor"/>
      </font>
      <alignment horizontal="right" vertical="bottom" textRotation="0" wrapText="0"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textRotation="0" wrapText="1" indent="0" justifyLastLine="0" shrinkToFit="0" readingOrder="0"/>
      <border diagonalUp="0" diagonalDown="0" outline="0">
        <left/>
        <right/>
        <top style="thin">
          <color theme="1"/>
        </top>
        <bottom/>
      </border>
    </dxf>
    <dxf>
      <font>
        <strike val="0"/>
        <outline val="0"/>
        <shadow val="0"/>
        <u val="none"/>
        <vertAlign val="baseline"/>
        <sz val="11"/>
        <name val="Calibri"/>
        <scheme val="minor"/>
      </font>
    </dxf>
    <dxf>
      <border outline="0">
        <top style="thin">
          <color theme="1"/>
        </top>
      </border>
    </dxf>
    <dxf>
      <border outline="0">
        <bottom style="medium">
          <color theme="1"/>
        </bottom>
      </border>
    </dxf>
    <dxf>
      <border outline="0">
        <left style="thin">
          <color theme="1"/>
        </left>
        <right style="thin">
          <color theme="1"/>
        </right>
        <top style="medium">
          <color theme="1"/>
        </top>
        <bottom style="thin">
          <color theme="1"/>
        </bottom>
      </border>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left" vertical="top" textRotation="0" wrapText="1" indent="0" justifyLastLine="0" shrinkToFit="0" readingOrder="0"/>
    </dxf>
    <dxf>
      <font>
        <strike val="0"/>
        <outline val="0"/>
        <shadow val="0"/>
        <u val="none"/>
        <vertAlign val="baseline"/>
        <sz val="11"/>
        <name val="Calibri"/>
        <scheme val="minor"/>
      </font>
      <alignment horizontal="left" vertical="top"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right" vertical="bottom" textRotation="0" wrapText="0" indent="0" justifyLastLine="0" shrinkToFit="0" readingOrder="0"/>
    </dxf>
    <dxf>
      <font>
        <strike val="0"/>
        <outline val="0"/>
        <shadow val="0"/>
        <u val="none"/>
        <vertAlign val="baseline"/>
        <sz val="11"/>
        <name val="Calibri"/>
        <scheme val="minor"/>
      </font>
      <numFmt numFmtId="19" formatCode="m/d/yyyy"/>
    </dxf>
    <dxf>
      <font>
        <strike val="0"/>
        <outline val="0"/>
        <shadow val="0"/>
        <u val="none"/>
        <vertAlign val="baseline"/>
        <sz val="11"/>
        <name val="Calibri"/>
        <scheme val="minor"/>
      </font>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right" vertical="bottom" textRotation="0" wrapText="0"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indexed="64"/>
          <bgColor rgb="FFFFFF00"/>
        </patternFill>
      </fill>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vertical="top" textRotation="0" indent="0" justifyLastLine="0" shrinkToFit="0" readingOrder="0"/>
    </dxf>
    <dxf>
      <numFmt numFmtId="0" formatCode="General"/>
      <fill>
        <patternFill patternType="none">
          <fgColor indexed="64"/>
          <bgColor indexed="65"/>
        </patternFill>
      </fill>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9" tint="0.59999389629810485"/>
        </patternFill>
      </fill>
      <alignment horizontal="general" vertical="top" textRotation="0" wrapText="1" indent="0" justifyLastLine="0" shrinkToFit="0" readingOrder="0"/>
    </dxf>
    <dxf>
      <fill>
        <patternFill patternType="solid">
          <fgColor indexed="64"/>
          <bgColor theme="9" tint="0.59999389629810485"/>
        </patternFill>
      </fill>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numFmt numFmtId="0" formatCode="General"/>
      <alignment vertical="top" textRotation="0" indent="0" justifyLastLine="0" shrinkToFit="0" readingOrder="0"/>
    </dxf>
    <dxf>
      <fill>
        <patternFill patternType="solid">
          <fgColor indexed="64"/>
          <bgColor theme="0"/>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border diagonalUp="0" diagonalDown="0">
        <left style="thin">
          <color theme="1"/>
        </left>
        <right style="thin">
          <color indexed="64"/>
        </right>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border diagonalUp="0" diagonalDown="0" outline="0">
        <left style="thin">
          <color theme="1"/>
        </left>
        <right style="thin">
          <color indexed="64"/>
        </right>
        <top/>
        <bottom/>
      </border>
    </dxf>
    <dxf>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alignment horizontal="left" vertical="center" textRotation="0" wrapText="0" indent="0" justifyLastLine="0" shrinkToFit="0" readingOrder="0"/>
    </dxf>
    <dxf>
      <fill>
        <patternFill patternType="none">
          <bgColor auto="1"/>
        </patternFill>
      </fill>
    </dxf>
    <dxf>
      <fill>
        <patternFill patternType="none">
          <fgColor indexed="64"/>
          <bgColor auto="1"/>
        </patternFill>
      </fill>
      <alignment horizontal="right" vertical="bottom" textRotation="0" wrapText="0" indent="0" justifyLastLine="0" shrinkToFit="0" readingOrder="0"/>
    </dxf>
    <dxf>
      <fill>
        <patternFill patternType="none">
          <bgColor auto="1"/>
        </patternFill>
      </fill>
    </dxf>
    <dxf>
      <fill>
        <patternFill patternType="none">
          <fgColor indexed="64"/>
          <bgColor auto="1"/>
        </patternFill>
      </fill>
    </dxf>
    <dxf>
      <fill>
        <patternFill patternType="none">
          <fgColor indexed="64"/>
          <bgColor auto="1"/>
        </patternFill>
      </fill>
      <alignment horizontal="right" textRotation="0" indent="0" justifyLastLine="0" shrinkToFit="0" readingOrder="0"/>
    </dxf>
    <dxf>
      <fill>
        <patternFill patternType="none">
          <bgColor auto="1"/>
        </patternFill>
      </fill>
      <alignment horizontal="right" textRotation="0" indent="0" justifyLastLine="0" shrinkToFit="0" readingOrder="0"/>
      <border diagonalUp="0" diagonalDown="0" outline="0">
        <left style="thin">
          <color theme="1"/>
        </left>
        <right/>
        <top/>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alignment horizontal="general" vertical="bottom" textRotation="0" wrapText="1" indent="0" justifyLastLine="0" shrinkToFit="0" readingOrder="0"/>
    </dxf>
    <dxf>
      <fill>
        <patternFill patternType="none">
          <bgColor auto="1"/>
        </patternFill>
      </fill>
    </dxf>
    <dxf>
      <fill>
        <patternFill patternType="none">
          <bgColor auto="1"/>
        </patternFill>
      </fill>
    </dxf>
    <dxf>
      <border outline="0">
        <left style="thin">
          <color theme="1"/>
        </left>
      </border>
    </dxf>
    <dxf>
      <fill>
        <patternFill patternType="none">
          <bgColor auto="1"/>
        </patternFill>
      </fill>
    </dxf>
    <dxf>
      <fill>
        <patternFill patternType="none">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right" textRotation="0" wrapText="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right" textRotation="0" indent="0" justifyLastLine="0" shrinkToFit="0" readingOrder="0"/>
    </dxf>
    <dxf>
      <font>
        <strike val="0"/>
        <outline val="0"/>
        <shadow val="0"/>
        <u val="none"/>
        <vertAlign val="baseline"/>
        <sz val="11"/>
        <name val="Calibri"/>
        <scheme val="minor"/>
      </font>
      <fill>
        <patternFill patternType="none">
          <bgColor auto="1"/>
        </patternFill>
      </fill>
      <alignment horizontal="right" textRotation="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ill>
        <patternFill patternType="none">
          <fgColor indexed="64"/>
          <bgColor indexed="65"/>
        </patternFill>
      </fill>
      <alignment horizontal="general" vertical="bottom" textRotation="0" wrapText="1" indent="0" justifyLastLine="0" shrinkToFit="0" readingOrder="0"/>
      <protection locked="1" hidden="0"/>
    </dxf>
    <dxf>
      <border outline="0">
        <bottom style="thin">
          <color theme="0" tint="-0.499984740745262"/>
        </bottom>
      </border>
    </dxf>
    <dxf>
      <border outline="0">
        <top style="thin">
          <color indexed="64"/>
        </top>
        <bottom style="thin">
          <color theme="1"/>
        </bottom>
      </border>
    </dxf>
    <dxf>
      <fill>
        <patternFill patternType="none">
          <fgColor indexed="64"/>
          <bgColor indexed="65"/>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dxf>
    <dxf>
      <font>
        <b/>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9"/>
        <color auto="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top style="thin">
          <color theme="1"/>
        </top>
      </border>
    </dxf>
    <dxf>
      <border outline="0">
        <bottom style="thin">
          <color theme="1"/>
        </bottom>
      </border>
    </dxf>
    <dxf>
      <border outline="0">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strike val="0"/>
        <outline val="0"/>
        <shadow val="0"/>
        <u val="none"/>
        <vertAlign val="baseline"/>
        <sz val="1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bottom style="thin">
          <color theme="1"/>
        </bottom>
      </border>
    </dxf>
    <dxf>
      <border outline="0">
        <top style="thin">
          <color theme="1"/>
        </top>
      </border>
    </dxf>
    <dxf>
      <font>
        <strike val="0"/>
        <outline val="0"/>
        <shadow val="0"/>
        <u val="none"/>
        <vertAlign val="baseline"/>
        <sz val="11"/>
        <name val="Calibri"/>
        <scheme val="minor"/>
      </font>
      <fill>
        <patternFill>
          <bgColor rgb="FF9999FF"/>
        </patternFill>
      </fill>
      <alignment horizontal="left" vertical="center" textRotation="0" wrapText="1" indent="0" justifyLastLine="0" shrinkToFit="0" readingOrder="0"/>
    </dxf>
    <dxf>
      <font>
        <strike val="0"/>
        <outline val="0"/>
        <shadow val="0"/>
        <u val="none"/>
        <vertAlign val="baseline"/>
        <sz val="1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top style="thin">
          <color theme="1"/>
        </top>
      </border>
    </dxf>
    <dxf>
      <border outline="0">
        <bottom style="thin">
          <color theme="1"/>
        </bottom>
      </border>
    </dxf>
    <dxf>
      <border outline="0">
        <top style="thin">
          <color theme="1"/>
        </top>
        <bottom style="thin">
          <color theme="1"/>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border diagonalUp="0" diagonalDown="0" outline="0">
        <left style="thin">
          <color theme="0" tint="-0.499984740745262"/>
        </left>
        <right style="thin">
          <color theme="0" tint="-0.499984740745262"/>
        </right>
        <top/>
        <bottom/>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dxf>
    <dxf>
      <border outline="0">
        <bottom style="thin">
          <color rgb="FF000000"/>
        </bottom>
      </border>
    </dxf>
    <dxf>
      <border outline="0">
        <top style="thin">
          <color rgb="FF000000"/>
        </top>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strike val="0"/>
        <outline val="0"/>
        <shadow val="0"/>
        <vertAlign val="baseline"/>
        <sz val="11"/>
        <name val="Calibri"/>
        <scheme val="minor"/>
      </font>
      <fill>
        <patternFill patternType="none">
          <fgColor indexed="64"/>
          <bgColor auto="1"/>
        </patternFill>
      </fill>
      <border diagonalUp="0" diagonalDown="0" outline="0">
        <left/>
        <right/>
        <top style="medium">
          <color theme="1"/>
        </top>
        <bottom style="medium">
          <color theme="1"/>
        </bottom>
      </border>
    </dxf>
    <dxf>
      <border>
        <top style="medium">
          <color theme="1"/>
        </top>
      </border>
    </dxf>
    <dxf>
      <border>
        <bottom style="medium">
          <color theme="1"/>
        </bottom>
      </border>
    </dxf>
    <dxf>
      <border diagonalUp="0" diagonalDown="0">
        <left style="medium">
          <color theme="1"/>
        </left>
        <right style="medium">
          <color theme="1"/>
        </right>
        <top style="medium">
          <color theme="1"/>
        </top>
        <bottom style="medium">
          <color theme="1"/>
        </bottom>
      </border>
    </dxf>
    <dxf>
      <font>
        <strike val="0"/>
        <outline val="0"/>
        <shadow val="0"/>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1"/>
        <name val="Calibri"/>
        <scheme val="minor"/>
      </font>
      <fill>
        <patternFill patternType="none">
          <fgColor indexed="64"/>
          <bgColor auto="1"/>
        </patternFill>
      </fill>
      <border diagonalUp="0" diagonalDown="0" outline="0">
        <left/>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alignment horizontal="general"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right style="medium">
          <color auto="1"/>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right style="medium">
          <color auto="1"/>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right style="medium">
          <color auto="1"/>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border diagonalUp="0" diagonalDown="0" outline="0">
        <left style="medium">
          <color auto="1"/>
        </left>
        <right/>
        <top style="medium">
          <color auto="1"/>
        </top>
        <bottom style="medium">
          <color auto="1"/>
        </bottom>
      </border>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border diagonalUp="0" diagonalDown="0" outline="0">
        <left/>
        <right style="medium">
          <color auto="1"/>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left"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border diagonalUp="0" diagonalDown="0" outline="0">
        <left/>
        <right style="medium">
          <color auto="1"/>
        </right>
        <top style="medium">
          <color auto="1"/>
        </top>
        <bottom style="medium">
          <color auto="1"/>
        </bottom>
      </border>
    </dxf>
    <dxf>
      <border>
        <top style="medium">
          <color auto="1"/>
        </top>
      </border>
    </dxf>
    <dxf>
      <border>
        <bottom style="medium">
          <color auto="1"/>
        </bottom>
      </border>
    </dxf>
    <dxf>
      <border diagonalUp="0" diagonalDown="0">
        <left style="medium">
          <color auto="1"/>
        </left>
        <right style="medium">
          <color auto="1"/>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2"/>
        <color rgb="FF000000"/>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right style="medium">
          <color indexed="64"/>
        </right>
        <top/>
        <bottom/>
      </border>
    </dxf>
    <dxf>
      <font>
        <strike val="0"/>
        <outline val="0"/>
        <shadow val="0"/>
        <u val="none"/>
        <vertAlign val="baseline"/>
        <sz val="12"/>
        <name val="Calibri"/>
        <scheme val="minor"/>
      </font>
      <fill>
        <patternFill patternType="none">
          <fgColor indexed="64"/>
          <bgColor auto="1"/>
        </patternFill>
      </fill>
    </dxf>
    <dxf>
      <font>
        <strike val="0"/>
        <outline val="0"/>
        <shadow val="0"/>
        <u val="none"/>
        <vertAlign val="baseline"/>
        <sz val="12"/>
        <color rgb="FF000000"/>
        <name val="Calibri"/>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9" formatCode="m/d/yyyy"/>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medium">
          <color indexed="64"/>
        </left>
        <right/>
        <top/>
        <bottom/>
      </border>
    </dxf>
    <dxf>
      <border>
        <top style="medium">
          <color indexed="64"/>
        </top>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medium">
          <color indexed="64"/>
        </left>
        <right style="medium">
          <color indexed="64"/>
        </right>
        <top/>
        <bottom/>
      </border>
    </dxf>
    <dxf>
      <font>
        <strike val="0"/>
        <outline val="0"/>
        <shadow val="0"/>
        <u val="none"/>
        <vertAlign val="baseline"/>
        <sz val="1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right style="medium">
          <color indexed="64"/>
        </right>
        <top/>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medium">
          <color indexed="64"/>
        </left>
        <right/>
        <top/>
        <bottom/>
      </border>
    </dxf>
    <dxf>
      <border>
        <top style="medium">
          <color indexed="64"/>
        </top>
      </border>
    </dxf>
    <dxf>
      <border>
        <bottom style="medium">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indexed="64"/>
        </left>
        <right style="medium">
          <color indexed="64"/>
        </right>
        <top/>
        <bottom/>
      </border>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border outline="0">
        <left style="thin">
          <color theme="1"/>
        </left>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left" vertical="center"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style="thin">
          <color auto="1"/>
        </bottom>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dxf>
    <dxf>
      <font>
        <strike val="0"/>
        <outline val="0"/>
        <shadow val="0"/>
        <u val="none"/>
        <vertAlign val="baseline"/>
        <sz val="11"/>
        <name val="Calibri"/>
        <scheme val="minor"/>
      </font>
      <alignment horizontal="right" vertical="bottom"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auto="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color rgb="FFFF0000"/>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color rgb="FFFF0000"/>
        <name val="Calibri"/>
        <scheme val="minor"/>
      </font>
      <fill>
        <patternFill patternType="none">
          <fgColor indexed="64"/>
          <bgColor indexed="65"/>
        </patternFill>
      </fill>
    </dxf>
    <dxf>
      <font>
        <strike val="0"/>
        <outline val="0"/>
        <shadow val="0"/>
        <u val="none"/>
        <vertAlign val="baseline"/>
        <sz val="11"/>
        <color rgb="FFFF0000"/>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center"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30</xdr:row>
      <xdr:rowOff>4876</xdr:rowOff>
    </xdr:from>
    <xdr:ext cx="6671945" cy="0"/>
    <xdr:sp macro="" textlink="">
      <xdr:nvSpPr>
        <xdr:cNvPr id="2" name="Shape 2">
          <a:extLst>
            <a:ext uri="{FF2B5EF4-FFF2-40B4-BE49-F238E27FC236}">
              <a16:creationId xmlns:a16="http://schemas.microsoft.com/office/drawing/2014/main" id="{00000000-0008-0000-0100-000002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3" name="Shape 2">
          <a:extLst>
            <a:ext uri="{FF2B5EF4-FFF2-40B4-BE49-F238E27FC236}">
              <a16:creationId xmlns:a16="http://schemas.microsoft.com/office/drawing/2014/main" id="{00000000-0008-0000-0100-000003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4" name="Shape 2">
          <a:extLst>
            <a:ext uri="{FF2B5EF4-FFF2-40B4-BE49-F238E27FC236}">
              <a16:creationId xmlns:a16="http://schemas.microsoft.com/office/drawing/2014/main" id="{00000000-0008-0000-0100-000004000000}"/>
            </a:ext>
          </a:extLst>
        </xdr:cNvPr>
        <xdr:cNvSpPr/>
      </xdr:nvSpPr>
      <xdr:spPr>
        <a:xfrm>
          <a:off x="0" y="139875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 name="Shape 2">
          <a:extLst>
            <a:ext uri="{FF2B5EF4-FFF2-40B4-BE49-F238E27FC236}">
              <a16:creationId xmlns:a16="http://schemas.microsoft.com/office/drawing/2014/main" id="{A0302C9B-3A37-4672-9D1E-806112BA0ABD}"/>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6" name="Shape 2">
          <a:extLst>
            <a:ext uri="{FF2B5EF4-FFF2-40B4-BE49-F238E27FC236}">
              <a16:creationId xmlns:a16="http://schemas.microsoft.com/office/drawing/2014/main" id="{0DA1BA52-60E0-418A-BB60-84CD0F06E674}"/>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7" name="Shape 2">
          <a:extLst>
            <a:ext uri="{FF2B5EF4-FFF2-40B4-BE49-F238E27FC236}">
              <a16:creationId xmlns:a16="http://schemas.microsoft.com/office/drawing/2014/main" id="{40BFDE8D-7493-455F-88B5-6E1A7EAB0035}"/>
            </a:ext>
          </a:extLst>
        </xdr:cNvPr>
        <xdr:cNvSpPr/>
      </xdr:nvSpPr>
      <xdr:spPr>
        <a:xfrm>
          <a:off x="0" y="13987577"/>
          <a:ext cx="6671945" cy="0"/>
        </a:xfrm>
        <a:custGeom>
          <a:avLst/>
          <a:gdLst/>
          <a:ahLst/>
          <a:cxnLst/>
          <a:rect l="0" t="0" r="0" b="0"/>
          <a:pathLst>
            <a:path w="6671945">
              <a:moveTo>
                <a:pt x="0" y="0"/>
              </a:moveTo>
              <a:lnTo>
                <a:pt x="6671462" y="0"/>
              </a:lnTo>
            </a:path>
          </a:pathLst>
        </a:custGeom>
        <a:ln w="9753">
          <a:solidFill>
            <a:srgbClr val="000000"/>
          </a:solidFill>
        </a:ln>
      </xdr:spPr>
      <xdr:txBody>
        <a:bodyPr/>
        <a:lstStyle/>
        <a:p>
          <a:endParaRPr lang="en-US"/>
        </a:p>
      </xdr:txBody>
    </xdr:sp>
    <xdr:clientData/>
  </xdr:oneCellAnchor>
  <xdr:oneCellAnchor>
    <xdr:from>
      <xdr:col>1</xdr:col>
      <xdr:colOff>0</xdr:colOff>
      <xdr:row>6</xdr:row>
      <xdr:rowOff>4876</xdr:rowOff>
    </xdr:from>
    <xdr:ext cx="6671945" cy="0"/>
    <xdr:sp macro="" textlink="">
      <xdr:nvSpPr>
        <xdr:cNvPr id="8" name="Shape 2">
          <a:extLst>
            <a:ext uri="{FF2B5EF4-FFF2-40B4-BE49-F238E27FC236}">
              <a16:creationId xmlns:a16="http://schemas.microsoft.com/office/drawing/2014/main" id="{19B66BB4-2C28-4D27-92FB-76445B84AF16}"/>
            </a:ext>
          </a:extLst>
        </xdr:cNvPr>
        <xdr:cNvSpPr/>
      </xdr:nvSpPr>
      <xdr:spPr>
        <a:xfrm>
          <a:off x="6781800" y="31595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6</xdr:row>
      <xdr:rowOff>4876</xdr:rowOff>
    </xdr:from>
    <xdr:ext cx="6671945" cy="0"/>
    <xdr:sp macro="" textlink="">
      <xdr:nvSpPr>
        <xdr:cNvPr id="9" name="Shape 2">
          <a:extLst>
            <a:ext uri="{FF2B5EF4-FFF2-40B4-BE49-F238E27FC236}">
              <a16:creationId xmlns:a16="http://schemas.microsoft.com/office/drawing/2014/main" id="{83FD6CB6-340D-4812-9CA3-1436204EA930}"/>
            </a:ext>
          </a:extLst>
        </xdr:cNvPr>
        <xdr:cNvSpPr/>
      </xdr:nvSpPr>
      <xdr:spPr>
        <a:xfrm>
          <a:off x="6781800" y="31595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6</xdr:row>
      <xdr:rowOff>4877</xdr:rowOff>
    </xdr:from>
    <xdr:ext cx="6671945" cy="0"/>
    <xdr:sp macro="" textlink="">
      <xdr:nvSpPr>
        <xdr:cNvPr id="10" name="Shape 2">
          <a:extLst>
            <a:ext uri="{FF2B5EF4-FFF2-40B4-BE49-F238E27FC236}">
              <a16:creationId xmlns:a16="http://schemas.microsoft.com/office/drawing/2014/main" id="{C288A5DC-A574-48B9-86BF-DFCCBB881D08}"/>
            </a:ext>
          </a:extLst>
        </xdr:cNvPr>
        <xdr:cNvSpPr/>
      </xdr:nvSpPr>
      <xdr:spPr>
        <a:xfrm>
          <a:off x="6781800" y="31595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1" name="Shape 2">
          <a:extLst>
            <a:ext uri="{FF2B5EF4-FFF2-40B4-BE49-F238E27FC236}">
              <a16:creationId xmlns:a16="http://schemas.microsoft.com/office/drawing/2014/main" id="{E3FB1742-0B65-4032-98CB-38DA296B5BE6}"/>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2" name="Shape 2">
          <a:extLst>
            <a:ext uri="{FF2B5EF4-FFF2-40B4-BE49-F238E27FC236}">
              <a16:creationId xmlns:a16="http://schemas.microsoft.com/office/drawing/2014/main" id="{2D2D843A-635C-4F27-9756-5B2DE4917309}"/>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13" name="Shape 2">
          <a:extLst>
            <a:ext uri="{FF2B5EF4-FFF2-40B4-BE49-F238E27FC236}">
              <a16:creationId xmlns:a16="http://schemas.microsoft.com/office/drawing/2014/main" id="{0B5B4A38-DC8E-4A6F-A835-2FD702FC3C77}"/>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4" name="Shape 2">
          <a:extLst>
            <a:ext uri="{FF2B5EF4-FFF2-40B4-BE49-F238E27FC236}">
              <a16:creationId xmlns:a16="http://schemas.microsoft.com/office/drawing/2014/main" id="{FEF06454-4DE1-4D0D-9117-7C44141F7BCD}"/>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5" name="Shape 2">
          <a:extLst>
            <a:ext uri="{FF2B5EF4-FFF2-40B4-BE49-F238E27FC236}">
              <a16:creationId xmlns:a16="http://schemas.microsoft.com/office/drawing/2014/main" id="{FBB36636-E08D-4639-BD0C-596C335846D1}"/>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16" name="Shape 2">
          <a:extLst>
            <a:ext uri="{FF2B5EF4-FFF2-40B4-BE49-F238E27FC236}">
              <a16:creationId xmlns:a16="http://schemas.microsoft.com/office/drawing/2014/main" id="{850E9DAD-F16E-4C9A-B5D5-BCB75120FE38}"/>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4876</xdr:rowOff>
    </xdr:from>
    <xdr:ext cx="6671945" cy="0"/>
    <xdr:sp macro="" textlink="">
      <xdr:nvSpPr>
        <xdr:cNvPr id="17" name="Shape 2">
          <a:extLst>
            <a:ext uri="{FF2B5EF4-FFF2-40B4-BE49-F238E27FC236}">
              <a16:creationId xmlns:a16="http://schemas.microsoft.com/office/drawing/2014/main" id="{819A0CF4-8705-42F4-8510-4624F376CA42}"/>
            </a:ext>
          </a:extLst>
        </xdr:cNvPr>
        <xdr:cNvSpPr/>
      </xdr:nvSpPr>
      <xdr:spPr>
        <a:xfrm>
          <a:off x="6781800" y="501121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4876</xdr:rowOff>
    </xdr:from>
    <xdr:ext cx="6671945" cy="0"/>
    <xdr:sp macro="" textlink="">
      <xdr:nvSpPr>
        <xdr:cNvPr id="18" name="Shape 2">
          <a:extLst>
            <a:ext uri="{FF2B5EF4-FFF2-40B4-BE49-F238E27FC236}">
              <a16:creationId xmlns:a16="http://schemas.microsoft.com/office/drawing/2014/main" id="{75C1BED4-CEC1-4475-BBFB-69F5342907C0}"/>
            </a:ext>
          </a:extLst>
        </xdr:cNvPr>
        <xdr:cNvSpPr/>
      </xdr:nvSpPr>
      <xdr:spPr>
        <a:xfrm>
          <a:off x="6781800" y="501121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4877</xdr:rowOff>
    </xdr:from>
    <xdr:ext cx="6671945" cy="0"/>
    <xdr:sp macro="" textlink="">
      <xdr:nvSpPr>
        <xdr:cNvPr id="19" name="Shape 2">
          <a:extLst>
            <a:ext uri="{FF2B5EF4-FFF2-40B4-BE49-F238E27FC236}">
              <a16:creationId xmlns:a16="http://schemas.microsoft.com/office/drawing/2014/main" id="{4155F9F4-F0CA-411B-A893-D820FDD52719}"/>
            </a:ext>
          </a:extLst>
        </xdr:cNvPr>
        <xdr:cNvSpPr/>
      </xdr:nvSpPr>
      <xdr:spPr>
        <a:xfrm>
          <a:off x="6781800" y="940033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0" name="Shape 2">
          <a:extLst>
            <a:ext uri="{FF2B5EF4-FFF2-40B4-BE49-F238E27FC236}">
              <a16:creationId xmlns:a16="http://schemas.microsoft.com/office/drawing/2014/main" id="{5E70C60E-352E-4291-AA10-1CA14AFFD91F}"/>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1" name="Shape 2">
          <a:extLst>
            <a:ext uri="{FF2B5EF4-FFF2-40B4-BE49-F238E27FC236}">
              <a16:creationId xmlns:a16="http://schemas.microsoft.com/office/drawing/2014/main" id="{3989D9A9-673F-482D-AD17-17EF5F35EFF8}"/>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22" name="Shape 2">
          <a:extLst>
            <a:ext uri="{FF2B5EF4-FFF2-40B4-BE49-F238E27FC236}">
              <a16:creationId xmlns:a16="http://schemas.microsoft.com/office/drawing/2014/main" id="{22A4C026-879E-48C2-A685-51510DC9EDE8}"/>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3" name="Shape 2">
          <a:extLst>
            <a:ext uri="{FF2B5EF4-FFF2-40B4-BE49-F238E27FC236}">
              <a16:creationId xmlns:a16="http://schemas.microsoft.com/office/drawing/2014/main" id="{6CB5BC39-FFD0-4693-969A-6F0FE9A7404A}"/>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4" name="Shape 2">
          <a:extLst>
            <a:ext uri="{FF2B5EF4-FFF2-40B4-BE49-F238E27FC236}">
              <a16:creationId xmlns:a16="http://schemas.microsoft.com/office/drawing/2014/main" id="{620C8DC2-C4F5-4D26-B80A-28E87FA0260C}"/>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25" name="Shape 2">
          <a:extLst>
            <a:ext uri="{FF2B5EF4-FFF2-40B4-BE49-F238E27FC236}">
              <a16:creationId xmlns:a16="http://schemas.microsoft.com/office/drawing/2014/main" id="{8B64C2DE-92CC-4C77-88D8-BF9D141B832E}"/>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6" name="Shape 2">
          <a:extLst>
            <a:ext uri="{FF2B5EF4-FFF2-40B4-BE49-F238E27FC236}">
              <a16:creationId xmlns:a16="http://schemas.microsoft.com/office/drawing/2014/main" id="{D92D344A-CA5A-4425-9683-E2417CC1649C}"/>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7" name="Shape 2">
          <a:extLst>
            <a:ext uri="{FF2B5EF4-FFF2-40B4-BE49-F238E27FC236}">
              <a16:creationId xmlns:a16="http://schemas.microsoft.com/office/drawing/2014/main" id="{1AFE6344-8159-400A-85C9-B497003B9C76}"/>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28" name="Shape 2">
          <a:extLst>
            <a:ext uri="{FF2B5EF4-FFF2-40B4-BE49-F238E27FC236}">
              <a16:creationId xmlns:a16="http://schemas.microsoft.com/office/drawing/2014/main" id="{6DC91433-30E8-43A3-A95E-69C8D56381F0}"/>
            </a:ext>
          </a:extLst>
        </xdr:cNvPr>
        <xdr:cNvSpPr/>
      </xdr:nvSpPr>
      <xdr:spPr>
        <a:xfrm>
          <a:off x="0" y="193914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9" name="Shape 2">
          <a:extLst>
            <a:ext uri="{FF2B5EF4-FFF2-40B4-BE49-F238E27FC236}">
              <a16:creationId xmlns:a16="http://schemas.microsoft.com/office/drawing/2014/main" id="{660A7BB7-1C73-4722-A609-98BA87A297CC}"/>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30" name="Shape 2">
          <a:extLst>
            <a:ext uri="{FF2B5EF4-FFF2-40B4-BE49-F238E27FC236}">
              <a16:creationId xmlns:a16="http://schemas.microsoft.com/office/drawing/2014/main" id="{2DBD0DAE-B754-49D6-B4CF-8A4650933216}"/>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31" name="Shape 2">
          <a:extLst>
            <a:ext uri="{FF2B5EF4-FFF2-40B4-BE49-F238E27FC236}">
              <a16:creationId xmlns:a16="http://schemas.microsoft.com/office/drawing/2014/main" id="{5E1D921E-A6A9-455F-A715-581E39A29541}"/>
            </a:ext>
          </a:extLst>
        </xdr:cNvPr>
        <xdr:cNvSpPr/>
      </xdr:nvSpPr>
      <xdr:spPr>
        <a:xfrm>
          <a:off x="0" y="19391427"/>
          <a:ext cx="6671945" cy="0"/>
        </a:xfrm>
        <a:custGeom>
          <a:avLst/>
          <a:gdLst/>
          <a:ahLst/>
          <a:cxnLst/>
          <a:rect l="0" t="0" r="0" b="0"/>
          <a:pathLst>
            <a:path w="6671945">
              <a:moveTo>
                <a:pt x="0" y="0"/>
              </a:moveTo>
              <a:lnTo>
                <a:pt x="6671462" y="0"/>
              </a:lnTo>
            </a:path>
          </a:pathLst>
        </a:custGeom>
        <a:ln w="9753">
          <a:solidFill>
            <a:srgbClr val="000000"/>
          </a:solidFill>
        </a:ln>
      </xdr:spPr>
      <xdr:txBody>
        <a:bodyPr/>
        <a:lstStyle/>
        <a:p>
          <a:endParaRPr lang="en-US"/>
        </a:p>
      </xdr:txBody>
    </xdr:sp>
    <xdr:clientData/>
  </xdr:oneCellAnchor>
  <xdr:oneCellAnchor>
    <xdr:from>
      <xdr:col>1</xdr:col>
      <xdr:colOff>0</xdr:colOff>
      <xdr:row>7</xdr:row>
      <xdr:rowOff>4876</xdr:rowOff>
    </xdr:from>
    <xdr:ext cx="6671945" cy="0"/>
    <xdr:sp macro="" textlink="">
      <xdr:nvSpPr>
        <xdr:cNvPr id="32" name="Shape 2">
          <a:extLst>
            <a:ext uri="{FF2B5EF4-FFF2-40B4-BE49-F238E27FC236}">
              <a16:creationId xmlns:a16="http://schemas.microsoft.com/office/drawing/2014/main" id="{B8BF3399-8FA5-41B2-A7B9-8CBC3B0F4CD5}"/>
            </a:ext>
          </a:extLst>
        </xdr:cNvPr>
        <xdr:cNvSpPr/>
      </xdr:nvSpPr>
      <xdr:spPr>
        <a:xfrm>
          <a:off x="6908800" y="4462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4876</xdr:rowOff>
    </xdr:from>
    <xdr:ext cx="6671945" cy="0"/>
    <xdr:sp macro="" textlink="">
      <xdr:nvSpPr>
        <xdr:cNvPr id="33" name="Shape 2">
          <a:extLst>
            <a:ext uri="{FF2B5EF4-FFF2-40B4-BE49-F238E27FC236}">
              <a16:creationId xmlns:a16="http://schemas.microsoft.com/office/drawing/2014/main" id="{DF67AA97-2819-4902-ABB9-5F9D7E2E4CE8}"/>
            </a:ext>
          </a:extLst>
        </xdr:cNvPr>
        <xdr:cNvSpPr/>
      </xdr:nvSpPr>
      <xdr:spPr>
        <a:xfrm>
          <a:off x="6908800" y="4462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4877</xdr:rowOff>
    </xdr:from>
    <xdr:ext cx="6671945" cy="0"/>
    <xdr:sp macro="" textlink="">
      <xdr:nvSpPr>
        <xdr:cNvPr id="34" name="Shape 2">
          <a:extLst>
            <a:ext uri="{FF2B5EF4-FFF2-40B4-BE49-F238E27FC236}">
              <a16:creationId xmlns:a16="http://schemas.microsoft.com/office/drawing/2014/main" id="{EE0C9CA7-18E5-4059-9440-D56FEB91723C}"/>
            </a:ext>
          </a:extLst>
        </xdr:cNvPr>
        <xdr:cNvSpPr/>
      </xdr:nvSpPr>
      <xdr:spPr>
        <a:xfrm>
          <a:off x="6908800" y="44625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5" name="Shape 2">
          <a:extLst>
            <a:ext uri="{FF2B5EF4-FFF2-40B4-BE49-F238E27FC236}">
              <a16:creationId xmlns:a16="http://schemas.microsoft.com/office/drawing/2014/main" id="{225834FB-9C28-4897-9985-7C4B492A0973}"/>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6" name="Shape 2">
          <a:extLst>
            <a:ext uri="{FF2B5EF4-FFF2-40B4-BE49-F238E27FC236}">
              <a16:creationId xmlns:a16="http://schemas.microsoft.com/office/drawing/2014/main" id="{53C7DD1F-51FA-4409-96AE-4C9EB27C53A2}"/>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37" name="Shape 2">
          <a:extLst>
            <a:ext uri="{FF2B5EF4-FFF2-40B4-BE49-F238E27FC236}">
              <a16:creationId xmlns:a16="http://schemas.microsoft.com/office/drawing/2014/main" id="{08B27070-EB40-42B3-810B-EB1D17F3E30A}"/>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8" name="Shape 2">
          <a:extLst>
            <a:ext uri="{FF2B5EF4-FFF2-40B4-BE49-F238E27FC236}">
              <a16:creationId xmlns:a16="http://schemas.microsoft.com/office/drawing/2014/main" id="{A34B74C4-A63A-4EC6-BBC2-6A97E40A4091}"/>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9" name="Shape 2">
          <a:extLst>
            <a:ext uri="{FF2B5EF4-FFF2-40B4-BE49-F238E27FC236}">
              <a16:creationId xmlns:a16="http://schemas.microsoft.com/office/drawing/2014/main" id="{9A05D644-8924-4FFF-8DED-61F61F3E2B0F}"/>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0" name="Shape 2">
          <a:extLst>
            <a:ext uri="{FF2B5EF4-FFF2-40B4-BE49-F238E27FC236}">
              <a16:creationId xmlns:a16="http://schemas.microsoft.com/office/drawing/2014/main" id="{2B33F082-F944-4610-82AF-CA50287E9FB4}"/>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41" name="Shape 2">
          <a:extLst>
            <a:ext uri="{FF2B5EF4-FFF2-40B4-BE49-F238E27FC236}">
              <a16:creationId xmlns:a16="http://schemas.microsoft.com/office/drawing/2014/main" id="{6EE1DB3B-3FBD-4CB9-A812-F6843D48C0A0}"/>
            </a:ext>
          </a:extLst>
        </xdr:cNvPr>
        <xdr:cNvSpPr/>
      </xdr:nvSpPr>
      <xdr:spPr>
        <a:xfrm>
          <a:off x="6908800" y="72438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42" name="Shape 2">
          <a:extLst>
            <a:ext uri="{FF2B5EF4-FFF2-40B4-BE49-F238E27FC236}">
              <a16:creationId xmlns:a16="http://schemas.microsoft.com/office/drawing/2014/main" id="{C8AA8DDF-BF1A-410D-8174-32A37219AB19}"/>
            </a:ext>
          </a:extLst>
        </xdr:cNvPr>
        <xdr:cNvSpPr/>
      </xdr:nvSpPr>
      <xdr:spPr>
        <a:xfrm>
          <a:off x="6908800" y="72438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4877</xdr:rowOff>
    </xdr:from>
    <xdr:ext cx="6671945" cy="0"/>
    <xdr:sp macro="" textlink="">
      <xdr:nvSpPr>
        <xdr:cNvPr id="43" name="Shape 2">
          <a:extLst>
            <a:ext uri="{FF2B5EF4-FFF2-40B4-BE49-F238E27FC236}">
              <a16:creationId xmlns:a16="http://schemas.microsoft.com/office/drawing/2014/main" id="{E5F94429-C737-49C3-AFDA-F9DA2FC65647}"/>
            </a:ext>
          </a:extLst>
        </xdr:cNvPr>
        <xdr:cNvSpPr/>
      </xdr:nvSpPr>
      <xdr:spPr>
        <a:xfrm>
          <a:off x="6908800" y="72438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4" name="Shape 2">
          <a:extLst>
            <a:ext uri="{FF2B5EF4-FFF2-40B4-BE49-F238E27FC236}">
              <a16:creationId xmlns:a16="http://schemas.microsoft.com/office/drawing/2014/main" id="{F5082ED6-9BFD-47C9-8E44-E399BCC581AF}"/>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5" name="Shape 2">
          <a:extLst>
            <a:ext uri="{FF2B5EF4-FFF2-40B4-BE49-F238E27FC236}">
              <a16:creationId xmlns:a16="http://schemas.microsoft.com/office/drawing/2014/main" id="{81ABA9D2-A49D-43B0-92E4-EE18760B4075}"/>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6" name="Shape 2">
          <a:extLst>
            <a:ext uri="{FF2B5EF4-FFF2-40B4-BE49-F238E27FC236}">
              <a16:creationId xmlns:a16="http://schemas.microsoft.com/office/drawing/2014/main" id="{594783B3-0003-45EB-AD06-EB26E9E3E4F1}"/>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7" name="Shape 2">
          <a:extLst>
            <a:ext uri="{FF2B5EF4-FFF2-40B4-BE49-F238E27FC236}">
              <a16:creationId xmlns:a16="http://schemas.microsoft.com/office/drawing/2014/main" id="{8ACF51BB-CEA1-42D3-85E1-0764FE39D896}"/>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8" name="Shape 2">
          <a:extLst>
            <a:ext uri="{FF2B5EF4-FFF2-40B4-BE49-F238E27FC236}">
              <a16:creationId xmlns:a16="http://schemas.microsoft.com/office/drawing/2014/main" id="{B79D1D9F-7A38-42FC-8C49-6112E73783F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9" name="Shape 2">
          <a:extLst>
            <a:ext uri="{FF2B5EF4-FFF2-40B4-BE49-F238E27FC236}">
              <a16:creationId xmlns:a16="http://schemas.microsoft.com/office/drawing/2014/main" id="{EA573E19-CA14-4928-B06A-10CC3A307C7F}"/>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merick/Documents/TEC/QuarterlyReport/Y8/Y8Q1/WVCTSI%20Eval%20Q4%20Y7%20Admin%20ALM_real%20on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merick/Dropbox/WVCTSI%20Y2%20Cycle%202%202018-2019/Y7%20Quarterly%20Reports/Y7%20Q4/Data%20Received/Cores/Copy%20of%20WVCTSI%20Eval%20Q4%20Y7%20TE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7 Admin Core Metrics"/>
      <sheetName val="Y7 Admin Narrative "/>
      <sheetName val="RPPR &amp; SIRS Narrative"/>
      <sheetName val="WVCTSI Eval Q4 Y7 Admin ALM_rea"/>
    </sheetNames>
    <sheetDataSet>
      <sheetData sheetId="0"/>
      <sheetData sheetId="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7 Tech Core Metrics"/>
      <sheetName val="Data for Report"/>
      <sheetName val="Y7 Tech Narrative"/>
      <sheetName val="RPPR Narrative"/>
      <sheetName val="Copy of WVCTSI Eval Q4 Y7 TECH"/>
    </sheetNames>
    <sheetDataSet>
      <sheetData sheetId="0"/>
      <sheetData sheetId="1" refreshError="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13" displayName="Table113" ref="A2:AD26" totalsRowShown="0" headerRowDxfId="1054" dataDxfId="1053">
  <autoFilter ref="A2:AD26" xr:uid="{00000000-0009-0000-0100-000001000000}"/>
  <tableColumns count="30">
    <tableColumn id="1" xr3:uid="{00000000-0010-0000-0000-000001000000}" name="Productivity" dataDxfId="1052"/>
    <tableColumn id="2" xr3:uid="{00000000-0010-0000-0000-000002000000}" name="Q1Y6" dataDxfId="1051" totalsRowDxfId="1050"/>
    <tableColumn id="5" xr3:uid="{00000000-0010-0000-0000-000005000000}" name="Q2Y6" dataDxfId="1049" totalsRowDxfId="1048"/>
    <tableColumn id="3" xr3:uid="{00000000-0010-0000-0000-000003000000}" name="Q3Y6" dataDxfId="1047" totalsRowDxfId="1046"/>
    <tableColumn id="7" xr3:uid="{00000000-0010-0000-0000-000007000000}" name="Q4Y6" dataDxfId="1045" totalsRowDxfId="1044"/>
    <tableColumn id="14" xr3:uid="{00000000-0010-0000-0000-00000E000000}" name="Annual Target Y6" dataDxfId="1043" totalsRowDxfId="1042"/>
    <tableColumn id="4" xr3:uid="{00000000-0010-0000-0000-000004000000}" name="Q1 Y7" dataDxfId="1041" totalsRowDxfId="1040"/>
    <tableColumn id="6" xr3:uid="{00000000-0010-0000-0000-000006000000}" name="Q2 Y7" dataDxfId="1039" totalsRowDxfId="1038"/>
    <tableColumn id="8" xr3:uid="{00000000-0010-0000-0000-000008000000}" name="Q3 Y7" dataDxfId="1037" totalsRowDxfId="1036"/>
    <tableColumn id="9" xr3:uid="{00000000-0010-0000-0000-000009000000}" name="Q4 Y7" dataDxfId="1035"/>
    <tableColumn id="10" xr3:uid="{00000000-0010-0000-0000-00000A000000}" name="Annual Target Y7" dataDxfId="1034"/>
    <tableColumn id="11" xr3:uid="{00000000-0010-0000-0000-00000B000000}" name="Total to Date" dataDxfId="1033"/>
    <tableColumn id="12" xr3:uid="{00000000-0010-0000-0000-00000C000000}" name="Q1 Y8" dataDxfId="1032"/>
    <tableColumn id="13" xr3:uid="{00000000-0010-0000-0000-00000D000000}" name="Q2 Y8" dataDxfId="1031" totalsRowDxfId="1030"/>
    <tableColumn id="15" xr3:uid="{00000000-0010-0000-0000-00000F000000}" name="Q3 Y8" dataDxfId="1029"/>
    <tableColumn id="16" xr3:uid="{00000000-0010-0000-0000-000010000000}" name="Q4 Y8" dataDxfId="1028" totalsRowDxfId="1027"/>
    <tableColumn id="17" xr3:uid="{00000000-0010-0000-0000-000011000000}" name="Annual Target Y8" dataDxfId="1026" totalsRowDxfId="1025"/>
    <tableColumn id="18" xr3:uid="{00000000-0010-0000-0000-000012000000}" name="Total to Date Y8" dataDxfId="1024" totalsRowDxfId="1023">
      <calculatedColumnFormula>SUM(Table113[[#This Row],[Q1 Y8]:[Q4 Y8]])</calculatedColumnFormula>
    </tableColumn>
    <tableColumn id="19" xr3:uid="{00000000-0010-0000-0000-000013000000}" name="Q1 Y9" dataDxfId="1022" totalsRowDxfId="1021"/>
    <tableColumn id="20" xr3:uid="{00000000-0010-0000-0000-000014000000}" name="Q2 Y9" dataDxfId="676" totalsRowDxfId="1020"/>
    <tableColumn id="21" xr3:uid="{00000000-0010-0000-0000-000015000000}" name="Q3 Y9" dataDxfId="1019" totalsRowDxfId="1018"/>
    <tableColumn id="22" xr3:uid="{00000000-0010-0000-0000-000016000000}" name="Q4 Y9" dataDxfId="1017" totalsRowDxfId="1016"/>
    <tableColumn id="23" xr3:uid="{00000000-0010-0000-0000-000017000000}" name="Annual Target Y9" dataDxfId="671"/>
    <tableColumn id="24" xr3:uid="{00000000-0010-0000-0000-000018000000}" name="Total to Date Y9" dataDxfId="683"/>
    <tableColumn id="25" xr3:uid="{00000000-0010-0000-0000-000019000000}" name="Q1 Y10" dataDxfId="682"/>
    <tableColumn id="26" xr3:uid="{00000000-0010-0000-0000-00001A000000}" name="Q2 Y10" dataDxfId="681"/>
    <tableColumn id="27" xr3:uid="{00000000-0010-0000-0000-00001B000000}" name="Q3 Y10" dataDxfId="1015" totalsRowDxfId="1014"/>
    <tableColumn id="28" xr3:uid="{00000000-0010-0000-0000-00001C000000}" name="Q4 Y855" dataDxfId="1013" totalsRowDxfId="1012"/>
    <tableColumn id="29" xr3:uid="{00000000-0010-0000-0000-00001D000000}" name="Annual Target Y10" dataDxfId="1011" totalsRowDxfId="1010"/>
    <tableColumn id="30" xr3:uid="{00000000-0010-0000-0000-00001E000000}" name="Total to Date Y10" dataDxfId="1009" totalsRowDxfId="100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27" displayName="Table1327" ref="A28:W32" totalsRowShown="0" headerRowDxfId="1007" dataDxfId="1006">
  <autoFilter ref="A28:W32" xr:uid="{00000000-0009-0000-0100-000002000000}"/>
  <tableColumns count="23">
    <tableColumn id="1" xr3:uid="{00000000-0010-0000-0100-000001000000}" name="Recruiting" dataDxfId="1005"/>
    <tableColumn id="2" xr3:uid="{00000000-0010-0000-0100-000002000000}" name="Q1" dataDxfId="1004"/>
    <tableColumn id="6" xr3:uid="{00000000-0010-0000-0100-000006000000}" name="Q2" dataDxfId="1003"/>
    <tableColumn id="3" xr3:uid="{00000000-0010-0000-0100-000003000000}" name="Q3" dataDxfId="1002"/>
    <tableColumn id="7" xr3:uid="{00000000-0010-0000-0100-000007000000}" name="Q4" dataDxfId="1001"/>
    <tableColumn id="12" xr3:uid="{00000000-0010-0000-0100-00000C000000}" name="Annual Target Y6" dataDxfId="1000"/>
    <tableColumn id="4" xr3:uid="{00000000-0010-0000-0100-000004000000}" name="Q1Y7" dataDxfId="999"/>
    <tableColumn id="5" xr3:uid="{00000000-0010-0000-0100-000005000000}" name="Q2Y7" dataDxfId="998"/>
    <tableColumn id="8" xr3:uid="{00000000-0010-0000-0100-000008000000}" name="Q3Y7" dataDxfId="997"/>
    <tableColumn id="9" xr3:uid="{00000000-0010-0000-0100-000009000000}" name="Q4Y7" dataDxfId="996"/>
    <tableColumn id="10" xr3:uid="{00000000-0010-0000-0100-00000A000000}" name="Annual Target Y7" dataDxfId="995"/>
    <tableColumn id="11" xr3:uid="{00000000-0010-0000-0100-00000B000000}" name="Total to Date" dataDxfId="994"/>
    <tableColumn id="13" xr3:uid="{00000000-0010-0000-0100-00000D000000}" name="Q1 Y8" dataDxfId="993"/>
    <tableColumn id="14" xr3:uid="{00000000-0010-0000-0100-00000E000000}" name="Q2 Y8" dataDxfId="992"/>
    <tableColumn id="15" xr3:uid="{00000000-0010-0000-0100-00000F000000}" name="Q3 Y8" dataDxfId="991"/>
    <tableColumn id="16" xr3:uid="{00000000-0010-0000-0100-000010000000}" name="Q4 Y8" dataDxfId="990"/>
    <tableColumn id="17" xr3:uid="{00000000-0010-0000-0100-000011000000}" name="Annual Target Y8" dataDxfId="989"/>
    <tableColumn id="18" xr3:uid="{00000000-0010-0000-0100-000012000000}" name="Total to Date Y8" dataDxfId="988"/>
    <tableColumn id="19" xr3:uid="{00000000-0010-0000-0100-000013000000}" name="Q1 Y9" dataDxfId="987"/>
    <tableColumn id="20" xr3:uid="{00000000-0010-0000-0100-000014000000}" name="Q1 Y10" dataDxfId="677"/>
    <tableColumn id="21" xr3:uid="{00000000-0010-0000-0100-000015000000}" name="Q3 Y9" dataDxfId="986"/>
    <tableColumn id="22" xr3:uid="{00000000-0010-0000-0100-000016000000}" name="Q4 Y9" dataDxfId="985"/>
    <tableColumn id="23" xr3:uid="{00000000-0010-0000-0100-000017000000}" name="Q4 Y10" dataDxfId="67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428" displayName="Table13428" ref="A34:W44" totalsRowShown="0" headerRowDxfId="984" dataDxfId="983">
  <autoFilter ref="A34:W44" xr:uid="{00000000-0009-0000-0100-000003000000}"/>
  <tableColumns count="23">
    <tableColumn id="1" xr3:uid="{00000000-0010-0000-0200-000001000000}" name="Membership" dataDxfId="982"/>
    <tableColumn id="2" xr3:uid="{00000000-0010-0000-0200-000002000000}" name="Q1" dataDxfId="981"/>
    <tableColumn id="5" xr3:uid="{00000000-0010-0000-0200-000005000000}" name="Q2" dataDxfId="980"/>
    <tableColumn id="3" xr3:uid="{00000000-0010-0000-0200-000003000000}" name="Q3" dataDxfId="979"/>
    <tableColumn id="7" xr3:uid="{00000000-0010-0000-0200-000007000000}" name="Q4" dataDxfId="978"/>
    <tableColumn id="12" xr3:uid="{00000000-0010-0000-0200-00000C000000}" name="Annual Target Y6" dataDxfId="977"/>
    <tableColumn id="4" xr3:uid="{00000000-0010-0000-0200-000004000000}" name="Q1Y7" dataDxfId="976"/>
    <tableColumn id="6" xr3:uid="{00000000-0010-0000-0200-000006000000}" name="Q2Y7" dataDxfId="975"/>
    <tableColumn id="8" xr3:uid="{00000000-0010-0000-0200-000008000000}" name="Q3Y7" dataDxfId="974"/>
    <tableColumn id="9" xr3:uid="{00000000-0010-0000-0200-000009000000}" name="Q4Y7" dataDxfId="973"/>
    <tableColumn id="10" xr3:uid="{00000000-0010-0000-0200-00000A000000}" name="Annual Target Y7" dataDxfId="972"/>
    <tableColumn id="11" xr3:uid="{00000000-0010-0000-0200-00000B000000}" name="Total to Date" dataDxfId="971"/>
    <tableColumn id="13" xr3:uid="{00000000-0010-0000-0200-00000D000000}" name="Q1 Y8" dataDxfId="970"/>
    <tableColumn id="14" xr3:uid="{00000000-0010-0000-0200-00000E000000}" name="Q2 Y8" dataDxfId="969"/>
    <tableColumn id="15" xr3:uid="{00000000-0010-0000-0200-00000F000000}" name="Q3 Y8" dataDxfId="968"/>
    <tableColumn id="16" xr3:uid="{00000000-0010-0000-0200-000010000000}" name="Q4 Y8" dataDxfId="967"/>
    <tableColumn id="17" xr3:uid="{00000000-0010-0000-0200-000011000000}" name="Annual Target Y8" dataDxfId="966"/>
    <tableColumn id="18" xr3:uid="{00000000-0010-0000-0200-000012000000}" name="Total to Date Y8" dataDxfId="965"/>
    <tableColumn id="19" xr3:uid="{00000000-0010-0000-0200-000013000000}" name="Q1 Y9" dataDxfId="964"/>
    <tableColumn id="20" xr3:uid="{00000000-0010-0000-0200-000014000000}" name="Q2 Y9" dataDxfId="678"/>
    <tableColumn id="21" xr3:uid="{00000000-0010-0000-0200-000015000000}" name="Q3 Y9" dataDxfId="963"/>
    <tableColumn id="22" xr3:uid="{00000000-0010-0000-0200-000016000000}" name="Q4 Y9" dataDxfId="962"/>
    <tableColumn id="23" xr3:uid="{00000000-0010-0000-0200-000017000000}" name="Annual Target Y9" dataDxfId="67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34529" displayName="Table134529" ref="A46:W64" totalsRowShown="0" headerRowDxfId="961" dataDxfId="960">
  <autoFilter ref="A46:W64" xr:uid="{00000000-0009-0000-0100-000004000000}"/>
  <tableColumns count="23">
    <tableColumn id="1" xr3:uid="{00000000-0010-0000-0300-000001000000}" name="Communications" dataDxfId="959"/>
    <tableColumn id="2" xr3:uid="{00000000-0010-0000-0300-000002000000}" name="Q1" dataDxfId="958"/>
    <tableColumn id="5" xr3:uid="{00000000-0010-0000-0300-000005000000}" name="Q2" dataDxfId="957"/>
    <tableColumn id="3" xr3:uid="{00000000-0010-0000-0300-000003000000}" name="Q3" dataDxfId="956"/>
    <tableColumn id="7" xr3:uid="{00000000-0010-0000-0300-000007000000}" name="Q4" dataDxfId="955"/>
    <tableColumn id="12" xr3:uid="{00000000-0010-0000-0300-00000C000000}" name="Annual Target Y6" dataDxfId="954"/>
    <tableColumn id="4" xr3:uid="{00000000-0010-0000-0300-000004000000}" name="Q1Y7" dataDxfId="953"/>
    <tableColumn id="6" xr3:uid="{00000000-0010-0000-0300-000006000000}" name="Q2Y7" dataDxfId="952"/>
    <tableColumn id="8" xr3:uid="{00000000-0010-0000-0300-000008000000}" name="Q3Y7" dataDxfId="951"/>
    <tableColumn id="9" xr3:uid="{00000000-0010-0000-0300-000009000000}" name="Q4Y7" dataDxfId="950"/>
    <tableColumn id="10" xr3:uid="{00000000-0010-0000-0300-00000A000000}" name="Annual Target Y7" dataDxfId="949"/>
    <tableColumn id="11" xr3:uid="{00000000-0010-0000-0300-00000B000000}" name="Total to Date" dataDxfId="948"/>
    <tableColumn id="13" xr3:uid="{00000000-0010-0000-0300-00000D000000}" name="Q1 Y8" dataDxfId="947"/>
    <tableColumn id="14" xr3:uid="{00000000-0010-0000-0300-00000E000000}" name="Q2 Y8" dataDxfId="946"/>
    <tableColumn id="15" xr3:uid="{00000000-0010-0000-0300-00000F000000}" name="Q3 Y8" dataDxfId="945"/>
    <tableColumn id="16" xr3:uid="{00000000-0010-0000-0300-000010000000}" name="Q4 Y8" dataDxfId="944"/>
    <tableColumn id="17" xr3:uid="{00000000-0010-0000-0300-000011000000}" name="Annual Target Y8" dataDxfId="943"/>
    <tableColumn id="18" xr3:uid="{00000000-0010-0000-0300-000012000000}" name="Total to Date Y8" dataDxfId="942"/>
    <tableColumn id="19" xr3:uid="{00000000-0010-0000-0300-000013000000}" name="Q1 Y9" dataDxfId="941"/>
    <tableColumn id="20" xr3:uid="{00000000-0010-0000-0300-000014000000}" name="Q2 Y9" dataDxfId="679"/>
    <tableColumn id="21" xr3:uid="{00000000-0010-0000-0300-000015000000}" name="Q3 Y9" dataDxfId="940"/>
    <tableColumn id="22" xr3:uid="{00000000-0010-0000-0300-000016000000}" name="Q4 Y9" dataDxfId="939"/>
    <tableColumn id="23" xr3:uid="{00000000-0010-0000-0300-000017000000}" name="Annual Target Y9" dataDxfId="674"/>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34630" displayName="Table134630" ref="A65:N80" totalsRowShown="0" headerRowDxfId="938" dataDxfId="937">
  <autoFilter ref="A65:N80" xr:uid="{00000000-0009-0000-0100-000005000000}"/>
  <tableColumns count="14">
    <tableColumn id="1" xr3:uid="{00000000-0010-0000-0400-000001000000}" name="Investigator Development/Service Delivery" dataDxfId="936"/>
    <tableColumn id="2" xr3:uid="{00000000-0010-0000-0400-000002000000}" name="Q1" dataDxfId="935"/>
    <tableColumn id="5" xr3:uid="{00000000-0010-0000-0400-000005000000}" name="Q2" dataDxfId="934"/>
    <tableColumn id="3" xr3:uid="{00000000-0010-0000-0400-000003000000}" name="Q3" dataDxfId="933"/>
    <tableColumn id="7" xr3:uid="{00000000-0010-0000-0400-000007000000}" name="Q4" dataDxfId="932"/>
    <tableColumn id="12" xr3:uid="{00000000-0010-0000-0400-00000C000000}" name="Annjual Target Y6" dataDxfId="931"/>
    <tableColumn id="4" xr3:uid="{00000000-0010-0000-0400-000004000000}" name="Q1Y7" dataDxfId="930"/>
    <tableColumn id="6" xr3:uid="{00000000-0010-0000-0400-000006000000}" name="Q2Y7" dataDxfId="929"/>
    <tableColumn id="8" xr3:uid="{00000000-0010-0000-0400-000008000000}" name="Q3Y7" dataDxfId="928"/>
    <tableColumn id="9" xr3:uid="{00000000-0010-0000-0400-000009000000}" name="Q4Y7" dataDxfId="927"/>
    <tableColumn id="10" xr3:uid="{00000000-0010-0000-0400-00000A000000}" name="Annual Target Y7" dataDxfId="926"/>
    <tableColumn id="11" xr3:uid="{00000000-0010-0000-0400-00000B000000}" name="Total to Date" dataDxfId="925"/>
    <tableColumn id="14" xr3:uid="{00000000-0010-0000-0400-00000E000000}" name="Column2" dataDxfId="924"/>
    <tableColumn id="13" xr3:uid="{00000000-0010-0000-0400-00000D000000}" name="Column1" dataDxfId="923"/>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932" displayName="Table932" ref="A82:W92" totalsRowShown="0" headerRowDxfId="922" dataDxfId="921">
  <autoFilter ref="A82:W92" xr:uid="{00000000-0009-0000-0100-000006000000}"/>
  <tableColumns count="23">
    <tableColumn id="1" xr3:uid="{00000000-0010-0000-0500-000001000000}" name="Finance Metrics" dataDxfId="920"/>
    <tableColumn id="2" xr3:uid="{00000000-0010-0000-0500-000002000000}" name="Q1" dataDxfId="919"/>
    <tableColumn id="5" xr3:uid="{00000000-0010-0000-0500-000005000000}" name="Q2" dataDxfId="918"/>
    <tableColumn id="3" xr3:uid="{00000000-0010-0000-0500-000003000000}" name="Q3" dataDxfId="917"/>
    <tableColumn id="7" xr3:uid="{00000000-0010-0000-0500-000007000000}" name="Q4" dataDxfId="916"/>
    <tableColumn id="12" xr3:uid="{00000000-0010-0000-0500-00000C000000}" name="Annual Target Y6" dataDxfId="915"/>
    <tableColumn id="4" xr3:uid="{00000000-0010-0000-0500-000004000000}" name="Q1Y7" dataDxfId="914"/>
    <tableColumn id="6" xr3:uid="{00000000-0010-0000-0500-000006000000}" name="Q2Y7" dataDxfId="913"/>
    <tableColumn id="8" xr3:uid="{00000000-0010-0000-0500-000008000000}" name="Q3Y7" dataDxfId="912"/>
    <tableColumn id="9" xr3:uid="{00000000-0010-0000-0500-000009000000}" name="Q4Y7" dataDxfId="911"/>
    <tableColumn id="10" xr3:uid="{00000000-0010-0000-0500-00000A000000}" name="Annual Target Y7" dataDxfId="910"/>
    <tableColumn id="11" xr3:uid="{00000000-0010-0000-0500-00000B000000}" name="Total to Date" dataDxfId="909"/>
    <tableColumn id="13" xr3:uid="{00000000-0010-0000-0500-00000D000000}" name="Q1 Y8" dataDxfId="908"/>
    <tableColumn id="14" xr3:uid="{00000000-0010-0000-0500-00000E000000}" name="Q2 Y8" dataDxfId="907"/>
    <tableColumn id="15" xr3:uid="{00000000-0010-0000-0500-00000F000000}" name="Q3 Y8" dataDxfId="906"/>
    <tableColumn id="16" xr3:uid="{00000000-0010-0000-0500-000010000000}" name="Q4 Y8" dataDxfId="905"/>
    <tableColumn id="17" xr3:uid="{00000000-0010-0000-0500-000011000000}" name="Annual Target Y8" dataDxfId="904"/>
    <tableColumn id="18" xr3:uid="{00000000-0010-0000-0500-000012000000}" name="Total to Date Y8" dataDxfId="903"/>
    <tableColumn id="19" xr3:uid="{00000000-0010-0000-0500-000013000000}" name="Q1 Y9" dataDxfId="902"/>
    <tableColumn id="20" xr3:uid="{00000000-0010-0000-0500-000014000000}" name="Q1 Y10" dataDxfId="680"/>
    <tableColumn id="21" xr3:uid="{00000000-0010-0000-0500-000015000000}" name="Q3 Y9" dataDxfId="901"/>
    <tableColumn id="22" xr3:uid="{00000000-0010-0000-0500-000016000000}" name="Q4 Y9" dataDxfId="900"/>
    <tableColumn id="23" xr3:uid="{00000000-0010-0000-0500-000017000000}" name="Q4 Y10" dataDxfId="675"/>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B2E81ADF-75D7-4C07-A87E-9CA44165B813}" name="Table92187" displayName="Table92187" ref="W2:AF70" totalsRowShown="0" headerRowDxfId="670" dataDxfId="669" headerRowBorderDxfId="667" tableBorderDxfId="668" totalsRowBorderDxfId="666">
  <autoFilter ref="W2:AF70" xr:uid="{925128B0-FE56-46D8-9B46-76983508B160}"/>
  <sortState ref="W3:AF70">
    <sortCondition ref="AF3:AF70"/>
  </sortState>
  <tableColumns count="10">
    <tableColumn id="1" xr3:uid="{5D7A94D1-AFFE-4030-89CE-D37BB504272B}" name="Citation" dataDxfId="665"/>
    <tableColumn id="8" xr3:uid="{42E90590-A858-4074-B77A-5E6803B55B56}" name="Principal Investigator" dataDxfId="664"/>
    <tableColumn id="9" xr3:uid="{4179E218-6916-4034-A0D5-11508FAE234F}" name="Date" dataDxfId="663"/>
    <tableColumn id="10" xr3:uid="{B3A8648E-CFFE-43CC-B4E4-01FB00A12936}" name="OSP" dataDxfId="662"/>
    <tableColumn id="5" xr3:uid="{A8BC6FF1-9B5C-4A9C-8E86-EAF1FFC71BD3}" name="Direct" dataDxfId="661"/>
    <tableColumn id="6" xr3:uid="{AF082C44-B8A1-4CC1-8915-582BA5766F44}" name="Indirect" dataDxfId="660"/>
    <tableColumn id="7" xr3:uid="{3F066921-3232-4BEE-9D6F-7023FD034D36}" name="Total" dataDxfId="659"/>
    <tableColumn id="2" xr3:uid="{373EEA68-D618-4F95-8866-F68089390DBB}" name="Cores Contributed" dataDxfId="658"/>
    <tableColumn id="3" xr3:uid="{D56631D5-0B53-49FF-8628-D72F687339CE}" name="Core Components Contributed" dataDxfId="657"/>
    <tableColumn id="4" xr3:uid="{6DB32C26-7999-4E22-9B9B-CA2A810E3BDE}" name="Type of funding source" dataDxfId="656"/>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34D44531-89D6-41C6-B9B8-9FE1473D2368}" name="Table102288" displayName="Table102288" ref="K2:U77" totalsRowShown="0" headerRowDxfId="655" dataDxfId="654" headerRowBorderDxfId="652" tableBorderDxfId="653" totalsRowBorderDxfId="651">
  <autoFilter ref="K2:U77" xr:uid="{F62B67DF-B7D4-403D-ADA9-48E50564AAEC}"/>
  <sortState ref="K3:V65">
    <sortCondition ref="O2:O65"/>
  </sortState>
  <tableColumns count="11">
    <tableColumn id="1" xr3:uid="{1C50D5C5-9A8A-481D-89E5-56EC37B67CD4}" name="Citation" dataDxfId="650"/>
    <tableColumn id="11" xr3:uid="{6BEC186A-F86A-460C-99DC-F174229AB802}" name="Principal Investigator" dataDxfId="649"/>
    <tableColumn id="8" xr3:uid="{706A314E-E211-406C-A57B-629FDC3B5F04}" name="Sponsor" dataDxfId="648"/>
    <tableColumn id="9" xr3:uid="{36D9A793-7C61-438B-B5CC-70EBC1F68A3D}" name="Date" dataDxfId="647"/>
    <tableColumn id="10" xr3:uid="{0DC054C1-6A5D-4139-9E6B-428713327145}" name="OSP" dataDxfId="646"/>
    <tableColumn id="5" xr3:uid="{FF458BC6-42C7-43E7-B7F0-3B3067B00232}" name="Direct" dataDxfId="645"/>
    <tableColumn id="6" xr3:uid="{83DB1402-CC24-4765-ADB1-39B54AD7F2B3}" name="Indirect" dataDxfId="644"/>
    <tableColumn id="7" xr3:uid="{8E6CAF24-A607-44BD-9B4F-74A1771639D6}" name="Total" dataDxfId="643"/>
    <tableColumn id="2" xr3:uid="{FA6F0988-BBAA-4A64-9026-B3B29A291901}" name="Cores Contributed" dataDxfId="642"/>
    <tableColumn id="3" xr3:uid="{176A62FD-AC98-4D94-A7BA-3648B88BBE68}" name="Core Components Contributed" dataDxfId="641"/>
    <tableColumn id="4" xr3:uid="{AC498889-61E7-464F-8BE4-15D483755C2F}" name="Type of funding source" dataDxfId="640"/>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5798B634-7602-47F6-926E-9AFEFF52A14F}" name="Table122389" displayName="Table122389" ref="AH2:AI7" totalsRowShown="0" headerRowDxfId="639" dataDxfId="638" headerRowBorderDxfId="636" tableBorderDxfId="637" totalsRowBorderDxfId="635">
  <autoFilter ref="AH2:AI7" xr:uid="{EC7F61D6-BE86-4382-92CE-52BA72E40E2C}"/>
  <tableColumns count="2">
    <tableColumn id="1" xr3:uid="{60782075-1B47-40B2-8161-65110E21BE40}" name="Internal or External Policy or Practice Change" dataDxfId="634"/>
    <tableColumn id="2" xr3:uid="{600C82A1-10B6-4889-8158-29AAAF0D8AB6}" name="Brief description of change and breadth of impact" dataDxfId="633"/>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96E32E50-9805-418F-8222-96FCE37111ED}" name="Table142490" displayName="Table142490" ref="F2:I70" totalsRowShown="0" headerRowDxfId="632" dataDxfId="631" tableBorderDxfId="630">
  <autoFilter ref="F2:I70" xr:uid="{8BC906FC-4257-433C-90BF-3C36BB762155}"/>
  <sortState ref="F3:J29">
    <sortCondition ref="J2:J29"/>
  </sortState>
  <tableColumns count="4">
    <tableColumn id="1" xr3:uid="{5F790DD1-61DF-4B11-93EE-6C61C06C9C76}" name="Citation" dataDxfId="629">
      <calculatedColumnFormula>CONCATENATE(H3, I3, J3, K3, L3)</calculatedColumnFormula>
    </tableColumn>
    <tableColumn id="2" xr3:uid="{EE8E82C3-B51B-454A-BE66-47F29CA420EA}" name="Cores Contributed" dataDxfId="628"/>
    <tableColumn id="4" xr3:uid="{2B2EAD8D-73CF-4C49-BD95-92DA068E646E}" name="Core Components Contributed" dataDxfId="627"/>
    <tableColumn id="5" xr3:uid="{DECA6AB9-4EA2-467C-B3EA-3D2EF429564F}" name="Date" dataDxfId="626"/>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EFD09922-836C-4A4C-9A79-1AB6C7D674BF}" name="Table152591" displayName="Table152591" ref="A2:D70" totalsRowShown="0" headerRowDxfId="625" dataDxfId="624" tableBorderDxfId="623">
  <autoFilter ref="A2:D70" xr:uid="{E6F7F84D-F822-43A6-97A7-0D76862F9308}"/>
  <sortState ref="A3:D70">
    <sortCondition ref="A3"/>
  </sortState>
  <tableColumns count="4">
    <tableColumn id="1" xr3:uid="{A0D76116-DE27-4C41-AA9A-6A7379EC7E0D}" name="Citation" dataDxfId="622"/>
    <tableColumn id="2" xr3:uid="{CF83EFCD-98A4-4C6A-BEB8-257CB972EB6B}" name="Cores Contributed" dataDxfId="621"/>
    <tableColumn id="4" xr3:uid="{F9C210BF-254E-459E-A2EF-69F96AAEEE5A}" name="Core Components Contributed" dataDxfId="620"/>
    <tableColumn id="5" xr3:uid="{3DD04363-FFB7-4DBA-8B22-56F9F8BF9743}" name="Partners" dataDxfId="619"/>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49F34CFE-F897-4991-A780-78FC9573D298}" name="Table3192" displayName="Table3192" ref="AK2:AM5" totalsRowShown="0" headerRowDxfId="618" dataDxfId="617" headerRowBorderDxfId="615" tableBorderDxfId="616" totalsRowBorderDxfId="614">
  <autoFilter ref="AK2:AM5" xr:uid="{CBC07C5D-25DA-4982-9680-088917CA6A7C}"/>
  <tableColumns count="3">
    <tableColumn id="1" xr3:uid="{70AF048A-2E5B-4A3C-AC7D-D3FE7E1A6819}" name="Citation" dataDxfId="613"/>
    <tableColumn id="2" xr3:uid="{78EF337A-BC98-411C-858C-ECBE6B7CEE9E}" name="Cores Contributed" dataDxfId="612"/>
    <tableColumn id="3" xr3:uid="{D6B34164-3656-45DE-A44E-8685DB9FAF92}" name="Core Components Contributed" dataDxfId="611"/>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C2524C51-87CD-4B59-961A-3C0A619E80D6}" name="Table793" displayName="Table793" ref="A73:G97" totalsRowShown="0" headerRowDxfId="610" dataDxfId="609" headerRowBorderDxfId="607" tableBorderDxfId="608" totalsRowBorderDxfId="606">
  <autoFilter ref="A73:G97" xr:uid="{92C4B6CC-CCB5-4881-9204-0118D3918A80}"/>
  <tableColumns count="7">
    <tableColumn id="1" xr3:uid="{DD6FDF7B-EE72-4AEF-A6B3-98F46638C0F8}" name="Name" dataDxfId="605"/>
    <tableColumn id="2" xr3:uid="{001D1FE4-752B-4811-BEB3-B1DDAB2B0B61}" name="Terminal Degree" dataDxfId="604"/>
    <tableColumn id="3" xr3:uid="{40528824-0792-44C8-BAFB-A6860C51FE49}" name="Title" dataDxfId="603"/>
    <tableColumn id="4" xr3:uid="{745289EA-1258-4933-BD3D-D0793A7BD20A}" name="Start Date" dataDxfId="602"/>
    <tableColumn id="5" xr3:uid="{5B0DDACF-9286-4BE4-9F67-70BDCEC28BC1}" name="Department" dataDxfId="601"/>
    <tableColumn id="6" xr3:uid="{8A1045A7-0412-42BB-A0DC-8D4455F63751}" name="School" dataDxfId="600"/>
    <tableColumn id="7" xr3:uid="{639F4223-B160-443B-B1E1-59196CEA3B28}" name="Research Area" dataDxfId="599"/>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D790078B-473B-4146-B379-35A9A18BAF19}" name="Table894" displayName="Table894" ref="A100:C124" totalsRowShown="0" headerRowDxfId="598" dataDxfId="597" headerRowBorderDxfId="595" tableBorderDxfId="596" totalsRowBorderDxfId="594">
  <autoFilter ref="A100:C124" xr:uid="{C3F687AA-CB26-4CBD-8B3F-A0DEA897721E}"/>
  <tableColumns count="3">
    <tableColumn id="1" xr3:uid="{A95B7ADC-0EC1-4289-8724-739C37D3616B}" name="Name" dataDxfId="593"/>
    <tableColumn id="2" xr3:uid="{B206D1F5-CEB9-4F81-A1DC-9AC5BAA00E41}" name="Title" dataDxfId="592"/>
    <tableColumn id="3" xr3:uid="{7093A2F8-F7D3-45B2-9AC0-4FA362515E39}" name="Start Date" dataDxfId="591"/>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B6F43771-CC1B-4663-87C9-BEEAABBB3F02}" name="Table1895" displayName="Table1895" ref="A139:E161" totalsRowShown="0" headerRowDxfId="590" dataDxfId="589" headerRowBorderDxfId="587" tableBorderDxfId="588" totalsRowBorderDxfId="586">
  <autoFilter ref="A139:E161" xr:uid="{2A040442-A0CC-4AAB-80EC-AAC8DBA7B2C4}"/>
  <tableColumns count="5">
    <tableColumn id="1" xr3:uid="{8864C945-4AC6-461B-8CDE-62B69093C2F5}" name="Orientations or Consultations provided to Investigators new to WVCTSI" dataDxfId="585"/>
    <tableColumn id="2" xr3:uid="{2D1873B4-04C1-4F15-B910-220633787E8E}" name="Name" dataDxfId="584"/>
    <tableColumn id="3" xr3:uid="{B0637EA1-90FA-462E-AA54-7B54BCA5D952}" name="Degree" dataDxfId="583"/>
    <tableColumn id="4" xr3:uid="{E0231CC1-9237-40FF-A0F3-08B0A90A289A}" name="Department" dataDxfId="582"/>
    <tableColumn id="5" xr3:uid="{A63A0766-4980-4CA1-B9F6-67FA3C18080F}" name="School/Location" dataDxfId="581"/>
  </tableColumns>
  <tableStyleInfo name="TableStyleMedium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AE99B50B-8CA8-4B54-8B4F-4B565FF216C0}" name="Table1996" displayName="Table1996" ref="A163:A173" totalsRowShown="0" headerRowDxfId="580" dataDxfId="579" headerRowBorderDxfId="577" tableBorderDxfId="578" totalsRowBorderDxfId="576">
  <autoFilter ref="A163:A173" xr:uid="{2E89E623-7ABE-40AC-BCC8-C24C39351C93}"/>
  <tableColumns count="1">
    <tableColumn id="1" xr3:uid="{F873640D-655D-4BE6-AC83-B79214CC3582}" name="Brief description of grant related service or product shared with other institutions" dataDxfId="575"/>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D1B0392D-69A7-4645-BB6F-3F8376FC5CC8}" name="Table194397" displayName="Table194397" ref="A127:A137" totalsRowShown="0" headerRowDxfId="574" dataDxfId="573" headerRowBorderDxfId="571" tableBorderDxfId="572" totalsRowBorderDxfId="570">
  <autoFilter ref="A127:A137" xr:uid="{868480E9-E889-42EE-9FE4-00556AC9778D}"/>
  <tableColumns count="1">
    <tableColumn id="1" xr3:uid="{F00C7BBA-CA67-4FAE-9886-439E382A6C44}" name="Type of Service" dataDxfId="569"/>
  </tableColumns>
  <tableStyleInfo name="TableStyleMedium1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0B5A703D-D3D7-4C04-B874-B21F8E50635E}" name="Table1498" displayName="Table1498" ref="A176:A182" totalsRowShown="0" headerRowDxfId="568" dataDxfId="567" headerRowBorderDxfId="565" tableBorderDxfId="566" totalsRowBorderDxfId="564">
  <autoFilter ref="A176:A182" xr:uid="{9F3F8AEB-7413-4BFF-A657-0C2A6AC30E6E}"/>
  <tableColumns count="1">
    <tableColumn id="1" xr3:uid="{9C0F2EBB-4B4E-4553-92E8-D82C8BED4362}" name="Brief description of cost transfers/corrections " dataDxfId="563"/>
  </tableColumns>
  <tableStyleInfo name="TableStyleMedium1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4DACF8AA-391D-40B2-ADFE-F8EA913FF8F0}" name="Table1599" displayName="Table1599" ref="A184:A190" totalsRowShown="0" headerRowDxfId="562" dataDxfId="561" headerRowBorderDxfId="559" tableBorderDxfId="560" totalsRowBorderDxfId="558">
  <autoFilter ref="A184:A190" xr:uid="{3A8FE59A-451F-4F9D-97D2-E855DF175229}"/>
  <tableColumns count="1">
    <tableColumn id="1" xr3:uid="{98A03D1B-FC78-4A98-89C9-787592561E76}" name="Brief description of potential violations of cost accounting standards identified and corrected " dataDxfId="557"/>
  </tableColumns>
  <tableStyleInfo name="TableStyleMedium1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3000000}" name="Table17" displayName="Table17" ref="A2:AF44" totalsRowShown="0">
  <autoFilter ref="A2:AF44" xr:uid="{00000000-0009-0000-0100-00001A000000}"/>
  <tableColumns count="32">
    <tableColumn id="4" xr3:uid="{00000000-0010-0000-1300-000004000000}" name="Metrics " dataDxfId="899" totalsRowDxfId="898"/>
    <tableColumn id="5" xr3:uid="{00000000-0010-0000-1300-000005000000}" name="Q1Y6" dataDxfId="897" totalsRowDxfId="896"/>
    <tableColumn id="1" xr3:uid="{00000000-0010-0000-1300-000001000000}" name="Q2Y6" dataDxfId="895" totalsRowDxfId="894"/>
    <tableColumn id="2" xr3:uid="{00000000-0010-0000-1300-000002000000}" name="Q3Y6"/>
    <tableColumn id="7" xr3:uid="{00000000-0010-0000-1300-000007000000}" name="Q4Y6"/>
    <tableColumn id="3" xr3:uid="{00000000-0010-0000-1300-000003000000}" name="Annual Target Y6"/>
    <tableColumn id="6" xr3:uid="{00000000-0010-0000-1300-000006000000}" name="Total to date Y6" totalsRowDxfId="893"/>
    <tableColumn id="12" xr3:uid="{00000000-0010-0000-1300-00000C000000}" name="Q1Y7" dataDxfId="892"/>
    <tableColumn id="13" xr3:uid="{00000000-0010-0000-1300-00000D000000}" name="Q2Y7" dataDxfId="891"/>
    <tableColumn id="14" xr3:uid="{00000000-0010-0000-1300-00000E000000}" name="Q3Y7" dataDxfId="890"/>
    <tableColumn id="15" xr3:uid="{00000000-0010-0000-1300-00000F000000}" name="Q4Y7" dataDxfId="889"/>
    <tableColumn id="16" xr3:uid="{00000000-0010-0000-1300-000010000000}" name="Annual Target Y7" dataDxfId="888"/>
    <tableColumn id="17" xr3:uid="{00000000-0010-0000-1300-000011000000}" name="Total to date Y7" dataDxfId="887"/>
    <tableColumn id="8" xr3:uid="{00000000-0010-0000-1300-000008000000}" name="Q1Y8" dataDxfId="886"/>
    <tableColumn id="10" xr3:uid="{00000000-0010-0000-1300-00000A000000}" name="Q2Y8" dataDxfId="885"/>
    <tableColumn id="11" xr3:uid="{00000000-0010-0000-1300-00000B000000}" name="Q3Y8" dataDxfId="884"/>
    <tableColumn id="18" xr3:uid="{00000000-0010-0000-1300-000012000000}" name="Q4Y8" dataDxfId="883"/>
    <tableColumn id="19" xr3:uid="{00000000-0010-0000-1300-000013000000}" name="Annual Target Y8" dataDxfId="882"/>
    <tableColumn id="20" xr3:uid="{00000000-0010-0000-1300-000014000000}" name="Total to date Y8" dataDxfId="881">
      <calculatedColumnFormula>SUM(Table17[[#This Row],[Q1Y8]:[Q4Y8]])</calculatedColumnFormula>
    </tableColumn>
    <tableColumn id="22" xr3:uid="{00000000-0010-0000-1300-000016000000}" name="Q1 Y9" dataDxfId="880"/>
    <tableColumn id="21" xr3:uid="{00000000-0010-0000-1300-000015000000}" name="Q2 Y9" dataDxfId="556"/>
    <tableColumn id="41" xr3:uid="{00000000-0010-0000-1300-000029000000}" name="Q3 Y9" dataDxfId="879"/>
    <tableColumn id="40" xr3:uid="{00000000-0010-0000-1300-000028000000}" name="Q4 Y9" dataDxfId="878"/>
    <tableColumn id="39" xr3:uid="{00000000-0010-0000-1300-000027000000}" name="Annual Target Y9" dataDxfId="877"/>
    <tableColumn id="38" xr3:uid="{00000000-0010-0000-1300-000026000000}" name="Total to date Y9" dataDxfId="876"/>
    <tableColumn id="37" xr3:uid="{00000000-0010-0000-1300-000025000000}" name="Q1 Y10" dataDxfId="875"/>
    <tableColumn id="36" xr3:uid="{00000000-0010-0000-1300-000024000000}" name="Q2 Y10" dataDxfId="874"/>
    <tableColumn id="35" xr3:uid="{00000000-0010-0000-1300-000023000000}" name="Q3 Y10" dataDxfId="873"/>
    <tableColumn id="34" xr3:uid="{00000000-0010-0000-1300-000022000000}" name="Q4 Y10" dataDxfId="872"/>
    <tableColumn id="33" xr3:uid="{00000000-0010-0000-1300-000021000000}" name="Annual Target Y10" dataDxfId="871"/>
    <tableColumn id="32" xr3:uid="{00000000-0010-0000-1300-000020000000}" name="Total to date Y10" dataDxfId="870"/>
    <tableColumn id="9" xr3:uid="{00000000-0010-0000-1300-000009000000}" name="iLab Information" dataDxfId="869"/>
  </tableColumns>
  <tableStyleInfo name="TableStyleMedium1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944CE081-1F68-4857-BF97-E4CECD8C6992}" name="Table3100" displayName="Table3100" ref="A2:A30" totalsRowShown="0" headerRowDxfId="555">
  <autoFilter ref="A2:A30" xr:uid="{DA49AAC1-89A5-451D-9A5B-0F4D77E63DCA}"/>
  <tableColumns count="1">
    <tableColumn id="3" xr3:uid="{4416CB6B-C0E4-4F91-9C3E-F2208CB6EB94}" name="Project Description" dataDxfId="554"/>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5E0D10BD-5B85-455D-9978-86AB0E7B27EF}" name="Table4101" displayName="Table4101" ref="C2:C227" totalsRowShown="0" dataDxfId="553">
  <autoFilter ref="C2:C227" xr:uid="{E48AF687-F57F-4BB3-B71B-A7C0BA22510E}"/>
  <tableColumns count="1">
    <tableColumn id="3" xr3:uid="{688974A2-08C8-4C42-8B04-19EABDAE1748}" name="Project Title Description" dataDxfId="552"/>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A5932B4B-CDAE-4F96-A0B8-0AECD45667ED}" name="Table5102" displayName="Table5102" ref="H2:H30" totalsRowShown="0">
  <autoFilter ref="H2:H30" xr:uid="{700E6B4A-19D1-49F5-8A25-5689E1F721C0}"/>
  <tableColumns count="1">
    <tableColumn id="2" xr3:uid="{FCEF468C-F7AA-4D39-AB50-1B5F0810BAE0}" name="Description of Internal or External Policy or Practice Change" dataDxfId="551"/>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7A13F6BE-5D31-4B5C-A888-FB4A3FA9DE41}" name="Table151719103" displayName="Table151719103" ref="J2:K4" totalsRowShown="0">
  <autoFilter ref="J2:K4" xr:uid="{B8068C4B-4930-40A3-B409-F29BC9DE32DA}"/>
  <tableColumns count="2">
    <tableColumn id="1" xr3:uid="{902BD0BD-D50F-445A-9BAB-692DD0C843D0}" name="Brief description of professional development activities" dataDxfId="550"/>
    <tableColumn id="2" xr3:uid="{D996568C-A688-4784-BFDD-BDD767DE67E1}" name="Quarter" dataDxfId="549"/>
  </tableColumns>
  <tableStyleInfo name="TableStyleMedium1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C7475B1C-5BA8-4D4E-BD4A-9A501C978C64}" name="Table43104" displayName="Table43104" ref="F2:F30" totalsRowShown="0">
  <autoFilter ref="F2:F30" xr:uid="{8A47ECC7-29BE-4AE7-B473-AFC01AA374B4}"/>
  <tableColumns count="1">
    <tableColumn id="3" xr3:uid="{F50509C1-2F89-4690-9505-5659A90BB0FC}" name="Project Description" dataDxfId="548"/>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95175DBC-DCBE-4CC6-A3EB-E1E0D2A0D913}" name="Table47105" displayName="Table47105" ref="D2:D227" totalsRowShown="0" dataDxfId="547">
  <autoFilter ref="D2:D227" xr:uid="{563A8B62-AB26-4CDE-8B95-B1B958C01F26}"/>
  <tableColumns count="1">
    <tableColumn id="3" xr3:uid="{B45FD712-40F6-4146-8993-37F8475D1235}" name="Instrument Title Description" dataDxfId="546"/>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A000000}" name="Table114" displayName="Table114" ref="A2:AF36" totalsRowShown="0">
  <autoFilter ref="A2:AF36" xr:uid="{00000000-0009-0000-0100-000021000000}"/>
  <tableColumns count="32">
    <tableColumn id="1" xr3:uid="{00000000-0010-0000-1A00-000001000000}" name="Metrics" dataDxfId="868"/>
    <tableColumn id="5" xr3:uid="{00000000-0010-0000-1A00-000005000000}" name="Q1Y6" dataDxfId="867"/>
    <tableColumn id="4" xr3:uid="{00000000-0010-0000-1A00-000004000000}" name="Q2Y6" dataDxfId="866"/>
    <tableColumn id="2" xr3:uid="{00000000-0010-0000-1A00-000002000000}" name="Q3Y6"/>
    <tableColumn id="7" xr3:uid="{00000000-0010-0000-1A00-000007000000}" name="Q4Y6"/>
    <tableColumn id="3" xr3:uid="{00000000-0010-0000-1A00-000003000000}" name="Annual Target Y6"/>
    <tableColumn id="6" xr3:uid="{00000000-0010-0000-1A00-000006000000}" name="Total to date Y6"/>
    <tableColumn id="8" xr3:uid="{00000000-0010-0000-1A00-000008000000}" name="Q1 Y7" dataDxfId="865"/>
    <tableColumn id="9" xr3:uid="{00000000-0010-0000-1A00-000009000000}" name="Q2 Y7" dataDxfId="864"/>
    <tableColumn id="10" xr3:uid="{00000000-0010-0000-1A00-00000A000000}" name="Q3 Y7"/>
    <tableColumn id="11" xr3:uid="{00000000-0010-0000-1A00-00000B000000}" name="Q4 Y7"/>
    <tableColumn id="12" xr3:uid="{00000000-0010-0000-1A00-00000C000000}" name="Annual Target Y7"/>
    <tableColumn id="15" xr3:uid="{00000000-0010-0000-1A00-00000F000000}" name="Total to Date Y7" dataDxfId="863"/>
    <tableColumn id="21" xr3:uid="{00000000-0010-0000-1A00-000015000000}" name="Q1 Y8" dataDxfId="862"/>
    <tableColumn id="20" xr3:uid="{00000000-0010-0000-1A00-000014000000}" name="Q2 Y8" dataDxfId="861"/>
    <tableColumn id="19" xr3:uid="{00000000-0010-0000-1A00-000013000000}" name="Q3 Y8" dataDxfId="860"/>
    <tableColumn id="18" xr3:uid="{00000000-0010-0000-1A00-000012000000}" name="Q4 Y8" dataDxfId="859"/>
    <tableColumn id="17" xr3:uid="{00000000-0010-0000-1A00-000011000000}" name="Annual Target Y8" dataDxfId="858"/>
    <tableColumn id="16" xr3:uid="{00000000-0010-0000-1A00-000010000000}" name="Total to Date Y8" dataDxfId="857">
      <calculatedColumnFormula>SUM(Table114[[#This Row],[Q1 Y8]:[Q4 Y8]])</calculatedColumnFormula>
    </tableColumn>
    <tableColumn id="31" xr3:uid="{00000000-0010-0000-1A00-00001F000000}" name="Q1 Y9" dataDxfId="856"/>
    <tableColumn id="30" xr3:uid="{00000000-0010-0000-1A00-00001E000000}" name="Q2 Y9" dataDxfId="544"/>
    <tableColumn id="29" xr3:uid="{00000000-0010-0000-1A00-00001D000000}" name="Q3 Y9" dataDxfId="855"/>
    <tableColumn id="28" xr3:uid="{00000000-0010-0000-1A00-00001C000000}" name="Q4 Y9" dataDxfId="854"/>
    <tableColumn id="27" xr3:uid="{00000000-0010-0000-1A00-00001B000000}" name="Annual Target Y9" dataDxfId="853"/>
    <tableColumn id="26" xr3:uid="{00000000-0010-0000-1A00-00001A000000}" name="Total to Date Y9" dataDxfId="852"/>
    <tableColumn id="25" xr3:uid="{00000000-0010-0000-1A00-000019000000}" name="Q1 Y10" dataDxfId="851"/>
    <tableColumn id="24" xr3:uid="{00000000-0010-0000-1A00-000018000000}" name="Q2 Y10" dataDxfId="850"/>
    <tableColumn id="23" xr3:uid="{00000000-0010-0000-1A00-000017000000}" name="Q3 Y10" dataDxfId="849"/>
    <tableColumn id="22" xr3:uid="{00000000-0010-0000-1A00-000016000000}" name="Q4 Y10" dataDxfId="848"/>
    <tableColumn id="14" xr3:uid="{00000000-0010-0000-1A00-00000E000000}" name="Annual Target Y10" dataDxfId="847"/>
    <tableColumn id="13" xr3:uid="{00000000-0010-0000-1A00-00000D000000}" name="Total to Date Y10" dataDxfId="846"/>
    <tableColumn id="33" xr3:uid="{00000000-0010-0000-1A00-000021000000}" name="Notes" dataDxfId="545"/>
  </tableColumns>
  <tableStyleInfo name="TableStyleMedium15"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2CDC661-EF65-4D3F-9DFD-3F4406428F8E}" name="Table11143106" displayName="Table11143106" ref="A20:B32" totalsRowShown="0" headerRowBorderDxfId="542" tableBorderDxfId="543">
  <autoFilter ref="A20:B32" xr:uid="{E95C33DF-8F92-4668-AF4F-5764838E60C1}"/>
  <tableColumns count="2">
    <tableColumn id="1" xr3:uid="{FC4BFD3E-E09F-44B9-8C1A-61DFBD77F551}" name="Brief description/significance of Internal or External Policy or Practice changes"/>
    <tableColumn id="2" xr3:uid="{5C17740C-D008-4A2E-BB2D-DFC66E352045}" name="Site Name" dataDxfId="541"/>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C000000}" name="Table119" displayName="Table119" ref="A2:AD44" totalsRowShown="0" headerRowDxfId="845" dataDxfId="844">
  <autoFilter ref="A2:AD44" xr:uid="{00000000-0009-0000-0100-000014000000}"/>
  <tableColumns count="30">
    <tableColumn id="1" xr3:uid="{00000000-0010-0000-1C00-000001000000}" name="Community Engagement" dataDxfId="843"/>
    <tableColumn id="5" xr3:uid="{00000000-0010-0000-1C00-000005000000}" name="Q1Y6" dataDxfId="842"/>
    <tableColumn id="4" xr3:uid="{00000000-0010-0000-1C00-000004000000}" name="Q2Y6" dataDxfId="841"/>
    <tableColumn id="2" xr3:uid="{00000000-0010-0000-1C00-000002000000}" name="Q3Y6" dataDxfId="840"/>
    <tableColumn id="7" xr3:uid="{00000000-0010-0000-1C00-000007000000}" name="Q4Y6" dataDxfId="839"/>
    <tableColumn id="3" xr3:uid="{00000000-0010-0000-1C00-000003000000}" name="Annual Target Y6" dataDxfId="838"/>
    <tableColumn id="6" xr3:uid="{00000000-0010-0000-1C00-000006000000}" name="Total to date Y6" dataDxfId="837"/>
    <tableColumn id="8" xr3:uid="{00000000-0010-0000-1C00-000008000000}" name="Q1Y7" dataDxfId="836"/>
    <tableColumn id="9" xr3:uid="{00000000-0010-0000-1C00-000009000000}" name="Q2Y7" dataDxfId="835"/>
    <tableColumn id="10" xr3:uid="{00000000-0010-0000-1C00-00000A000000}" name="Q3Y7" dataDxfId="834"/>
    <tableColumn id="11" xr3:uid="{00000000-0010-0000-1C00-00000B000000}" name="Q4Y7" dataDxfId="833"/>
    <tableColumn id="12" xr3:uid="{00000000-0010-0000-1C00-00000C000000}" name="Annual Target Y7" dataDxfId="832"/>
    <tableColumn id="14" xr3:uid="{00000000-0010-0000-1C00-00000E000000}" name="Q1 Y8" dataDxfId="831"/>
    <tableColumn id="19" xr3:uid="{00000000-0010-0000-1C00-000013000000}" name="Q2 Y8" dataDxfId="830"/>
    <tableColumn id="18" xr3:uid="{00000000-0010-0000-1C00-000012000000}" name="Q3 Y8" dataDxfId="829"/>
    <tableColumn id="17" xr3:uid="{00000000-0010-0000-1C00-000011000000}" name="Q4 Y8" dataDxfId="828"/>
    <tableColumn id="16" xr3:uid="{00000000-0010-0000-1C00-000010000000}" name="Annual Target Y8" dataDxfId="827"/>
    <tableColumn id="15" xr3:uid="{00000000-0010-0000-1C00-00000F000000}" name="Total to Date Y8" dataDxfId="826"/>
    <tableColumn id="13" xr3:uid="{00000000-0010-0000-1C00-00000D000000}" name="Q1 Y9" dataDxfId="825"/>
    <tableColumn id="20" xr3:uid="{00000000-0010-0000-1C00-000014000000}" name="Q2 Y9" dataDxfId="540"/>
    <tableColumn id="21" xr3:uid="{00000000-0010-0000-1C00-000015000000}" name="Q3 Y9" dataDxfId="824"/>
    <tableColumn id="22" xr3:uid="{00000000-0010-0000-1C00-000016000000}" name="Q4 Y9" dataDxfId="823"/>
    <tableColumn id="23" xr3:uid="{00000000-0010-0000-1C00-000017000000}" name="Annual Target Y9" dataDxfId="822"/>
    <tableColumn id="24" xr3:uid="{00000000-0010-0000-1C00-000018000000}" name="Total to Date Y9" dataDxfId="821"/>
    <tableColumn id="25" xr3:uid="{00000000-0010-0000-1C00-000019000000}" name="Q1 Y10" dataDxfId="820"/>
    <tableColumn id="26" xr3:uid="{00000000-0010-0000-1C00-00001A000000}" name="Q2 Y10" dataDxfId="819"/>
    <tableColumn id="27" xr3:uid="{00000000-0010-0000-1C00-00001B000000}" name="Q3 Y10" dataDxfId="818"/>
    <tableColumn id="28" xr3:uid="{00000000-0010-0000-1C00-00001C000000}" name="Q4 Y10" dataDxfId="817"/>
    <tableColumn id="29" xr3:uid="{00000000-0010-0000-1C00-00001D000000}" name="Annual Target Y10" dataDxfId="816"/>
    <tableColumn id="30" xr3:uid="{00000000-0010-0000-1C00-00001E000000}" name="Total to Date Y10" dataDxfId="815"/>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13C52F1-0149-455D-A23B-E7AAB267E375}" name="Table756107" displayName="Table756107" ref="B2:G5" totalsRowShown="0" headerRowDxfId="539" dataDxfId="538" headerRowBorderDxfId="536" tableBorderDxfId="537" totalsRowBorderDxfId="535">
  <autoFilter ref="B2:G5" xr:uid="{FDB51B25-EE05-43F6-A205-1A0BE2013DB4}"/>
  <tableColumns count="6">
    <tableColumn id="1" xr3:uid="{0E9C2F95-DDE9-47D7-958B-B31468391661}" name="Project Description (non-ECHO/non-PBRN)" dataDxfId="534"/>
    <tableColumn id="2" xr3:uid="{D493C7F0-BD29-4D26-B174-C7F72804A6B7}" name="Description of translation and dissemination plans" dataDxfId="533" dataCellStyle="60% - Accent5"/>
    <tableColumn id="3" xr3:uid="{85ECF013-2727-4E3D-8966-B84D9CB57716}" name="Does the project involve patients (yes/no)" dataDxfId="532"/>
    <tableColumn id="4" xr3:uid="{51BFE2A3-2BAD-4C09-AB38-CD6B64AB7F0C}" name="How many patients are involved? If none, type in 0" dataDxfId="531"/>
    <tableColumn id="5" xr3:uid="{F03E9749-4F60-4ECD-A8FA-42556DA7A220}" name="Does the project involve community members? (yes/no)" dataDxfId="530"/>
    <tableColumn id="6" xr3:uid="{7FD3FD51-D747-4848-9F71-6D6B0CA8A7E7}" name="How many community members are involved? If none, type in 02" dataDxfId="529"/>
  </tableColumns>
  <tableStyleInfo name="TableStyleMedium15"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7186B39A-347D-4E3B-9878-5F01D5E9DEFC}" name="Table11108" displayName="Table11108" ref="B68:C72" totalsRowShown="0" headerRowDxfId="528" dataDxfId="527" headerRowBorderDxfId="525" tableBorderDxfId="526">
  <autoFilter ref="B68:C72" xr:uid="{329B4133-061D-4AC4-949D-41ADF2A3CCA9}"/>
  <tableColumns count="2">
    <tableColumn id="1" xr3:uid="{B29E832C-FBE4-4058-972D-17F2B28D1788}" name="Brief description of BOTG Training Sessions" dataDxfId="524"/>
    <tableColumn id="2" xr3:uid="{BCF641D4-488A-44EB-BC33-284E6138A936}" name="Location " dataDxfId="523"/>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A141D782-9E9C-44A8-A545-D6E6204E4428}" name="Table81011109" displayName="Table81011109" ref="B62:B66" totalsRowShown="0" headerRowDxfId="522" dataDxfId="521" headerRowBorderDxfId="519" tableBorderDxfId="520" totalsRowBorderDxfId="518">
  <autoFilter ref="B62:B66" xr:uid="{6B59CB87-2B2C-49AB-8F08-6C9E7A9D4F94}"/>
  <tableColumns count="1">
    <tableColumn id="1" xr3:uid="{3113D067-3689-460D-BCE1-8246E678CC37}" name="List and description of new Partner Organizations" dataDxfId="51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6807F48F-1B00-418F-B0B4-8DE901DC24D8}" name="Table1110" displayName="Table1110" ref="B14:D26" totalsRowShown="0" headerRowDxfId="516" headerRowBorderDxfId="514" tableBorderDxfId="515">
  <autoFilter ref="B14:D26" xr:uid="{1BD62AC8-867C-4367-9457-3BECA61B6A22}"/>
  <tableColumns count="3">
    <tableColumn id="1" xr3:uid="{2F75AB61-C9A8-4A75-9254-A54596E4511B}" name="PBRN Project" dataDxfId="513" dataCellStyle="60% - Accent5"/>
    <tableColumn id="2" xr3:uid="{6BC05854-9F14-4F09-9DA4-0112BFA2C931}" name="PI" dataDxfId="512"/>
    <tableColumn id="3" xr3:uid="{1C46FE15-85ED-4348-B10A-1BBAD2C89B27}" name="Description" dataDxfId="511"/>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CD70D553-D78C-476F-A42A-2E8D49B6E9B0}" name="Table2111" displayName="Table2111" ref="B27:B61" totalsRowShown="0" headerRowDxfId="510" dataDxfId="509" headerRowBorderDxfId="507" tableBorderDxfId="508">
  <autoFilter ref="B27:B61" xr:uid="{CF980425-73BC-436D-875F-AED32799E60E}"/>
  <tableColumns count="1">
    <tableColumn id="1" xr3:uid="{03CF0EFA-EAAC-4913-B8B8-675365682981}" name="List of new ECHO sites" dataDxfId="506"/>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0A47745C-566F-46B3-9F47-76F0249A7567}" name="Table130112" displayName="Table130112" ref="A2:S21" totalsRowShown="0" headerRowDxfId="505" dataDxfId="504">
  <autoFilter ref="A2:S21" xr:uid="{00000000-0009-0000-0100-00003F000000}"/>
  <tableColumns count="19">
    <tableColumn id="1" xr3:uid="{F6911D8F-B0BC-488E-BA24-092195CE3FAD}" name="Pilot Metrics" dataDxfId="503"/>
    <tableColumn id="5" xr3:uid="{0A7243D0-312C-4568-A065-C5BCF492336A}" name="Q1 Y6" dataDxfId="502"/>
    <tableColumn id="4" xr3:uid="{77DFA1C8-8468-4DC2-B1DD-F05522F1A385}" name="Q2 Y6" dataDxfId="501"/>
    <tableColumn id="2" xr3:uid="{4F3E8228-652F-475B-AE89-3A5382EA89C6}" name="Q3 Y6" dataDxfId="500"/>
    <tableColumn id="7" xr3:uid="{50935A82-A773-40EE-B1C1-C6F7542FF31B}" name="Q4 Y6" dataDxfId="499"/>
    <tableColumn id="3" xr3:uid="{3671AFAB-9469-46C0-B087-9787B5575B58}" name="Annual Target Y6" dataDxfId="498"/>
    <tableColumn id="6" xr3:uid="{441178B7-343D-43F5-8721-FC36F2B78F9C}" name="Total to date Y6" dataDxfId="497">
      <calculatedColumnFormula>SUM(Table130112[[#This Row],[Q1 Y6]:[Q3 Y6]])</calculatedColumnFormula>
    </tableColumn>
    <tableColumn id="8" xr3:uid="{D41471C6-615D-495A-B6B2-3C64AF2E5695}" name="Q1 Y7" dataDxfId="496"/>
    <tableColumn id="9" xr3:uid="{BEDC2AB9-3D3E-4196-B461-25BE3E5C0F6F}" name="Q2 Y7" dataDxfId="495"/>
    <tableColumn id="10" xr3:uid="{90204B13-95D0-4A95-A095-0AAF5AA200F2}" name="Q3 Y7" dataDxfId="494"/>
    <tableColumn id="11" xr3:uid="{B5D1D748-66FB-4368-8EF4-21528C59FFB0}" name="Q4 Y7" dataDxfId="493"/>
    <tableColumn id="12" xr3:uid="{CD3AF282-0130-4658-8E1A-240111658059}" name="Annual Target Y7" dataDxfId="492"/>
    <tableColumn id="13" xr3:uid="{4A594085-2447-43C2-AD1A-B57D6B3B749A}" name="Total to date Y7" dataDxfId="491"/>
    <tableColumn id="14" xr3:uid="{ABC0FCE7-7568-44B6-AFB1-FFA2F4DB0ED7}" name="Q1 Y8" dataDxfId="490"/>
    <tableColumn id="15" xr3:uid="{B36F1E38-613E-4663-A2AB-0073AB23DBD0}" name="Q2 Y8" dataDxfId="489"/>
    <tableColumn id="16" xr3:uid="{97415A17-3D2F-433A-A89C-157C1B6B28D6}" name="Q3 Y8" dataDxfId="488"/>
    <tableColumn id="17" xr3:uid="{CDA12D32-1CCB-4E9B-A529-F91F1340F798}" name="Q4 Y8" dataDxfId="487"/>
    <tableColumn id="18" xr3:uid="{023EE8E7-6D24-4AD9-A0D8-F132BA76202E}" name="Annual Target Y8" dataDxfId="486"/>
    <tableColumn id="19" xr3:uid="{8C7FF231-8707-464A-BDB9-943231888B19}" name="Total to date Y8" dataDxfId="485"/>
  </tableColumns>
  <tableStyleInfo name="TableStyleMedium15"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567B8CF-25AB-4088-93DD-F57B187D24FD}" name="Table1" displayName="Table1" ref="A23:S27" totalsRowShown="0" headerRowDxfId="484" dataDxfId="483" tableBorderDxfId="482">
  <autoFilter ref="A23:S27" xr:uid="{00000000-0009-0000-0100-000001000000}"/>
  <tableColumns count="19">
    <tableColumn id="1" xr3:uid="{C546AAE5-95DF-4F42-9CCF-DCBED9C35420}" name="Policy or Practice Changes" dataDxfId="481"/>
    <tableColumn id="2" xr3:uid="{ACDF37B7-5FBC-4219-AC2C-5FF907D3787F}" name="Q1 Y6" dataDxfId="480"/>
    <tableColumn id="3" xr3:uid="{67512423-4E08-4A75-9836-5F9FD3984CC5}" name="Q2 Y6" dataDxfId="479"/>
    <tableColumn id="4" xr3:uid="{9CEC5D20-A989-4713-A71D-2AB166E72A3C}" name="Q3 Y6" dataDxfId="478"/>
    <tableColumn id="5" xr3:uid="{EB796A0B-1F2F-4BC7-A463-D23A031354F3}" name="Q4 Y6" dataDxfId="477"/>
    <tableColumn id="6" xr3:uid="{F817847D-85FD-4E77-AE68-CDB028700CF8}" name="Annual Target Y6" dataDxfId="476"/>
    <tableColumn id="7" xr3:uid="{5E96EA14-81C6-4BA7-9C98-3F8AA6D2F280}" name="Total to date Y6" dataDxfId="475"/>
    <tableColumn id="8" xr3:uid="{42B538C4-14E2-4BB0-B7DC-7C195D3F1F9A}" name="Q1 Y7" dataDxfId="474"/>
    <tableColumn id="9" xr3:uid="{2AE7700F-86C4-43F5-AA3F-DD5246451793}" name="Q2 Y7" dataDxfId="473"/>
    <tableColumn id="10" xr3:uid="{F4E7BDAE-7B6B-433E-B22C-9FADC99A0B95}" name="Q3 Y7" dataDxfId="472"/>
    <tableColumn id="11" xr3:uid="{242630D7-95E0-483F-B2F4-05E2C5E23662}" name="Q4 Y7" dataDxfId="471"/>
    <tableColumn id="12" xr3:uid="{10BD41F7-CC8F-4878-854E-BCE9560128E5}" name="Annual Target Y7" dataDxfId="470"/>
    <tableColumn id="13" xr3:uid="{93344B91-AEDF-4140-8244-41918F9F2F3B}" name="Total to date Y7" dataDxfId="469"/>
    <tableColumn id="14" xr3:uid="{49467222-9FD5-4E89-A900-9DD9D1E8C2EC}" name="Q1 Y8" dataDxfId="468"/>
    <tableColumn id="15" xr3:uid="{D2F57F95-D3C7-4216-8AC3-E321A3BBA53C}" name="Q2 Y8" dataDxfId="467"/>
    <tableColumn id="16" xr3:uid="{F7F96222-24EC-4C84-9725-5C545AE08D6F}" name="Q3 Y8" dataDxfId="466"/>
    <tableColumn id="17" xr3:uid="{E3851BA4-ADB6-489A-91B9-BFEF216177D2}" name="Q4 Y8" dataDxfId="465"/>
    <tableColumn id="18" xr3:uid="{3E4000DD-D585-4776-BA59-6BE4D75099A2}" name="Annual Target Y8" dataDxfId="464"/>
    <tableColumn id="19" xr3:uid="{3D24EA2A-03AE-417C-A308-98EBE5537313}" name="Annual Target Y82" dataDxfId="463"/>
  </tableColumns>
  <tableStyleInfo name="TableStyleMedium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AE331DBB-BBEA-4802-969D-C3797C2443C7}" name="Table5" displayName="Table5" ref="T2:AE21" totalsRowShown="0" headerRowDxfId="462" dataDxfId="461">
  <autoFilter ref="T2:AE21" xr:uid="{00000000-0009-0000-0100-000005000000}"/>
  <tableColumns count="12">
    <tableColumn id="1" xr3:uid="{FA9DAFD6-D65D-4BC5-BADC-5F9B49B41AF3}" name="Q1 Y9" dataDxfId="460"/>
    <tableColumn id="2" xr3:uid="{1AD73E79-9BA2-479C-8364-98A1E442E19B}" name="Q2 Y9" dataDxfId="459"/>
    <tableColumn id="3" xr3:uid="{EB35EC30-85EB-4AC1-B74B-87DF54B0CFF4}" name="Q3 Y9" dataDxfId="458"/>
    <tableColumn id="4" xr3:uid="{1ACED39F-940F-42B1-9E94-4EC905FFC3E8}" name="Q4 Y9" dataDxfId="457"/>
    <tableColumn id="5" xr3:uid="{0D5B16D4-792C-499C-8865-66AF65B51B61}" name="Annual Target Y9" dataDxfId="456"/>
    <tableColumn id="6" xr3:uid="{7DE796FF-BA1F-4602-AC5E-11766DB5A300}" name="Total to date Y9" dataDxfId="455"/>
    <tableColumn id="7" xr3:uid="{0EDF11D3-1716-4EC9-98D4-62B73B93DBC7}" name="Q1 Y10" dataDxfId="454"/>
    <tableColumn id="8" xr3:uid="{24972D3E-82F5-407F-A491-883151EC5F7F}" name="Q2 Y10" dataDxfId="453"/>
    <tableColumn id="9" xr3:uid="{7E2FF248-5FB8-428D-A002-60D477ADF3F4}" name="Q3 Y10" dataDxfId="452"/>
    <tableColumn id="10" xr3:uid="{D2369A4E-38F8-4820-BB49-44E475362579}" name="Q4 Y10" dataDxfId="451"/>
    <tableColumn id="11" xr3:uid="{12D1F6D2-BD8A-4D00-97F6-FC4D74AE52F1}" name="Annual Target Y10" dataDxfId="450"/>
    <tableColumn id="12" xr3:uid="{C0C491E7-20BB-46C8-A6EE-84EC76BCF446}" name="Total to date Y10" dataDxfId="449"/>
  </tableColumns>
  <tableStyleInfo name="TableStyleMedium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02998B88-0DED-49D3-9092-6F5EC57497A1}" name="Table6115" displayName="Table6115" ref="T23:AE27" totalsRowShown="0" headerRowDxfId="448" dataDxfId="447">
  <autoFilter ref="T23:AE27" xr:uid="{00000000-0009-0000-0100-000006000000}"/>
  <tableColumns count="12">
    <tableColumn id="1" xr3:uid="{836E55A8-F1C6-46A7-B57B-0CA590286E9E}" name="Q1 Y9" dataDxfId="446"/>
    <tableColumn id="2" xr3:uid="{DB7938DB-16F3-4074-A2CA-82638D500F6B}" name="Q2 Y9" dataDxfId="445"/>
    <tableColumn id="3" xr3:uid="{61FCC7A6-C94C-4B81-ABA0-79C5FF44E2FE}" name="Q3 Y9" dataDxfId="444"/>
    <tableColumn id="4" xr3:uid="{63FDE7BE-9471-48E2-8D08-DC56DA422A90}" name="Q4 Y9" dataDxfId="443"/>
    <tableColumn id="5" xr3:uid="{E44F77F3-F80C-4290-AAAD-74E9D2AC105B}" name="Annual Target Y9" dataDxfId="442"/>
    <tableColumn id="6" xr3:uid="{03D5C9F2-DAB5-4475-BD30-1E07981ECB63}" name="Total to date Y9" dataDxfId="441"/>
    <tableColumn id="7" xr3:uid="{F85DDDF9-6712-41B9-91C7-D66315D80DFC}" name="Q1 Y10" dataDxfId="440"/>
    <tableColumn id="8" xr3:uid="{E2DE7245-1A58-47BE-8A14-34A014B2A040}" name="Q2 Y10" dataDxfId="439"/>
    <tableColumn id="9" xr3:uid="{18B27682-CF5C-4364-A0F4-6844A66E62C6}" name="Q3 Y10" dataDxfId="438"/>
    <tableColumn id="10" xr3:uid="{769EA9F6-B4D1-4CB3-A9C8-8E3A0EE8C731}" name="Q4 Y10" dataDxfId="437"/>
    <tableColumn id="11" xr3:uid="{6A63EC0D-5643-4E76-BA31-30BD81393CDA}" name="Annual Target Y10"/>
    <tableColumn id="12" xr3:uid="{84A6E035-BACC-4490-8A86-F300D8147097}" name="Total to date Y10" dataDxfId="436"/>
  </tableColumns>
  <tableStyleInfo name="TableStyleMedium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32610A04-78C5-435D-B688-B34F9C21BD37}" name="Table565116" displayName="Table565116" ref="A2:L8" totalsRowShown="0">
  <autoFilter ref="A2:L8" xr:uid="{EFC52C04-FC61-482E-B323-7C2E47D9F231}"/>
  <tableColumns count="12">
    <tableColumn id="1" xr3:uid="{FF087BC3-905C-4461-A335-24799132E223}" name="Competition Label" dataDxfId="435"/>
    <tableColumn id="2" xr3:uid="{9543974F-FD12-47A0-850C-8A2FB2AB8CF6}" name="Submission Deadline"/>
    <tableColumn id="3" xr3:uid="{15692CFD-E0B2-4DB6-9A09-54B754030689}" name="Total # of applications"/>
    <tableColumn id="4" xr3:uid="{631708F7-D90E-4D81-ABD9-7EFD8BEF3BE2}" name="ESI PI #"/>
    <tableColumn id="5" xr3:uid="{E4120391-D1E6-4E9F-8764-762CADFA698B}" name="Clinician PI #"/>
    <tableColumn id="6" xr3:uid="{725E602A-6B83-4E0C-AD85-D7365E711428}" name="WVU PI #"/>
    <tableColumn id="7" xr3:uid="{2BFA020A-E12D-4E38-B480-8F1697D902CE}" name="WVSOM PI #"/>
    <tableColumn id="8" xr3:uid="{FA8A8194-D325-499A-989A-EBE5259F9528}" name="CAMC PI #"/>
    <tableColumn id="9" xr3:uid="{0E929777-7366-4B9E-8594-450F5172A344}" name="VA PI #"/>
    <tableColumn id="10" xr3:uid="{9A053D92-6024-4B43-89B0-52D02110AA5F}" name="NIOSH PI #"/>
    <tableColumn id="11" xr3:uid="{334E754A-CF35-4B7A-A958-1ACD843CC0E7}" name="Marshall PI #"/>
    <tableColumn id="12" xr3:uid="{243E5F56-9DF1-4EEC-90B1-61C188ABFF1B}" name="PBRN #"/>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98BA259-7491-41F9-8118-4A87FC54B8BA}" name="Table54117" displayName="Table54117" ref="N2:Y12" totalsRowShown="0">
  <autoFilter ref="N2:Y12" xr:uid="{66C85E66-A238-467D-9C9D-556485196268}"/>
  <tableColumns count="12">
    <tableColumn id="1" xr3:uid="{A8E7519E-A55C-47DC-B909-8CC3FF6B5D56}" name="Competition Label"/>
    <tableColumn id="2" xr3:uid="{1E0F537F-8955-4DA5-BD47-F03D81B615A5}" name="Submission Deadline"/>
    <tableColumn id="3" xr3:uid="{C841DB0B-5A88-4240-840C-A68B8A0B0675}" name="Total # of applications"/>
    <tableColumn id="4" xr3:uid="{EC6B2D3C-D9F8-4D88-A402-0603EC76161F}" name="ESI PI #"/>
    <tableColumn id="5" xr3:uid="{B3E68C4E-BCED-490E-9424-D555D7C4FAD6}" name="Clinician PI #"/>
    <tableColumn id="6" xr3:uid="{59616F3F-AFBF-4B44-901D-C73245901FF7}" name="WVU PI #"/>
    <tableColumn id="7" xr3:uid="{8E98D69A-FE80-41FA-A1F7-DACDD6362E49}" name="WVSOM PI #"/>
    <tableColumn id="8" xr3:uid="{AFBCE7E8-7EB3-4584-9D6A-B72397E070AC}" name="CAMC PI #"/>
    <tableColumn id="9" xr3:uid="{99DB1858-88CD-412C-A744-48D478D3DF77}" name="VA PI #"/>
    <tableColumn id="10" xr3:uid="{7D6BE616-9F0D-4401-BD53-57A7715003E6}" name="NIOSH PI #"/>
    <tableColumn id="11" xr3:uid="{BDC2601D-3A4C-4167-AC45-7C6ED7F34D67}" name="Marshall PI #"/>
    <tableColumn id="12" xr3:uid="{43553672-0CAE-40D2-8A1A-A063A58F9C22}" name="PBRN #"/>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7B3BD986-814B-48AE-9C2B-8258AA7E03E1}" name="Table59118" displayName="Table59118" ref="AA2:AI12" totalsRowShown="0">
  <autoFilter ref="AA2:AI12" xr:uid="{1DB198F7-76DB-4C6A-A765-49D9ABE3B716}"/>
  <tableColumns count="9">
    <tableColumn id="1" xr3:uid="{45411627-C770-460A-B75F-FE7FC6500E10}" name="Training Title"/>
    <tableColumn id="2" xr3:uid="{C8BCFABC-B37C-4EBB-90DB-658C82DD8833}" name="Date"/>
    <tableColumn id="3" xr3:uid="{9529912F-5A9A-4635-A68A-0BF14BF3F742}" name="Total # of participants"/>
    <tableColumn id="4" xr3:uid="{E7177923-4433-4B15-9BA2-3B06C38209F9}" name="WVU #"/>
    <tableColumn id="5" xr3:uid="{946F8A96-7C3C-4F1C-95E4-C38571643768}" name="WVSOM #"/>
    <tableColumn id="6" xr3:uid="{A58C6B40-E9D6-4AB2-911F-93CAB5883299}" name="CAMC #"/>
    <tableColumn id="7" xr3:uid="{87C7A2D7-D540-463E-A215-D930F040F737}" name="VA #"/>
    <tableColumn id="10" xr3:uid="{8D7ED486-5F6E-4CB7-BB79-7AE3CD464D1E}" name="NIOSH PI #"/>
    <tableColumn id="11" xr3:uid="{D9BB98AB-8CAA-4F95-BF77-3A900DFC1D19}" name="Marshall PI #"/>
  </tableColumns>
  <tableStyleInfo name="TableStyleMedium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4526498C-250C-42B5-B82F-173E50B24870}" name="Table10119" displayName="Table10119" ref="AK2:AO30" totalsRowShown="0">
  <autoFilter ref="AK2:AO30" xr:uid="{D23EFFFB-1AA2-4648-B8C6-7E3A7EC1FFDF}"/>
  <tableColumns count="5">
    <tableColumn id="1" xr3:uid="{B5B5A828-77F0-4296-85E1-6B8663F4FDB2}" name="Requestor"/>
    <tableColumn id="2" xr3:uid="{E4D125E4-BFC7-4E4E-A761-758D22A06839}" name="Investigator"/>
    <tableColumn id="3" xr3:uid="{4023E7F9-F661-4B4D-8E03-90878AD55D1A}" name="# Hours"/>
    <tableColumn id="5" xr3:uid="{F11D4E67-9F5A-4A20-B037-D73B8D17FA82}" name="Partner"/>
    <tableColumn id="4" xr3:uid="{440B59C0-B352-4D89-B750-8D2B57864A0A}" name="Consultation type"/>
  </tableColumns>
  <tableStyleInfo name="TableStyleMedium15"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6082DEE3-8F87-4493-A48A-637BD0C378BD}" name="Table149" displayName="Table149" ref="A2:AE14" totalsRowShown="0" headerRowDxfId="434" dataDxfId="433">
  <autoFilter ref="A2:AE14" xr:uid="{00000000-0009-0000-0100-000046000000}"/>
  <tableColumns count="31">
    <tableColumn id="1" xr3:uid="{794BDEBB-FA15-4F24-B547-4BB55EDD2602}" name="Research Scholars" dataDxfId="432"/>
    <tableColumn id="5" xr3:uid="{FA73AB53-87C1-4C93-AFE8-27BFB7543CA6}" name="Q1 Y6" dataDxfId="431"/>
    <tableColumn id="4" xr3:uid="{B3CE49FE-6100-4C9C-9A9B-70B808DBD2D5}" name="Q2 Y6" dataDxfId="430"/>
    <tableColumn id="2" xr3:uid="{99ACAD6C-2A7F-4A2B-87B0-755AC3101574}" name="Q3 Y6" dataDxfId="429"/>
    <tableColumn id="7" xr3:uid="{12852468-C60B-4569-B3AF-77E8C0A17FFA}" name="Q4 Y6" dataDxfId="428"/>
    <tableColumn id="3" xr3:uid="{7AA95789-D91A-4738-877A-14B44D82AB25}" name="Annual Target Y6" dataDxfId="427"/>
    <tableColumn id="6" xr3:uid="{3E912446-15AA-412B-8A8A-0174106A3C2A}" name="Total to date Y6" dataDxfId="426">
      <calculatedColumnFormula>SUM(Table149[[#This Row],[Q1 Y6]:[Q3 Y6]])</calculatedColumnFormula>
    </tableColumn>
    <tableColumn id="8" xr3:uid="{E42C3714-8FF6-4FF6-B019-1F790B4BBA4E}" name="Q1 Y7" dataDxfId="425"/>
    <tableColumn id="9" xr3:uid="{81A13953-3CD1-41BD-9EA0-3D7CDFB7FCD7}" name="Q2 Y7" dataDxfId="424"/>
    <tableColumn id="10" xr3:uid="{A7DA71EE-37EF-425A-87DD-B249E83B76C9}" name="Q3 Y7" dataDxfId="423"/>
    <tableColumn id="11" xr3:uid="{5E9B7047-9C32-4F2E-AD7A-3CB40B319BE4}" name="Q4 Y7" dataDxfId="422"/>
    <tableColumn id="12" xr3:uid="{B4012624-64E0-4578-9A5B-2231B3893F4A}" name="Annual Target Y7" dataDxfId="421"/>
    <tableColumn id="13" xr3:uid="{63676E7A-5BDD-4050-88CF-7EF66DC8027F}" name="Total to date Y7" dataDxfId="420">
      <calculatedColumnFormula>SUM(Table149[[#This Row],[Q1 Y7]:[Q4 Y7]])</calculatedColumnFormula>
    </tableColumn>
    <tableColumn id="14" xr3:uid="{8C5B4D70-5639-4BD0-9B6C-D436FF21A554}" name="Q1 Y8" dataDxfId="419"/>
    <tableColumn id="25" xr3:uid="{63E255BC-2E9B-46A3-B140-88CA98CFC4FD}" name="Q2 Y8" dataDxfId="418"/>
    <tableColumn id="26" xr3:uid="{280AFA96-B608-4A5D-9CA7-BE3C867C9AA5}" name="Q3 Y8" dataDxfId="417"/>
    <tableColumn id="27" xr3:uid="{6F1ED985-CE4A-4E84-B66E-ED07114784DD}" name="Q4 Y8" dataDxfId="416"/>
    <tableColumn id="28" xr3:uid="{97DCB099-69E6-4459-B143-C79AA7009AEE}" name="Annual Target Y8" dataDxfId="415"/>
    <tableColumn id="29" xr3:uid="{2250B203-E087-4964-A1DF-6CB45CDABED6}" name="Total to date Y8" dataDxfId="414"/>
    <tableColumn id="15" xr3:uid="{45774794-8B01-4EF5-85A5-FC00256C4470}" name="Q1 Y9" dataDxfId="413"/>
    <tableColumn id="16" xr3:uid="{FAB63922-DCF4-433D-AD36-EE2DD201A9B9}" name="Q2 Y9" dataDxfId="412"/>
    <tableColumn id="17" xr3:uid="{CAC6CEC7-A50E-4D67-B817-AA51A90E27EA}" name="Q3 Y9" dataDxfId="411"/>
    <tableColumn id="18" xr3:uid="{EA8E2502-758D-4786-9CCF-9E77CD9D4339}" name="Q4 Y9" dataDxfId="410"/>
    <tableColumn id="19" xr3:uid="{73F04AFA-2312-4463-85FE-0217B273F592}" name="Annual Target Y9" dataDxfId="409"/>
    <tableColumn id="20" xr3:uid="{504B6B73-99BE-4AFC-9E82-628FA08E2B02}" name="Total to date Y9" dataDxfId="408"/>
    <tableColumn id="21" xr3:uid="{9879774B-4FDB-44ED-B1D0-9B14EDA8395E}" name="Q1 Y10" dataDxfId="407"/>
    <tableColumn id="22" xr3:uid="{AD39CF88-EA0D-4DBD-B272-1380D4AF76DA}" name="Q2 Y10" dataDxfId="406"/>
    <tableColumn id="23" xr3:uid="{9D55B43F-802E-4D25-A283-CB211411EFC2}" name="Q3 Y10" dataDxfId="405"/>
    <tableColumn id="24" xr3:uid="{FBC93690-9E82-4EF7-A31E-7EE37F658BDC}" name="Q4 Y10" dataDxfId="404"/>
    <tableColumn id="30" xr3:uid="{32F44FCC-C2ED-414B-8955-1A17AB64B7DF}" name="Annual Target Y10" dataDxfId="403"/>
    <tableColumn id="31" xr3:uid="{6038B757-7CD4-419D-991B-BB3B2253100E}" name="Total to date Y10" dataDxfId="402"/>
  </tableColumns>
  <tableStyleInfo name="TableStyleMedium15"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61838B16-00D0-4531-A53D-998146B6346D}" name="Table185" displayName="Table185" ref="A16:AE32" totalsRowShown="0" headerRowDxfId="401" dataDxfId="400">
  <autoFilter ref="A16:AE32" xr:uid="{00000000-0009-0000-0100-000047000000}"/>
  <tableColumns count="31">
    <tableColumn id="1" xr3:uid="{63D89446-474E-45C5-925A-42DF4090945D}" name="WVU MS in CTS" dataDxfId="399"/>
    <tableColumn id="5" xr3:uid="{3F2CF093-6F79-478D-84BD-A5BD43E480BD}" name="Q1 Y6" dataDxfId="398"/>
    <tableColumn id="4" xr3:uid="{605432ED-9145-47F2-880B-2EB472D3BBB8}" name="Q2 Y6" dataDxfId="397"/>
    <tableColumn id="2" xr3:uid="{B765A105-A47D-444C-820A-C72BC1B29676}" name="Q3 Y6" dataDxfId="396"/>
    <tableColumn id="7" xr3:uid="{70F97B6B-57EF-4599-81F3-61F8CAEA14D4}" name="Q4 Y6" dataDxfId="395"/>
    <tableColumn id="3" xr3:uid="{76AE1454-9B6B-475C-8C43-3E2DBE8A74A4}" name="Annual Target Y6" dataDxfId="394"/>
    <tableColumn id="6" xr3:uid="{BC6E8D80-6D1F-4D48-9939-9B53283F7720}" name="Total to date Y6" dataDxfId="393"/>
    <tableColumn id="8" xr3:uid="{AB7937E4-3CBA-473C-9C28-51230B4773DB}" name="Q1 Y7" dataDxfId="392"/>
    <tableColumn id="9" xr3:uid="{A7EDE158-2B98-41C1-B8D2-FFB9204036A9}" name="Q2 Y7" dataDxfId="391"/>
    <tableColumn id="10" xr3:uid="{5A97AAB4-8A8E-4D1B-B749-D8BCA1AC571B}" name="Q3 Y7" dataDxfId="390"/>
    <tableColumn id="11" xr3:uid="{C67D86E3-204E-44AE-A4A9-80A32F459CAA}" name="Q4 Y7" dataDxfId="389"/>
    <tableColumn id="12" xr3:uid="{17ACEB84-C373-4578-A335-D1941E1C590E}" name="Annual Target Y7" dataDxfId="388"/>
    <tableColumn id="13" xr3:uid="{3F920D67-46A8-414D-8912-AAEC1F2EB97E}" name="Total to date Y7" dataDxfId="387"/>
    <tableColumn id="14" xr3:uid="{A725EAC2-5A91-42E3-905C-0DDB1E63BE3A}" name="Q1 Y8" dataDxfId="386"/>
    <tableColumn id="15" xr3:uid="{F19B76DF-6123-45B6-985A-DF31B17BEC96}" name="Q2 Y8" dataDxfId="385"/>
    <tableColumn id="16" xr3:uid="{F0BED9B2-5B08-409E-A280-FF930DB02CEB}" name="Q3 Y8" dataDxfId="384"/>
    <tableColumn id="17" xr3:uid="{1465E12B-47C0-47FB-9210-6A7AEEBCB901}" name="Q4 Y8" dataDxfId="383"/>
    <tableColumn id="18" xr3:uid="{13897B17-5991-4D3F-86F7-967B292424CA}" name="Annual Target Y8" dataDxfId="382"/>
    <tableColumn id="19" xr3:uid="{62852FCC-784E-4F87-84A7-E449B44EB4DF}" name="Total to date Y8" dataDxfId="381"/>
    <tableColumn id="20" xr3:uid="{1AC17E80-18F8-4E52-B0D4-E649E8AE1A80}" name="Q1 Y9" dataDxfId="380"/>
    <tableColumn id="21" xr3:uid="{4EB1680B-1E26-41FB-A210-745467E1A850}" name="Q2 Y9" dataDxfId="379"/>
    <tableColumn id="22" xr3:uid="{138ED294-0399-4B0E-B46D-E1714B00123F}" name="Q3 Y9" dataDxfId="378"/>
    <tableColumn id="23" xr3:uid="{F4BC5933-8882-48CE-8D75-4D9D6C9F1FB9}" name="Q4 Y9" dataDxfId="377"/>
    <tableColumn id="24" xr3:uid="{769979A2-F866-46CF-A375-2DF21762AFC3}" name="Annual Target Y9" dataDxfId="376"/>
    <tableColumn id="25" xr3:uid="{5CC3F034-8405-45D9-97ED-EE22AAF3AE65}" name="Total to date Y9" dataDxfId="375"/>
    <tableColumn id="26" xr3:uid="{946518C8-1BFC-4062-9F5C-3CDEFD4CA998}" name="Q1 Y10" dataDxfId="374"/>
    <tableColumn id="27" xr3:uid="{A28A6EE9-7897-44A3-8A6D-6C8E67E07ED5}" name="Q2 Y10" dataDxfId="373"/>
    <tableColumn id="28" xr3:uid="{CA251676-0EC7-4D7D-91F3-765504020D3D}" name="Q3 Y10" dataDxfId="372"/>
    <tableColumn id="29" xr3:uid="{71A63BFB-192A-4836-A496-CCFE95111BCB}" name="Q4 Y10" dataDxfId="371"/>
    <tableColumn id="30" xr3:uid="{72F31374-65E7-4F8F-8237-9090B27555D4}" name="Annual Target Y10" dataDxfId="370"/>
    <tableColumn id="31" xr3:uid="{24F95EB8-6D39-4DB9-9801-2ED54A4CC5AD}" name="Total to date Y10" dataDxfId="369"/>
  </tableColumns>
  <tableStyleInfo name="TableStyleMedium15"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711AD9A2-A301-4F84-A47A-C7CEE16D93B0}" name="Table1896" displayName="Table1896" ref="A47:AE57" totalsRowShown="0" headerRowDxfId="368" dataDxfId="367">
  <autoFilter ref="A47:AE57" xr:uid="{00000000-0009-0000-0100-000048000000}"/>
  <tableColumns count="31">
    <tableColumn id="1" xr3:uid="{07B087AD-3C66-40A7-89E8-F7DF28B4F89B}" name="CTS PhD Program" dataDxfId="366"/>
    <tableColumn id="5" xr3:uid="{3383AD55-9018-4D3E-B662-43A46144D86B}" name="Q1 Y6" dataDxfId="365"/>
    <tableColumn id="4" xr3:uid="{A6FA7C58-9E5A-41A5-B70B-820E9FDEDFC8}" name="Q2 Y6" dataDxfId="364"/>
    <tableColumn id="2" xr3:uid="{2274B411-815E-4839-946A-E31BFD7DA5C0}" name="Q3 Y6" dataDxfId="363"/>
    <tableColumn id="7" xr3:uid="{675910AC-67F3-4F6B-BEE7-35B1CEEEC610}" name="Q4 Y6" dataDxfId="362"/>
    <tableColumn id="3" xr3:uid="{E6C8C00C-CE8D-460E-B3D5-B79402B8F065}" name="Annual Target Y6" dataDxfId="361"/>
    <tableColumn id="6" xr3:uid="{28B793B5-F659-4607-820B-09965C17E3D6}" name="Total to date Y6" dataDxfId="360"/>
    <tableColumn id="8" xr3:uid="{508AF56E-55A1-448F-8FBB-A224389BA868}" name="Q1 Y7" dataDxfId="359"/>
    <tableColumn id="9" xr3:uid="{BFCF4D48-3B2E-498B-8F87-27FB99304820}" name="Q2 Y7" dataDxfId="358"/>
    <tableColumn id="10" xr3:uid="{D65E9763-B189-4D0E-A47F-5FF4C769D2C0}" name="Q3 Y7" dataDxfId="357"/>
    <tableColumn id="11" xr3:uid="{D011182C-CCD3-471D-BC39-2B60947939EF}" name="Q4 Y7" dataDxfId="356"/>
    <tableColumn id="12" xr3:uid="{461D14EB-EBA2-43AD-B216-3CAF11FB612E}" name="Annual Target Y7" dataDxfId="355"/>
    <tableColumn id="13" xr3:uid="{99EADB70-B478-4589-BFEC-1641CDF06FEF}" name="Total to date Y7" dataDxfId="354"/>
    <tableColumn id="14" xr3:uid="{42EB2ABC-E13A-474D-A378-E92E1B747672}" name="Q1 Y8" dataDxfId="353"/>
    <tableColumn id="15" xr3:uid="{A188D20E-534D-48C2-8FD5-278FCCC57272}" name="Q2 Y8" dataDxfId="352"/>
    <tableColumn id="16" xr3:uid="{34273EE4-48E8-4414-8EBF-58B545D19E19}" name="Q3 Y8" dataDxfId="351"/>
    <tableColumn id="17" xr3:uid="{EBBBC4F4-8AF6-49E2-94B1-9C9466E3FF4B}" name="Q4 Y8" dataDxfId="350"/>
    <tableColumn id="18" xr3:uid="{3EF4E715-FE7C-4C2D-9FB4-0209338FF996}" name="Annual Target Y8" dataDxfId="349"/>
    <tableColumn id="19" xr3:uid="{A27E36BB-E0AA-4F46-A23D-D64E74540156}" name="Total to date Y8" dataDxfId="348"/>
    <tableColumn id="20" xr3:uid="{A90B17DA-71AA-42E3-8301-DEAE194BCD8F}" name="Q1 Y9" dataDxfId="347"/>
    <tableColumn id="21" xr3:uid="{AA4693E8-885B-4114-9543-DCAAE2377352}" name="Q2 Y9" dataDxfId="346"/>
    <tableColumn id="22" xr3:uid="{E9A3CD91-E0B4-4104-A964-176987744E0B}" name="Q3 Y9" dataDxfId="345"/>
    <tableColumn id="23" xr3:uid="{32DE7FC4-3329-4170-B612-9B42AE9E6D6D}" name="Q4 Y9" dataDxfId="344"/>
    <tableColumn id="24" xr3:uid="{4C97143F-0834-4023-BBBB-981851C9F29E}" name="Annual Target Y9" dataDxfId="343"/>
    <tableColumn id="25" xr3:uid="{D9D6EACE-1325-4C98-82C2-C9FC639F71E9}" name="Total to date Y9" dataDxfId="342"/>
    <tableColumn id="26" xr3:uid="{97EEB32B-B803-40F4-A223-D603A6A28D46}" name="Q1 Y10" dataDxfId="341"/>
    <tableColumn id="27" xr3:uid="{A3E4318F-05D4-4369-AABE-CFE93C2B0A1A}" name="Q2 Y10" dataDxfId="340"/>
    <tableColumn id="28" xr3:uid="{FD39D411-D9CF-4230-AB89-E0E6994930EF}" name="Q3 Y10" dataDxfId="339"/>
    <tableColumn id="29" xr3:uid="{FC7A3A8F-CAE2-46F0-BD7B-F74001A59E2A}" name="Q4 Y10" dataDxfId="338"/>
    <tableColumn id="30" xr3:uid="{11D3B306-8B12-49B6-AA2E-93ACB166B102}" name="Annual Target Y10" dataDxfId="337"/>
    <tableColumn id="31" xr3:uid="{E70153AE-7903-42C7-88AB-7864002C0B18}" name="Total to date Y10" dataDxfId="336"/>
  </tableColumns>
  <tableStyleInfo name="TableStyleMedium15"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F4CC5893-DF64-4D7B-A28B-C7F003293A92}" name="Table1891027" displayName="Table1891027" ref="A59:AE63" totalsRowShown="0" headerRowDxfId="335" dataDxfId="334">
  <autoFilter ref="A59:AE63" xr:uid="{00000000-0009-0000-0100-000049000000}"/>
  <tableColumns count="31">
    <tableColumn id="1" xr3:uid="{396F6C63-49C0-4104-8A43-4667743C0C8B}" name="INTRO" dataDxfId="333"/>
    <tableColumn id="5" xr3:uid="{FBA684BC-541F-4146-9001-4CEBA86A7DE2}" name="Q1 Y6" dataDxfId="332"/>
    <tableColumn id="4" xr3:uid="{1F5DBE92-6664-406A-AEA8-6F2BE311EE17}" name="Q2 Y6" dataDxfId="331"/>
    <tableColumn id="2" xr3:uid="{71AF392A-B8FC-40AA-8555-1797FA00539B}" name="Q3 Y6" dataDxfId="330"/>
    <tableColumn id="7" xr3:uid="{A19383CF-DFDA-4008-A375-93E7E3886969}" name="Q4 Y6" dataDxfId="329"/>
    <tableColumn id="3" xr3:uid="{F5F44BC1-A402-4F37-8B48-01C33730DE4F}" name="Annual Target Y6" dataDxfId="328"/>
    <tableColumn id="6" xr3:uid="{9AB4F331-4FB9-4845-9756-E19CFE4F08C9}" name="Total to date Y6" dataDxfId="327"/>
    <tableColumn id="8" xr3:uid="{CDE3B626-149E-4C43-BE51-DC7F681FCAAB}" name="Q1 Y7" dataDxfId="326"/>
    <tableColumn id="9" xr3:uid="{951BBE7E-E904-491E-8E79-C6D5D59DA9C8}" name="Q2 Y7" dataDxfId="325"/>
    <tableColumn id="10" xr3:uid="{5D2987C7-7685-4CD5-B45C-E860DEF842A8}" name="Q3 Y7" dataDxfId="324"/>
    <tableColumn id="11" xr3:uid="{EF33F94B-961B-4947-86AD-BCDB75A6E997}" name="Q4 Y7" dataDxfId="323"/>
    <tableColumn id="12" xr3:uid="{8561FEAC-3909-4C40-B034-FAFF1BEAD6A3}" name="Annual Target Y7" dataDxfId="322"/>
    <tableColumn id="13" xr3:uid="{7E297D19-27F2-44E0-9758-26F51536C502}" name="Total to date Y7" dataDxfId="321"/>
    <tableColumn id="14" xr3:uid="{80C290E4-B582-4885-99B4-46BCDD0C2E90}" name="Q1 Y8" dataDxfId="320"/>
    <tableColumn id="15" xr3:uid="{C87E41D0-761F-454A-9B4E-9DAD174D620C}" name="Q2 Y8" dataDxfId="319"/>
    <tableColumn id="16" xr3:uid="{9678887C-08BB-441A-B081-0A31FECD68FF}" name="Q3 Y8" dataDxfId="318"/>
    <tableColumn id="17" xr3:uid="{549A17B7-FF2C-431D-A161-2FFF07BDA157}" name="Q4 Y8" dataDxfId="317"/>
    <tableColumn id="18" xr3:uid="{C3573643-4BEF-433F-B0D9-83C4CCF54CD5}" name="Annual Target Y8" dataDxfId="316"/>
    <tableColumn id="19" xr3:uid="{8117BB95-9B99-455C-ABC3-B59C8219C79C}" name="Total to date Y8" dataDxfId="315"/>
    <tableColumn id="20" xr3:uid="{E989ADE1-E2D3-45AB-B7B8-D77976A4B51C}" name="Q1 Y9" dataDxfId="314"/>
    <tableColumn id="21" xr3:uid="{1F2FA9B0-5BCE-4943-A54D-A789816A070B}" name="Q2 Y9" dataDxfId="313"/>
    <tableColumn id="22" xr3:uid="{AB6593BF-DABB-4F72-A2EC-F4F5186E1CA6}" name="Q3 Y9" dataDxfId="312"/>
    <tableColumn id="23" xr3:uid="{4F9E3E22-A2BB-4E36-8A95-8B23C9FDE94B}" name="Q4 Y9" dataDxfId="311"/>
    <tableColumn id="24" xr3:uid="{108A7817-68E2-4D74-9F5B-228DF5225EC9}" name="Annual Target Y9" dataDxfId="310"/>
    <tableColumn id="25" xr3:uid="{C714C0E0-8721-483D-A5C2-73242BB59BA4}" name="Total to date Y9" dataDxfId="309"/>
    <tableColumn id="26" xr3:uid="{1332C960-A123-43DA-B22F-07578F2407F5}" name="Q1 Y10" dataDxfId="308"/>
    <tableColumn id="27" xr3:uid="{A6F5EF29-20C4-4ED4-AA94-057FFA2F3C71}" name="Q2 Y10" dataDxfId="307"/>
    <tableColumn id="28" xr3:uid="{5DBCDF6B-C782-489E-A66C-415CD31A76E4}" name="Q3 Y10" dataDxfId="306"/>
    <tableColumn id="29" xr3:uid="{75986B5A-5A4F-49A0-8F91-2575B4FAA85F}" name="Q4 Y10" dataDxfId="305"/>
    <tableColumn id="30" xr3:uid="{C1D8B7BA-333F-4B1B-ABF5-784BF7E2E432}" name="Annual Target Y10" dataDxfId="304"/>
    <tableColumn id="31" xr3:uid="{78DFB315-4F42-4EA4-90AD-4622258F59A0}" name="Total to date Y10" dataDxfId="303"/>
  </tableColumns>
  <tableStyleInfo name="TableStyleMedium15"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13FC26BA-DE63-40B9-A86A-6918F7886F90}" name="Table1891128" displayName="Table1891128" ref="A65:AE73" totalsRowShown="0" headerRowDxfId="302" dataDxfId="301">
  <autoFilter ref="A65:AE73" xr:uid="{00000000-0009-0000-0100-00004A000000}"/>
  <tableColumns count="31">
    <tableColumn id="1" xr3:uid="{3399D16D-053C-4F06-8E60-E7518C3C5D9C}" name="Educational Programming" dataDxfId="300"/>
    <tableColumn id="5" xr3:uid="{BA9F027F-E613-4849-B1DA-E94B4509A738}" name="Q1 Y6" dataDxfId="299"/>
    <tableColumn id="4" xr3:uid="{686DB71C-032D-4B78-BEF3-48A496C9A152}" name="Q2 Y6" dataDxfId="298"/>
    <tableColumn id="2" xr3:uid="{32A67C63-9484-44FD-BFAD-75FE46BAB971}" name="Q3 Y6" dataDxfId="297"/>
    <tableColumn id="7" xr3:uid="{53860990-FEC8-4CCE-93D8-D38212CB2A25}" name="Q4 Y6" dataDxfId="296"/>
    <tableColumn id="3" xr3:uid="{7AA9F83C-C887-4BC1-8A35-1022C5F7CDAB}" name="Annual Target Y6" dataDxfId="295"/>
    <tableColumn id="6" xr3:uid="{44EAF973-8334-42F3-ACAA-BE2426DD02B8}" name="Total to date Y6" dataDxfId="294">
      <calculatedColumnFormula>SUM(Table1891128[[#This Row],[Q1 Y6]:[Q3 Y6]])</calculatedColumnFormula>
    </tableColumn>
    <tableColumn id="8" xr3:uid="{6BFD2983-4C2F-4BF5-A61D-0F4AC1BC88B1}" name="Q1 Y7" dataDxfId="293"/>
    <tableColumn id="9" xr3:uid="{EB090FAE-90E4-463F-B39B-A08F17205867}" name="Q2 Y7" dataDxfId="292"/>
    <tableColumn id="10" xr3:uid="{FDCBC962-5F9E-4B16-8FCB-7C621962E027}" name="Q3 Y7" dataDxfId="291"/>
    <tableColumn id="11" xr3:uid="{3709147C-B2D5-46DB-AB63-8E04CB2D89A1}" name="Q4 Y7" dataDxfId="290"/>
    <tableColumn id="12" xr3:uid="{B8967BFE-63FE-4293-B202-DCAE0BFFFD8C}" name="Annual Target Y7" dataDxfId="289"/>
    <tableColumn id="13" xr3:uid="{62CEAE0B-264C-4B89-BF6C-60EB1A00CA8E}" name="Total to date Y7" dataDxfId="288"/>
    <tableColumn id="14" xr3:uid="{D7D30B72-967E-4103-AF7E-36FA69194F84}" name="Q1 Y8" dataDxfId="287"/>
    <tableColumn id="15" xr3:uid="{DDF12FD7-FCD6-4F2D-97BC-3815F0B345EF}" name="Q2 Y8" dataDxfId="286"/>
    <tableColumn id="16" xr3:uid="{E02BFD5F-573D-49DB-9AB9-852AC7611756}" name="Q3 Y8" dataDxfId="285"/>
    <tableColumn id="17" xr3:uid="{8F3B977F-6D6B-4360-96E7-7DA486D84FA1}" name="Q4 Y8" dataDxfId="284"/>
    <tableColumn id="18" xr3:uid="{07CB1C6F-9904-42DD-BD80-28E924992BAB}" name="Annual Target Y8" dataDxfId="283"/>
    <tableColumn id="19" xr3:uid="{75F46EAA-4A62-47E1-A648-BE7B9FAF7E4D}" name="Total to date Y8" dataDxfId="282"/>
    <tableColumn id="20" xr3:uid="{38793F6E-0855-452B-AEB0-0116E3567F41}" name="Q1 Y9" dataDxfId="281"/>
    <tableColumn id="21" xr3:uid="{6D25665D-F81C-483E-9EBF-4D035E7280B7}" name="Q2 Y9" dataDxfId="280"/>
    <tableColumn id="22" xr3:uid="{5D33002C-DD78-4155-8BF7-9419BB6088E5}" name="Q3 Y9" dataDxfId="279"/>
    <tableColumn id="23" xr3:uid="{657FED6A-D66E-4F2F-AD9C-3CD699BB5476}" name="Q4 Y9" dataDxfId="278"/>
    <tableColumn id="24" xr3:uid="{70153108-7016-44B4-B520-491004A25067}" name="Annual Target Y9" dataDxfId="277"/>
    <tableColumn id="25" xr3:uid="{49D61A00-285B-46BB-9CA2-78896631017A}" name="Total to date Y9" dataDxfId="276"/>
    <tableColumn id="26" xr3:uid="{DB47AAD9-1854-4E00-B728-891979F43CF7}" name="Q1 Y10" dataDxfId="275"/>
    <tableColumn id="27" xr3:uid="{DBC6DA34-CE26-42C1-91F8-61D4EC6812C4}" name="Q2 Y10" dataDxfId="274"/>
    <tableColumn id="28" xr3:uid="{6ADC9863-05F7-4270-AF74-D49E091B00E7}" name="Q3 Y10" dataDxfId="273"/>
    <tableColumn id="29" xr3:uid="{C091B81D-9FC8-4745-9DB9-6A7D40DDA027}" name="Q4 Y10" dataDxfId="272"/>
    <tableColumn id="30" xr3:uid="{BB898CA2-D32F-4E19-89E6-91963C70114E}" name="Annual Target Y10" dataDxfId="271"/>
    <tableColumn id="31" xr3:uid="{FB76D7BB-3A43-4103-9B5F-6A02A81850C9}" name="Total to date Y10" dataDxfId="270"/>
  </tableColumns>
  <tableStyleInfo name="TableStyleMedium15"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45B86B35-05CA-4F54-89B3-2D62E138054B}" name="Table189111229" displayName="Table189111229" ref="A75:AE81" totalsRowShown="0" headerRowDxfId="269" dataDxfId="268">
  <autoFilter ref="A75:AE81" xr:uid="{00000000-0009-0000-0100-00004B000000}"/>
  <tableColumns count="31">
    <tableColumn id="1" xr3:uid="{FEC8D9C4-5AD5-4B41-AFCD-877E7A726FE0}" name="Mentoring" dataDxfId="267"/>
    <tableColumn id="5" xr3:uid="{7BFD9D2E-38EE-4C3A-A305-30EACE211BA8}" name="Q1 Y6" dataDxfId="266"/>
    <tableColumn id="4" xr3:uid="{7CEE9A9C-411A-4446-815A-705B64D627C7}" name="Q2 Y6" dataDxfId="265"/>
    <tableColumn id="2" xr3:uid="{FD2953CA-67E7-494D-AD36-3C0032A5C8E3}" name="Q3 Y6" dataDxfId="264"/>
    <tableColumn id="7" xr3:uid="{29C67FE9-2CE7-4F11-BA6B-62C38B5BFBD7}" name="Q4 Y6" dataDxfId="263"/>
    <tableColumn id="3" xr3:uid="{336C76C1-F3BE-4EF6-9339-DF6C88A0CDBE}" name="Annual Target Y6" dataDxfId="262"/>
    <tableColumn id="6" xr3:uid="{38B3BE59-30D1-4DBF-BA93-87CD34C21C24}" name="Total to date Y6" dataDxfId="261"/>
    <tableColumn id="8" xr3:uid="{C75A1616-5917-49F8-BCC2-9AA42E5E8A33}" name="Q1 Y7" dataDxfId="260"/>
    <tableColumn id="9" xr3:uid="{E37AFEB5-5D5D-4CD5-9DF7-C53D7ED9E199}" name="Q2 Y7" dataDxfId="259"/>
    <tableColumn id="10" xr3:uid="{CF81856A-2A90-49A3-8D8F-33EE668A5E8C}" name="Q3 Y7" dataDxfId="258"/>
    <tableColumn id="11" xr3:uid="{F7EAA636-723D-4901-8E61-21CBF7E7E82E}" name="Q4 Y7" dataDxfId="257"/>
    <tableColumn id="12" xr3:uid="{241EC016-49BB-4246-B3CB-08E8D4782F7E}" name="Annual Target Y7" dataDxfId="256"/>
    <tableColumn id="13" xr3:uid="{2EDAD8D3-0CD9-48A1-81B8-06D64CCDE113}" name="Total to date Y7" dataDxfId="255"/>
    <tableColumn id="14" xr3:uid="{7C551C19-374D-49B4-98A8-DCF69C8A1AF4}" name="Q1 Y8" dataDxfId="254"/>
    <tableColumn id="15" xr3:uid="{806CB27D-1B8A-4BE2-B914-49513AEF82CD}" name="Q2 Y8" dataDxfId="253" dataCellStyle="Neutral"/>
    <tableColumn id="16" xr3:uid="{2849A5AF-2164-467A-937F-7610072C24A2}" name="Q3 Y8" dataDxfId="252"/>
    <tableColumn id="17" xr3:uid="{1F12AB4E-C42F-4AE6-BCC2-77A8B1A1BE43}" name="Q4 Y8" dataDxfId="251"/>
    <tableColumn id="18" xr3:uid="{F2AD66E6-31B7-4214-B467-BA022CF897ED}" name="Annual Target Y8" dataDxfId="250"/>
    <tableColumn id="19" xr3:uid="{889074B6-D754-412C-B39D-9047F96B8C11}" name="Total to date Y8" dataDxfId="249"/>
    <tableColumn id="20" xr3:uid="{BDDA8EB2-52E7-46E8-9B9B-9475563FB6CD}" name="Q1 Y9" dataDxfId="248"/>
    <tableColumn id="21" xr3:uid="{F30C7F87-9F4A-443A-ABC4-0A346FBA59C7}" name="Q2 Y9" dataDxfId="247"/>
    <tableColumn id="22" xr3:uid="{D78D670C-D4AD-441F-A6E0-63088CB766D2}" name="Q3 Y9" dataDxfId="246"/>
    <tableColumn id="23" xr3:uid="{E2865910-DE52-4B0C-8F78-D0E6B17D9291}" name="Q4 Y9" dataDxfId="245"/>
    <tableColumn id="24" xr3:uid="{208A6607-E950-4146-82A0-DDEA7E5398A5}" name="Annual Target Y9" dataDxfId="244"/>
    <tableColumn id="25" xr3:uid="{FD8A3669-A3B2-4E6C-99AD-7FE7B42B2AF7}" name="Total to date Y9" dataDxfId="243"/>
    <tableColumn id="26" xr3:uid="{CEA0770B-DD9C-46F6-AE02-A0610CE89CCD}" name="Q1 Y10" dataDxfId="242"/>
    <tableColumn id="27" xr3:uid="{F34544C3-5F9D-4E12-8499-497A9DF41EA5}" name="Q2 Y10" dataDxfId="241"/>
    <tableColumn id="28" xr3:uid="{35FFA969-153A-4B6A-A902-EB5024CB45D3}" name="Q3 Y10" dataDxfId="240"/>
    <tableColumn id="29" xr3:uid="{F0CEBBE8-70F0-4BAE-B420-6D56EE72A124}" name="Q4 Y10" dataDxfId="239"/>
    <tableColumn id="30" xr3:uid="{D09EFD58-D6D7-4B4C-9EA9-13B313D17CB4}" name="Annual Target Y10" dataDxfId="238"/>
    <tableColumn id="31" xr3:uid="{89D89281-DFFC-481A-A6C0-2C01740B0728}" name="Total to date Y10" dataDxfId="237"/>
  </tableColumns>
  <tableStyleInfo name="TableStyleMedium15"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9028C027-3ACD-41E8-86FD-B049AEB64EA9}" name="Table1230" displayName="Table1230" ref="A34:AE39" totalsRowShown="0" headerRowDxfId="236" dataDxfId="235">
  <autoFilter ref="A34:AE39" xr:uid="{00000000-0009-0000-0100-00004C000000}"/>
  <tableColumns count="31">
    <tableColumn id="1" xr3:uid="{4EA99BCF-723C-4080-9E62-49C9DD7EDD42}" name="MU MS in CTS" dataDxfId="234"/>
    <tableColumn id="5" xr3:uid="{7F4E28B8-FA3C-4F33-BE5F-2291CAB2D25F}" name="Q1 Y6" dataDxfId="233"/>
    <tableColumn id="4" xr3:uid="{ADE7D4B2-FE7D-462D-B9D9-A8E61A7B7258}" name="Q2 Y6" dataDxfId="232"/>
    <tableColumn id="2" xr3:uid="{F6BCECA3-A717-4097-881A-011679322B56}" name="Q3 Y6" dataDxfId="231"/>
    <tableColumn id="7" xr3:uid="{8A6ACE24-4110-470A-977E-49C03A88E7A9}" name="Q4 Y6" dataDxfId="230"/>
    <tableColumn id="3" xr3:uid="{68B0CE9C-BF6E-4DA3-A2E5-01B2BE58D35E}" name="Annual Target Y6" dataDxfId="229"/>
    <tableColumn id="6" xr3:uid="{5C856C72-1BF0-4479-9375-7EAF5F420F1C}" name="Total to date Y6" dataDxfId="228">
      <calculatedColumnFormula>SUM(Table1230[[#This Row],[Q1 Y6]:[Q3 Y6]])</calculatedColumnFormula>
    </tableColumn>
    <tableColumn id="8" xr3:uid="{438F3BC0-A429-41DF-BCE9-5D1B650F47D5}" name="Q1 Y7" dataDxfId="227"/>
    <tableColumn id="9" xr3:uid="{7D46A1B1-935B-4CC5-84FE-36217B7D6FCF}" name="Q2 Y7" dataDxfId="226"/>
    <tableColumn id="10" xr3:uid="{FA864F68-566D-4700-8360-F1017CF2F7A5}" name="Q3 Y7" dataDxfId="225"/>
    <tableColumn id="11" xr3:uid="{9F5EA949-F661-40D2-A6C7-4AB460E7E1FB}" name="Q4 Y7" dataDxfId="224"/>
    <tableColumn id="12" xr3:uid="{074486C9-37D3-4B3F-8F85-A57CCAD87331}" name="Annual Target Y7" dataDxfId="223"/>
    <tableColumn id="13" xr3:uid="{8ECCEA2A-D98D-4469-A410-13791B66193F}" name="Total to date Y7" dataDxfId="222"/>
    <tableColumn id="14" xr3:uid="{F5117250-258D-4783-878B-809A36CC17B3}" name="Q1 Y8" dataDxfId="221"/>
    <tableColumn id="15" xr3:uid="{886684C7-D21E-42A6-9DDF-7CFD5F076BE3}" name="Q2 Y8" dataDxfId="220"/>
    <tableColumn id="16" xr3:uid="{30888FEC-8A5D-43F9-9612-245D3F57A2A6}" name="Q3 Y8" dataDxfId="219"/>
    <tableColumn id="17" xr3:uid="{721A3F1C-851F-42E6-AA9E-3A77FD90FD84}" name="Q4 Y8" dataDxfId="218"/>
    <tableColumn id="18" xr3:uid="{91023ED8-9667-4518-9CE3-93EE4E67B26E}" name="Annual Target Y8" dataDxfId="217"/>
    <tableColumn id="19" xr3:uid="{9AFDFDA0-3B3A-4F50-91E4-6E29254A30E2}" name="Total to date Y8" dataDxfId="216"/>
    <tableColumn id="20" xr3:uid="{A3F82B34-07C5-40AE-A869-565EF9E3A031}" name="Q1 Y9" dataDxfId="215"/>
    <tableColumn id="21" xr3:uid="{E3A534AD-F543-4AE7-B7C0-84429DE4DE6F}" name="Q2 Y9" dataDxfId="214"/>
    <tableColumn id="22" xr3:uid="{A98510B1-5ACB-4052-846E-095DC5547D40}" name="Q3 Y9" dataDxfId="213"/>
    <tableColumn id="23" xr3:uid="{B862DEBF-36FC-4245-BAB8-73E4F30DCB56}" name="Q4 Y9" dataDxfId="212"/>
    <tableColumn id="24" xr3:uid="{A66020DC-7F91-4657-A640-9210CB601241}" name="Annual Target Y9" dataDxfId="211"/>
    <tableColumn id="25" xr3:uid="{1DFE9DAD-42B4-476B-A489-2AB95DDCBC5B}" name="Total to date Y9" dataDxfId="210"/>
    <tableColumn id="26" xr3:uid="{02987899-8AD3-404E-B83F-1D43C40E4A2B}" name="Q1 Y10" dataDxfId="209"/>
    <tableColumn id="27" xr3:uid="{CC8C2F99-1BFE-4D6C-9F7D-F6248E6801BE}" name="Q2 Y10" dataDxfId="208"/>
    <tableColumn id="28" xr3:uid="{81B37387-3C13-41FD-A7E8-846FF4000A04}" name="Q3 Y10" dataDxfId="207"/>
    <tableColumn id="29" xr3:uid="{86177CA4-C895-44B0-A97D-4560BAD2C289}" name="Q4 Y10" dataDxfId="206"/>
    <tableColumn id="30" xr3:uid="{6348AB16-B617-4780-B745-63B644248804}" name="Annual Target Y10" dataDxfId="205"/>
    <tableColumn id="31" xr3:uid="{2ACB5100-094A-4CF6-81F7-F8177C01808B}" name="Total to date Y10" dataDxfId="204"/>
  </tableColumns>
  <tableStyleInfo name="TableStyleMedium15"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3EE2259C-8992-4A6C-81F2-82CA712F6736}" name="Table1356" displayName="Table1356" ref="A41:AE45" totalsRowShown="0" headerRowDxfId="203" dataDxfId="202">
  <autoFilter ref="A41:AE45" xr:uid="{00000000-0009-0000-0100-00004D000000}"/>
  <tableColumns count="31">
    <tableColumn id="1" xr3:uid="{0E086655-1AB0-4231-BC46-B86F16B72DC0}" name="CTS Certificate" dataDxfId="201"/>
    <tableColumn id="5" xr3:uid="{6F120B31-A71B-4A1C-BF5C-758875EF8F70}" name="Q1 Y6" dataDxfId="200"/>
    <tableColumn id="4" xr3:uid="{1B3624D0-6BA7-4A05-B694-837E63A5EF8C}" name="Q2 Y6" dataDxfId="199"/>
    <tableColumn id="2" xr3:uid="{DDF2F8A2-9119-45E3-8B8C-6929DB130FA2}" name="Q3 Y6" dataDxfId="198"/>
    <tableColumn id="7" xr3:uid="{43F1A7B1-A683-4D8C-AEA2-2B6751966282}" name="Q4 Y6" dataDxfId="197"/>
    <tableColumn id="3" xr3:uid="{6EF4C85B-238D-4116-B884-A8A5109BA856}" name="Annual Target Y6" dataDxfId="196"/>
    <tableColumn id="6" xr3:uid="{A7160A55-8CE3-4770-AFCC-A9E9766F32A3}" name="Total to date Y6" dataDxfId="195">
      <calculatedColumnFormula>SUM(Table1356[[#This Row],[Q1 Y6]:[Q3 Y6]])</calculatedColumnFormula>
    </tableColumn>
    <tableColumn id="8" xr3:uid="{AC58F5BA-209A-4F1B-B694-E4DF14ABF9DA}" name="Q1 Y7" dataDxfId="194"/>
    <tableColumn id="9" xr3:uid="{2C3FA968-C291-4C2E-B073-1D6DA137D638}" name="Q2 Y7" dataDxfId="193"/>
    <tableColumn id="10" xr3:uid="{29E06ED6-6D86-4676-AE92-FCE72441B13A}" name="Q3 Y7" dataDxfId="192"/>
    <tableColumn id="11" xr3:uid="{0CAEED00-01F4-4529-AC02-3FB0367CD603}" name="Q4 Y7" dataDxfId="191"/>
    <tableColumn id="12" xr3:uid="{9A1E2628-E53B-42C9-8638-DEB988833AD3}" name="Annual Target Y7" dataDxfId="190"/>
    <tableColumn id="13" xr3:uid="{14B0E8C7-6D87-4C1E-AA54-659023FC366C}" name="Total to date Y7" dataDxfId="189"/>
    <tableColumn id="14" xr3:uid="{7705B2BE-A5EF-4E00-A82F-20756529869F}" name="Q1 Y8" dataDxfId="188"/>
    <tableColumn id="15" xr3:uid="{C3FADB27-D63B-42EC-8A44-28CA5018AB24}" name="Q2 Y8" dataDxfId="187"/>
    <tableColumn id="16" xr3:uid="{8EBC0DB6-149A-435C-946A-2488A6123BB6}" name="Q3 Y8" dataDxfId="186"/>
    <tableColumn id="17" xr3:uid="{106E9269-D22C-4215-B800-3943CA6A60F6}" name="Q4 Y8" dataDxfId="185"/>
    <tableColumn id="18" xr3:uid="{C92AA697-1760-44B2-AF40-E7965F09BBA0}" name="Annual Target Y8" dataDxfId="184"/>
    <tableColumn id="19" xr3:uid="{2B460AB7-3B40-4595-B491-606B5F9AC71B}" name="Total to date Y8" dataDxfId="183"/>
    <tableColumn id="20" xr3:uid="{0BD0FEEC-CF45-4999-A054-894507A79BA1}" name="Q1 Y9" dataDxfId="182"/>
    <tableColumn id="21" xr3:uid="{422FF2E2-6941-4387-9753-13690AB09E18}" name="Q2 Y9" dataDxfId="181"/>
    <tableColumn id="22" xr3:uid="{600B89F7-E65A-4480-A610-651BDEFC0201}" name="Q3 Y9" dataDxfId="180"/>
    <tableColumn id="23" xr3:uid="{0D5C239A-C963-4898-AE52-32E928D78445}" name="Q4 Y9" dataDxfId="179"/>
    <tableColumn id="24" xr3:uid="{2B6D8436-7958-4499-AE5F-477EC870F5E0}" name="Annual Target Y9" dataDxfId="178"/>
    <tableColumn id="25" xr3:uid="{6BD5938F-FC1B-4E37-9F61-4E7135C8512D}" name="Total to date Y9" dataDxfId="177"/>
    <tableColumn id="26" xr3:uid="{356B34E5-34C3-41E4-AC88-200884C1C91B}" name="Q1 Y10" dataDxfId="176"/>
    <tableColumn id="27" xr3:uid="{41B81AB8-290F-43F0-9B23-B051F5AAF726}" name="Q2 Y10" dataDxfId="175"/>
    <tableColumn id="28" xr3:uid="{D78D8D86-F3ED-490B-BE84-AA08AF365598}" name="Q3 Y10" dataDxfId="174"/>
    <tableColumn id="29" xr3:uid="{0E76A2A8-D738-406B-8374-9ED29787BAE8}" name="Q4 Y10" dataDxfId="173"/>
    <tableColumn id="30" xr3:uid="{B2CF5870-E833-47E2-BCD7-F2302F7B0DA2}" name="Annual Target Y10" dataDxfId="172"/>
    <tableColumn id="31" xr3:uid="{A9D93E50-757F-4BEA-AC8F-C67F92A76EF5}" name="Total to date Y10" dataDxfId="171"/>
  </tableColumns>
  <tableStyleInfo name="TableStyleMedium15"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BABA4434-1829-4FAF-86EB-D3FAD001C3BD}" name="Table134630128" displayName="Table134630128" ref="A89:AE103" totalsRowShown="0" headerRowDxfId="170" dataDxfId="169">
  <autoFilter ref="A89:AE103" xr:uid="{00000000-0009-0000-0100-000004000000}"/>
  <tableColumns count="31">
    <tableColumn id="1" xr3:uid="{0ACF06C5-E93F-454B-9DB0-FAA3307D387C}" name="Investigator Development/Service Delivery" dataDxfId="168"/>
    <tableColumn id="2" xr3:uid="{BF871754-ED4F-4F0D-8EF4-63E3ABE046D9}" name="Q1" dataDxfId="167"/>
    <tableColumn id="5" xr3:uid="{D005DE3D-CF5E-49A3-A9BB-BBAF666418B1}" name="Q2" dataDxfId="166"/>
    <tableColumn id="3" xr3:uid="{16EB750B-D88E-4D85-932F-B56A35EA5809}" name="Q3" dataDxfId="165"/>
    <tableColumn id="7" xr3:uid="{3EB550A1-A428-498D-AE5B-761815952E76}" name="Q4" dataDxfId="164"/>
    <tableColumn id="12" xr3:uid="{5143ECF1-DBA6-4DD6-BFA2-02ADEA21ADBA}" name="Annjual Target Y6" dataDxfId="163"/>
    <tableColumn id="15" xr3:uid="{C9CE2B1F-CB35-47CF-910D-D877ED34DD3C}" name="Total to date Y6" dataDxfId="162"/>
    <tableColumn id="4" xr3:uid="{AF8AC637-E9AA-45D1-B892-271D3CF110FC}" name="Q1Y7" dataDxfId="161"/>
    <tableColumn id="6" xr3:uid="{53FAA58C-0897-48C3-B9D1-F55D2DD9C779}" name="Q2Y7" dataDxfId="160"/>
    <tableColumn id="8" xr3:uid="{C56D90A7-358B-48BA-A6BB-2556550284B3}" name="Q3Y7" dataDxfId="159"/>
    <tableColumn id="9" xr3:uid="{EEE9E1DA-EC7E-4FC8-906E-2E831A4514B1}" name="Q4Y7" dataDxfId="158"/>
    <tableColumn id="10" xr3:uid="{3A4ADDD2-980C-43E9-AEFD-CEBA52D963F4}" name="Annual Target Y7" dataDxfId="157"/>
    <tableColumn id="11" xr3:uid="{801802AD-2A80-4540-8EE6-CDD44476A87D}" name="Total to Date" dataDxfId="156"/>
    <tableColumn id="13" xr3:uid="{B8D971E6-4E14-4EBB-93B4-33FBA83F54A5}" name="Q1 Y8" dataDxfId="155"/>
    <tableColumn id="14" xr3:uid="{B4CF4D0B-3F7B-451C-AFB5-4032377D2D4F}" name="Q2 Y8" dataDxfId="154" dataCellStyle="Neutral"/>
    <tableColumn id="16" xr3:uid="{DDF497F5-A6E0-4422-A1E0-C62904A479AD}" name="Q3 Y8" dataDxfId="153"/>
    <tableColumn id="17" xr3:uid="{19611C4F-EA36-476A-B4A8-090BE9494837}" name="Q4 Y8" dataDxfId="152"/>
    <tableColumn id="18" xr3:uid="{4661ED5B-5A49-466D-B570-E3A5D3EC9C10}" name="Annual Target Y8" dataDxfId="151"/>
    <tableColumn id="19" xr3:uid="{43CA133B-C545-4051-AFF5-D643472E8CD5}" name="Total to date Y8" dataDxfId="150"/>
    <tableColumn id="20" xr3:uid="{2FC12F6D-D65E-4548-86E9-08F1B4FBB53D}" name="Q1 Y9" dataDxfId="149"/>
    <tableColumn id="21" xr3:uid="{9558FB3F-989C-4AD0-A019-11704D81C265}" name="Q2 Y9" dataDxfId="148"/>
    <tableColumn id="22" xr3:uid="{B6845BD6-0095-441E-8ECF-9E0A1D0E94C2}" name="Q3 Y9" dataDxfId="147"/>
    <tableColumn id="23" xr3:uid="{E5B89F36-C867-482D-8E80-F3ED39D61C78}" name="Q4 Y9" dataDxfId="146"/>
    <tableColumn id="24" xr3:uid="{3ABCE4C8-4D51-4600-B393-16F6322AEE24}" name="Annual Target Y9" dataDxfId="145"/>
    <tableColumn id="25" xr3:uid="{D9ACBF6A-11E6-475E-BAE3-3300414B1D29}" name="Total to date Y9" dataDxfId="144"/>
    <tableColumn id="26" xr3:uid="{3B04EF86-2B93-4194-B445-62D4690C54A0}" name="Q1 Y10" dataDxfId="143"/>
    <tableColumn id="27" xr3:uid="{F16E79C6-DD1F-4850-898A-1A4C12500786}" name="Q2 Y10" dataDxfId="142"/>
    <tableColumn id="28" xr3:uid="{B8F2250A-8EA5-46E4-B35C-63756C67F525}" name="Q3 Y10" dataDxfId="141"/>
    <tableColumn id="29" xr3:uid="{58CEEF8F-A8BB-4209-876F-20B8AABA45A6}" name="Q4 Y10" dataDxfId="140"/>
    <tableColumn id="30" xr3:uid="{61F769B8-BA4E-4B44-B6D9-DF1F7F8F0120}" name="Annual Target Y10" dataDxfId="139"/>
    <tableColumn id="31" xr3:uid="{BEE2972F-F223-41B9-BF86-B5BEB0A498CB}" name="Total to date Y10" dataDxfId="138"/>
  </tableColumns>
  <tableStyleInfo name="TableStyleMedium15"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4836616D-2A27-4A44-B697-C279F0E1CADF}" name="Table232129" displayName="Table232129" ref="A2:D8" totalsRowShown="0" headerRowDxfId="137" dataDxfId="136">
  <autoFilter ref="A2:D8" xr:uid="{05047EC4-FF04-42E1-B39C-0778D14E7671}"/>
  <tableColumns count="4">
    <tableColumn id="2" xr3:uid="{C734EFE2-828F-4AC7-80F6-A40A4D82FF8B}" name="PD Program" dataDxfId="135"/>
    <tableColumn id="1" xr3:uid="{8BDC3D38-0480-4E8B-8634-177E0F95A3CF}" name="List of citations for disclosures" dataDxfId="134"/>
    <tableColumn id="6" xr3:uid="{F61FE808-1ACC-44FF-BE7C-747E1213B4EE}" name="Core/Partner" dataDxfId="133"/>
    <tableColumn id="3" xr3:uid="{FFC042F4-6237-41DC-B28F-A826E3EC3C7C}" name="Quarter" dataDxfId="132"/>
  </tableColumns>
  <tableStyleInfo name="TableStyleMedium15"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3FFE90B1-D75E-48C6-8979-7232F8016647}" name="Table369130" displayName="Table369130" ref="A11:D14" totalsRowShown="0" headerRowDxfId="131" dataDxfId="130">
  <autoFilter ref="A11:D14" xr:uid="{56C1107C-3EE6-4B1C-8D75-FC220358E5AD}"/>
  <tableColumns count="4">
    <tableColumn id="2" xr3:uid="{03893852-9DDD-4019-9B18-E184896015FC}" name="PD Program" dataDxfId="129"/>
    <tableColumn id="1" xr3:uid="{CE97CEDA-D208-4F68-9C89-9F57AFF53388}" name="List of patents/license agreement applications  " dataDxfId="128"/>
    <tableColumn id="5" xr3:uid="{7220907E-7E67-4DFF-9BB7-C44D7555C76D}" name="Core/Partner" dataDxfId="127"/>
    <tableColumn id="4" xr3:uid="{B3338480-F2F4-4A64-9834-EA1CB481C750}" name="Quarter" dataDxfId="126"/>
  </tableColumns>
  <tableStyleInfo name="TableStyleMedium15"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35996C45-6E41-405E-9B3D-7AD6AA67CEC6}" name="Table31534131" displayName="Table31534131" ref="A16:D19" totalsRowShown="0" headerRowDxfId="125" dataDxfId="124">
  <autoFilter ref="A16:D19" xr:uid="{114177B1-ACE6-4809-B81E-BD5A04F80E83}"/>
  <tableColumns count="4">
    <tableColumn id="2" xr3:uid="{7B682BB3-CD50-4537-8C58-CFBD67B6256C}" name="PD Program" dataDxfId="123"/>
    <tableColumn id="1" xr3:uid="{F93D5294-A36D-4CA1-8B86-437543278A88}" name="List of patents/license agreements approved" dataDxfId="122"/>
    <tableColumn id="4" xr3:uid="{3C9BF9A2-5C3C-46E1-B308-AA321D261C3E}" name="Core/Partner" dataDxfId="121"/>
    <tableColumn id="3" xr3:uid="{96686243-8791-4522-BB58-2A6840DC945D}" name="Quarter" dataDxfId="120"/>
  </tableColumns>
  <tableStyleInfo name="TableStyleMedium15"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CC5EA8EC-BCBA-4794-9B23-4B9B8A8F2B58}" name="Table1535132" displayName="Table1535132" ref="A21:D24" totalsRowShown="0" headerRowDxfId="119" dataDxfId="118">
  <autoFilter ref="A21:D24" xr:uid="{C47ABC51-B285-4833-8C86-8EB38B0B9E25}"/>
  <tableColumns count="4">
    <tableColumn id="2" xr3:uid="{44D96ACD-AF32-46C4-A964-FCFED5FFFA7E}" name="PD Program" dataDxfId="117"/>
    <tableColumn id="1" xr3:uid="{A2DD505E-8A0A-44CF-870F-2E0B885AABC4}" name="Brief description of study section services provided" dataDxfId="116"/>
    <tableColumn id="3" xr3:uid="{B909A663-CB97-4738-9939-79E12C32DD7F}" name="Core/Partner" dataDxfId="115"/>
    <tableColumn id="4" xr3:uid="{B66D4F8C-162C-4F82-926C-04AC89B2B11C}" name="Quarter" dataDxfId="114"/>
  </tableColumns>
  <tableStyleInfo name="TableStyleMedium15"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5BA69D3A-075B-4C44-B447-D513D3EDC3A6}" name="Table151736133" displayName="Table151736133" ref="A26:D32" totalsRowShown="0" headerRowDxfId="113" dataDxfId="112">
  <autoFilter ref="A26:D32" xr:uid="{DFEC97E4-2F60-4B52-BE13-2FD4731157F2}"/>
  <tableColumns count="4">
    <tableColumn id="2" xr3:uid="{40E13CD2-4269-4F42-826A-1A7F3A519616}" name="PD Program" dataDxfId="111"/>
    <tableColumn id="1" xr3:uid="{F47B0A36-3EEF-49C6-8DF4-FDF95197E57A}" name="Brief description of honors and awards" dataDxfId="110"/>
    <tableColumn id="3" xr3:uid="{7EE59ED1-A60C-4B00-944F-699DB4523DE9}" name="Core/Partner" dataDxfId="109"/>
    <tableColumn id="4" xr3:uid="{FE2A4474-603A-48B8-842A-14C6372A393C}" name="Quarter" dataDxfId="108"/>
  </tableColumns>
  <tableStyleInfo name="TableStyleMedium15"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074C0087-193E-4DCA-A863-7851A53A07EB}" name="Table15171837134" displayName="Table15171837134" ref="A34:D40" totalsRowShown="0" headerRowDxfId="107" dataDxfId="106">
  <autoFilter ref="A34:D40" xr:uid="{A85403BD-F98C-4394-8569-9E6A844B6F92}"/>
  <tableColumns count="4">
    <tableColumn id="3" xr3:uid="{3D820CAB-3B67-4EE9-9D39-2F75BEFB89C1}" name="PD Program" dataDxfId="105"/>
    <tableColumn id="1" xr3:uid="{ECDA700D-377A-49CF-99DF-22D38F30B20D}" name="National Service " dataDxfId="104"/>
    <tableColumn id="4" xr3:uid="{650AE029-3B6F-4A5F-81B2-5F0928CDE4B8}" name="Core/Partner" dataDxfId="103"/>
    <tableColumn id="2" xr3:uid="{DC56E9D3-7B38-4029-B0C5-9C8621EA9A81}" name="Quarter" dataDxfId="102"/>
  </tableColumns>
  <tableStyleInfo name="TableStyleMedium15"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FB4336CD-B063-4F4E-B44E-78CBB9ECBB55}" name="Table15171945135" displayName="Table15171945135" ref="A42:D51" totalsRowShown="0" headerRowDxfId="101" dataDxfId="100">
  <autoFilter ref="A42:D51" xr:uid="{375AB6FC-63FE-4EF0-A5EA-FA1E315E08BE}"/>
  <tableColumns count="4">
    <tableColumn id="2" xr3:uid="{980600AA-6DE6-4B09-9AE3-C1D9CDFC7F9A}" name="PD Program" dataDxfId="99"/>
    <tableColumn id="1" xr3:uid="{4A53B1A0-3495-4ADD-AEB1-63925F0509E3}" name="Brief description of professional development activities" dataDxfId="98"/>
    <tableColumn id="3" xr3:uid="{D10A5C18-4246-4D12-A1DF-EDAD93648B4B}" name="Core/Partner" dataDxfId="97"/>
    <tableColumn id="4" xr3:uid="{E3A92D0E-F7AF-4067-B9CD-44C9B8FD0381}" name="Quarter" dataDxfId="96"/>
  </tableColumns>
  <tableStyleInfo name="TableStyleMedium15"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DF1B1DCD-832A-464A-9E66-1F8A6AA8DE90}" name="Table15172046136" displayName="Table15172046136" ref="A53:D59" totalsRowShown="0" headerRowDxfId="95" dataDxfId="94">
  <autoFilter ref="A53:D59" xr:uid="{54CDA154-6E96-4330-B4C7-E39FD030A67F}"/>
  <tableColumns count="4">
    <tableColumn id="2" xr3:uid="{71FEDA4A-3B14-4EEC-AEC8-F4F59DCD9FCD}" name="PD Program" dataDxfId="93"/>
    <tableColumn id="1" xr3:uid="{18D538AF-D9B8-42AD-B2BA-9A578E33421C}" name="Brief description of  research mentoring sessions of fellows/residents" dataDxfId="92"/>
    <tableColumn id="3" xr3:uid="{29755BA8-CAB6-453B-ACDF-B73050B05ACA}" name="Core/Partner" dataDxfId="91"/>
    <tableColumn id="4" xr3:uid="{D380A9AA-6E8B-4BC7-8BDE-99AC3892D79B}" name="Quarter" dataDxfId="90"/>
  </tableColumns>
  <tableStyleInfo name="TableStyleMedium15"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D2BD2EC8-D0FA-4961-8FB9-C6FBB312827C}" name="Table15172148137" displayName="Table15172148137" ref="A61:D66" totalsRowShown="0" headerRowDxfId="89" dataDxfId="88">
  <autoFilter ref="A61:D66" xr:uid="{134873B7-1891-40F9-994C-D5274D9FE07F}"/>
  <tableColumns count="4">
    <tableColumn id="2" xr3:uid="{B77D996D-35C6-48F3-B66B-5E6B3B1F7B67}" name="PD Program" dataDxfId="87"/>
    <tableColumn id="1" xr3:uid="{5B8D65EC-5A37-42D6-B4E2-8FF84A68A4E4}" name="Brief description of research mentoring of graduate/professional students" dataDxfId="86"/>
    <tableColumn id="4" xr3:uid="{AC4CC89A-AD49-434E-98E9-C82788E10AF4}" name="Core/Partner" dataDxfId="85"/>
    <tableColumn id="3" xr3:uid="{C2B424EF-B133-4AA7-AE58-8B72970A6983}" name="Quarter" dataDxfId="84"/>
  </tableColumns>
  <tableStyleInfo name="TableStyleMedium15"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1EB31CC7-7856-400C-AC69-CDE9AA799170}" name="Table1517212249138" displayName="Table1517212249138" ref="A68:D78" totalsRowShown="0" headerRowDxfId="83" dataDxfId="82">
  <autoFilter ref="A68:D78" xr:uid="{D47C70F2-94C7-441C-8625-5EBADBEBB6F4}"/>
  <tableColumns count="4">
    <tableColumn id="2" xr3:uid="{ED1359BD-1979-4A67-BDDC-1601F9EBAEE4}" name="PD Program" dataDxfId="81"/>
    <tableColumn id="1" xr3:uid="{093DFE3D-331E-4A7F-A9DE-022433BDC71A}" name="Brief description of research mentoring of undergraduate students" dataDxfId="80"/>
    <tableColumn id="3" xr3:uid="{F4157059-72BE-4B21-93E9-687E3929376D}" name="Core/Partner" dataDxfId="79"/>
    <tableColumn id="4" xr3:uid="{A05EAD78-9669-4F44-839F-2FF4F5458107}" name="Quarter" dataDxfId="78"/>
  </tableColumns>
  <tableStyleInfo name="TableStyleMedium15"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F423D451-90DD-4A0B-9A96-4DF91595E045}" name="Table1517212350139" displayName="Table1517212350139" ref="A80:E86" totalsRowShown="0" headerRowDxfId="77" dataDxfId="76">
  <autoFilter ref="A80:E86" xr:uid="{4774F322-F657-4498-87CB-DCCD8106090C}"/>
  <tableColumns count="5">
    <tableColumn id="3" xr3:uid="{B6B37CCF-105D-4A72-99A0-E84326EC6C10}" name="PD Program" dataDxfId="75"/>
    <tableColumn id="1" xr3:uid="{1F0D2C2A-510D-44BD-9503-69D5C55A3EB9}" name="Scholars team meetings mentored (Scholar Name)" dataDxfId="74"/>
    <tableColumn id="2" xr3:uid="{EB26A20B-E0F7-410D-A916-342EC1C4EB89}" name="Date" dataDxfId="73"/>
    <tableColumn id="4" xr3:uid="{9D607F77-98C6-4C4E-827C-94D171041A93}" name="Core/Partner" dataDxfId="72"/>
    <tableColumn id="5" xr3:uid="{8A7AE723-378C-4DDD-8871-AA954EE54769}" name="Quarter" dataDxfId="71"/>
  </tableColumns>
  <tableStyleInfo name="TableStyleMedium15"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3BBFD714-C2BF-4A61-8670-CBB20AD6D717}" name="Table3395552606151140" displayName="Table3395552606151140" ref="A93:F105" totalsRowShown="0" headerRowDxfId="70" dataDxfId="69">
  <autoFilter ref="A93:F105" xr:uid="{38FF7C93-4A62-4158-8966-66D94B70AE19}"/>
  <tableColumns count="6">
    <tableColumn id="3" xr3:uid="{D1F9B55F-B8A4-464C-967C-160B058C3AE1}" name="PD Program" dataDxfId="68"/>
    <tableColumn id="1" xr3:uid="{6E6C0375-287C-476D-9CE2-6D65DBA6D32D}" name="Mentor Name" dataDxfId="67"/>
    <tableColumn id="2" xr3:uid="{C7B63285-D4F4-471E-9E65-8913DAA9C9F8}" name="Student Name" dataDxfId="66"/>
    <tableColumn id="5" xr3:uid="{93023FE7-B7B9-450F-B0DF-2749ED9DCEC9}" name="WVCTSI Supported Mentor" dataDxfId="65"/>
    <tableColumn id="4" xr3:uid="{9C8462CB-9E85-4B28-AA6B-9DA712BD1E07}" name="Core/Partner" dataDxfId="64"/>
    <tableColumn id="6" xr3:uid="{8E866967-3680-4FBA-A269-A7006301345E}" name="Quarter" dataDxfId="63"/>
  </tableColumns>
  <tableStyleInfo name="TableStyleMedium15"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7D7DB704-90FC-431D-BBD5-712EB96BF44D}" name="Table91141" displayName="Table91141" ref="A112:D123" totalsRowShown="0" headerRowDxfId="62" dataDxfId="61" headerRowBorderDxfId="59" tableBorderDxfId="60" totalsRowBorderDxfId="58">
  <autoFilter ref="A112:D123" xr:uid="{1525FECE-7F64-4ABA-AC84-3BB60F26C60C}"/>
  <tableColumns count="4">
    <tableColumn id="2" xr3:uid="{DD5F32BC-7860-4992-8FDB-CABFC761C955}" name="PD Program" dataDxfId="57"/>
    <tableColumn id="1" xr3:uid="{52D67EA0-04FB-40C8-8113-AEB00D40946F}" name="List of C/T research seminars offered" dataDxfId="56"/>
    <tableColumn id="3" xr3:uid="{0A84F0B8-B30A-4EEE-A75D-DA0C740C2347}" name="Core/Partner" dataDxfId="55"/>
    <tableColumn id="4" xr3:uid="{A26B740B-27CD-49A5-AA44-87A0C0DFB41B}" name="Quarter" dataDxfId="54"/>
  </tableColumns>
  <tableStyleInfo name="TableStyleMedium15"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7148A144-43AA-4DEE-9C14-9F6F08D2F779}" name="Table92142" displayName="Table92142" ref="A125:D133" totalsRowShown="0" headerRowDxfId="53" dataDxfId="52" headerRowBorderDxfId="50" tableBorderDxfId="51" totalsRowBorderDxfId="49">
  <autoFilter ref="A125:D133" xr:uid="{E27F7776-EDFC-4F83-8180-5B74C69B9561}"/>
  <tableColumns count="4">
    <tableColumn id="2" xr3:uid="{4F2B901A-548D-46A3-AAE0-0185AFEC8937}" name="PD Program" dataDxfId="48"/>
    <tableColumn id="1" xr3:uid="{1660A02B-9998-4315-84AA-506B0A5A1086}" name="List of C/T research workshops or short courses offered" dataDxfId="47"/>
    <tableColumn id="3" xr3:uid="{76776E37-A432-46A2-903C-DAF21100439D}" name="Core/Partner" dataDxfId="46"/>
    <tableColumn id="4" xr3:uid="{DE1CFFE2-EC35-45DC-BE84-72573141AEC4}" name="Quarter" dataDxfId="45"/>
  </tableColumns>
  <tableStyleInfo name="TableStyleMedium15"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45D2835B-1B37-49A3-AD3F-7DEA7FEE7F52}" name="Table93143" displayName="Table93143" ref="A88:E91" totalsRowShown="0" headerRowDxfId="44" dataDxfId="43">
  <autoFilter ref="A88:E91" xr:uid="{AFBB7E44-09C2-47EF-9046-DDCDCB416CEE}"/>
  <tableColumns count="5">
    <tableColumn id="2" xr3:uid="{DB9D179D-E572-4F8D-BC5C-6974D3D28E71}" name="PD Program" dataDxfId="42"/>
    <tableColumn id="3" xr3:uid="{AB792143-C883-4050-A01A-4B3520BD5834}" name="List of student majors/disciplines" dataDxfId="41"/>
    <tableColumn id="1" xr3:uid="{0FC40731-B683-4E46-A27E-DF7672B12A04}" name="Core/Partner" dataDxfId="40"/>
    <tableColumn id="4" xr3:uid="{877F3373-0A75-43EC-99D4-E9C8B326358A}" name="Quarter" dataDxfId="39"/>
    <tableColumn id="5" xr3:uid="{D833801E-4BCD-4908-A89F-9E79C521A260}" name="List All Active students across our programs with  what their respective program is" dataDxfId="38"/>
  </tableColumns>
  <tableStyleInfo name="TableStyleMedium15"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72072719-205B-4769-9FA0-0B4FD8576C28}" name="Table94144" displayName="Table94144" ref="A107:D110" totalsRowShown="0" headerRowDxfId="37" dataDxfId="36">
  <autoFilter ref="A107:D110" xr:uid="{05482AC0-438D-442D-9EF2-14A5BC277A9C}"/>
  <tableColumns count="4">
    <tableColumn id="2" xr3:uid="{6B540D63-B986-4DCF-A075-D1B7D7593FD3}" name="PD Program" dataDxfId="35"/>
    <tableColumn id="3" xr3:uid="{03E9763A-A965-41C9-B2BA-838817912069}" name="List of new academic courses offered" dataDxfId="34"/>
    <tableColumn id="1" xr3:uid="{D7979D49-5D66-4C7E-A113-24A652598713}" name="Core/Partner" dataDxfId="33"/>
    <tableColumn id="4" xr3:uid="{7D94EB67-EE24-4F48-9AD9-6E46453B8729}" name="Quarter" dataDxfId="32"/>
  </tableColumns>
  <tableStyleInfo name="TableStyleMedium15"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84577DB1-C4EA-4ABD-ABA1-83D701CD3008}" name="Table95145" displayName="Table95145" ref="A135:D140" totalsRowShown="0" headerRowDxfId="31" dataDxfId="30">
  <autoFilter ref="A135:D140" xr:uid="{6C009585-122B-4CCB-BA51-0A219703D5D3}"/>
  <tableColumns count="4">
    <tableColumn id="2" xr3:uid="{1BE7D0CA-CDE7-44FB-B90A-84F9DC238F58}" name="PD Program" dataDxfId="29"/>
    <tableColumn id="3" xr3:uid="{5296688A-CDB6-4463-A352-233E8E78CE05}" name="List of special events/programs for women in science sponsored by WVCTSI" dataDxfId="28"/>
    <tableColumn id="1" xr3:uid="{EBD5C007-7221-45FC-9CC7-E886D763E965}" name="Core/Partner" dataDxfId="27"/>
    <tableColumn id="4" xr3:uid="{D586E450-7FDD-49F9-B12E-6BCFD8623CD8}" name="Quarter" dataDxfId="26"/>
  </tableColumns>
  <tableStyleInfo name="TableStyleMedium15"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A0CDCEB5-8362-4DC6-A7A3-5B07BA028C15}" name="Table73146" displayName="Table73146" ref="A141:D150" totalsRowShown="0" headerRowDxfId="25" dataDxfId="24">
  <autoFilter ref="A141:D150" xr:uid="{118DF4F9-4CCD-48FE-AA8E-37913DDEB1BF}"/>
  <tableColumns count="4">
    <tableColumn id="2" xr3:uid="{2E7BA7A4-5941-4671-A325-90882DE033A9}" name="Publications" dataDxfId="23"/>
    <tableColumn id="3" xr3:uid="{83D26964-D5ED-4FCE-B9BA-2367D6720CE1}" name="Researcher" dataDxfId="22"/>
    <tableColumn id="1" xr3:uid="{16688619-9692-44C4-A252-8E9D0E1CBD3D}" name="Core/Partner" dataDxfId="21"/>
    <tableColumn id="4" xr3:uid="{4BA2D225-691B-439C-B016-469BBD28CA99}" name="Quarter" dataDxfId="20"/>
  </tableColumns>
  <tableStyleInfo name="TableStyleMedium15"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9FE8A629-2B2B-4E92-A6D6-F59244D6A42B}" name="Table74147" displayName="Table74147" ref="A152:G155" totalsRowShown="0" headerRowDxfId="19" dataDxfId="18">
  <autoFilter ref="A152:G155" xr:uid="{C723E21B-1479-4154-A56A-CF920DD5DAB1}"/>
  <tableColumns count="7">
    <tableColumn id="2" xr3:uid="{33DC73D7-54A8-479E-A0DD-224DFFDB15CB}" name="Presentation Title" dataDxfId="17"/>
    <tableColumn id="3" xr3:uid="{7D98D5D5-83C5-43C8-8FBE-9EEDF62CDF54}" name="Researcher" dataDxfId="16"/>
    <tableColumn id="4" xr3:uid="{4BD9BF93-8890-47BF-8BF9-8863C2F4CB30}" name="Date" dataDxfId="15"/>
    <tableColumn id="5" xr3:uid="{F5B2693D-FA50-4848-BF18-0C8F8E64E6FE}" name="Location" dataDxfId="14"/>
    <tableColumn id="6" xr3:uid="{98B7F2DE-559A-44BC-AC63-278C0FFB0740}" name="Conference" dataDxfId="13"/>
    <tableColumn id="1" xr3:uid="{5F1990CF-C8A6-4B98-BC81-BB924E3D7B62}" name="Core/Partner" dataDxfId="12"/>
    <tableColumn id="7" xr3:uid="{2E872E59-5D0C-4B9B-99F9-8B141AC07067}" name="Quarter" dataDxfId="11"/>
  </tableColumns>
  <tableStyleInfo name="TableStyleMedium15"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176" displayName="Table176" ref="A2:AF12" totalsRowShown="0" headerRowDxfId="814" dataDxfId="813">
  <autoFilter ref="A2:AF12" xr:uid="{00000000-0009-0000-0100-000048000000}"/>
  <tableColumns count="32">
    <tableColumn id="1" xr3:uid="{00000000-0010-0000-4700-000001000000}" name="Biospecimen" dataDxfId="812"/>
    <tableColumn id="4" xr3:uid="{00000000-0010-0000-4700-000004000000}" name="Q1 Y6" dataDxfId="811"/>
    <tableColumn id="5" xr3:uid="{00000000-0010-0000-4700-000005000000}" name="Q2 Y6" dataDxfId="810"/>
    <tableColumn id="6" xr3:uid="{00000000-0010-0000-4700-000006000000}" name="Q3 Y6" dataDxfId="809"/>
    <tableColumn id="3" xr3:uid="{00000000-0010-0000-4700-000003000000}" name="Q4 Y6" dataDxfId="808"/>
    <tableColumn id="7" xr3:uid="{00000000-0010-0000-4700-000007000000}" name="Annual Target Y6" dataDxfId="807"/>
    <tableColumn id="2" xr3:uid="{00000000-0010-0000-4700-000002000000}" name="Total to date Y6" dataDxfId="806">
      <calculatedColumnFormula>SUM(Table176[[#This Row],[Q1 Y6]:[Q4 Y6]])</calculatedColumnFormula>
    </tableColumn>
    <tableColumn id="8" xr3:uid="{00000000-0010-0000-4700-000008000000}" name="Q1 Y7" dataDxfId="805"/>
    <tableColumn id="9" xr3:uid="{00000000-0010-0000-4700-000009000000}" name="Q2 Y7" dataDxfId="804"/>
    <tableColumn id="10" xr3:uid="{00000000-0010-0000-4700-00000A000000}" name="Q3 Y7" dataDxfId="803"/>
    <tableColumn id="11" xr3:uid="{00000000-0010-0000-4700-00000B000000}" name="Q4 Y7" dataDxfId="802"/>
    <tableColumn id="12" xr3:uid="{00000000-0010-0000-4700-00000C000000}" name="Annual Target Y7" dataDxfId="801"/>
    <tableColumn id="13" xr3:uid="{00000000-0010-0000-4700-00000D000000}" name="Total to date Y7" dataDxfId="800">
      <calculatedColumnFormula>SUM([2]!Table176[[#This Row],[Q1 Y7]:[Q4 Y7]])</calculatedColumnFormula>
    </tableColumn>
    <tableColumn id="14" xr3:uid="{00000000-0010-0000-4700-00000E000000}" name="Q1 Y8" dataDxfId="799"/>
    <tableColumn id="15" xr3:uid="{00000000-0010-0000-4700-00000F000000}" name="Q2 Y8" dataDxfId="798"/>
    <tableColumn id="16" xr3:uid="{00000000-0010-0000-4700-000010000000}" name="Q3 Y8" dataDxfId="797"/>
    <tableColumn id="17" xr3:uid="{00000000-0010-0000-4700-000011000000}" name="Q4 Y8" dataDxfId="796"/>
    <tableColumn id="18" xr3:uid="{00000000-0010-0000-4700-000012000000}" name="Annual Target Y8" dataDxfId="795"/>
    <tableColumn id="19" xr3:uid="{00000000-0010-0000-4700-000013000000}" name="Total to date Y8" dataDxfId="794"/>
    <tableColumn id="20" xr3:uid="{00000000-0010-0000-4700-000014000000}" name="Q1 Y9" dataDxfId="793"/>
    <tableColumn id="21" xr3:uid="{00000000-0010-0000-4700-000015000000}" name="Q2 Y9" dataDxfId="7"/>
    <tableColumn id="22" xr3:uid="{00000000-0010-0000-4700-000016000000}" name="Q3 Y9" dataDxfId="792"/>
    <tableColumn id="23" xr3:uid="{00000000-0010-0000-4700-000017000000}" name="Q4 Y9" dataDxfId="791"/>
    <tableColumn id="24" xr3:uid="{00000000-0010-0000-4700-000018000000}" name="Annual Target Y9" dataDxfId="790"/>
    <tableColumn id="25" xr3:uid="{00000000-0010-0000-4700-000019000000}" name="Total to date Y9" dataDxfId="789"/>
    <tableColumn id="26" xr3:uid="{00000000-0010-0000-4700-00001A000000}" name="Q1 Y10" dataDxfId="788"/>
    <tableColumn id="27" xr3:uid="{00000000-0010-0000-4700-00001B000000}" name="Q2 Y10" dataDxfId="787"/>
    <tableColumn id="28" xr3:uid="{00000000-0010-0000-4700-00001C000000}" name="Q3 Y10" dataDxfId="786"/>
    <tableColumn id="29" xr3:uid="{00000000-0010-0000-4700-00001D000000}" name="Q4 Y10" dataDxfId="785"/>
    <tableColumn id="30" xr3:uid="{00000000-0010-0000-4700-00001E000000}" name="Annual Target Y10" dataDxfId="784"/>
    <tableColumn id="31" xr3:uid="{00000000-0010-0000-4700-00001F000000}" name="Total to date Y10" dataDxfId="783"/>
    <tableColumn id="32" xr3:uid="{00000000-0010-0000-4700-000020000000}" name="Column1" dataDxfId="782"/>
  </tableColumns>
  <tableStyleInfo name="TableStyleMedium15"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1777" displayName="Table1777" ref="A13:AF21" totalsRowShown="0" headerRowDxfId="781" dataDxfId="780">
  <autoFilter ref="A13:AF21" xr:uid="{00000000-0009-0000-0100-000049000000}"/>
  <tableColumns count="32">
    <tableColumn id="1" xr3:uid="{00000000-0010-0000-4800-000001000000}" name="Genomics" dataDxfId="779"/>
    <tableColumn id="4" xr3:uid="{00000000-0010-0000-4800-000004000000}" name="Q1 Y6" dataDxfId="778"/>
    <tableColumn id="5" xr3:uid="{00000000-0010-0000-4800-000005000000}" name="Q2 Y6" dataDxfId="777"/>
    <tableColumn id="6" xr3:uid="{00000000-0010-0000-4800-000006000000}" name="Q3 Y6" dataDxfId="776"/>
    <tableColumn id="3" xr3:uid="{00000000-0010-0000-4800-000003000000}" name="Q4 Y6" dataDxfId="775"/>
    <tableColumn id="7" xr3:uid="{00000000-0010-0000-4800-000007000000}" name="Annual Target Y6" dataDxfId="774"/>
    <tableColumn id="2" xr3:uid="{00000000-0010-0000-4800-000002000000}" name="Total to date Y6" dataDxfId="773">
      <calculatedColumnFormula>SUM(Table1777[[#This Row],[Q1 Y6]:[Q4 Y6]])</calculatedColumnFormula>
    </tableColumn>
    <tableColumn id="8" xr3:uid="{00000000-0010-0000-4800-000008000000}" name="Q1 Y7" dataDxfId="772"/>
    <tableColumn id="9" xr3:uid="{00000000-0010-0000-4800-000009000000}" name="Q2 Y7" dataDxfId="771"/>
    <tableColumn id="10" xr3:uid="{00000000-0010-0000-4800-00000A000000}" name="Q3 Y7" dataDxfId="770"/>
    <tableColumn id="11" xr3:uid="{00000000-0010-0000-4800-00000B000000}" name="Q4 Y7" dataDxfId="769"/>
    <tableColumn id="12" xr3:uid="{00000000-0010-0000-4800-00000C000000}" name="Annual Target Y7" dataDxfId="768"/>
    <tableColumn id="13" xr3:uid="{00000000-0010-0000-4800-00000D000000}" name="Total to date Y7" dataDxfId="767">
      <calculatedColumnFormula>SUM([2]!Table1777[[#This Row],[Q1 Y7]:[Q4 Y7]])</calculatedColumnFormula>
    </tableColumn>
    <tableColumn id="14" xr3:uid="{00000000-0010-0000-4800-00000E000000}" name="Q1 Y8" dataDxfId="766"/>
    <tableColumn id="15" xr3:uid="{00000000-0010-0000-4800-00000F000000}" name="Q2 Y8" dataDxfId="765"/>
    <tableColumn id="16" xr3:uid="{00000000-0010-0000-4800-000010000000}" name="Q3 Y8" dataDxfId="764"/>
    <tableColumn id="17" xr3:uid="{00000000-0010-0000-4800-000011000000}" name="Q4 Y8" dataDxfId="763"/>
    <tableColumn id="18" xr3:uid="{00000000-0010-0000-4800-000012000000}" name="Annual Target Y8" dataDxfId="762"/>
    <tableColumn id="19" xr3:uid="{00000000-0010-0000-4800-000013000000}" name="Total to date Y8" dataDxfId="761"/>
    <tableColumn id="20" xr3:uid="{00000000-0010-0000-4800-000014000000}" name="Q1 Y9" dataDxfId="760"/>
    <tableColumn id="21" xr3:uid="{00000000-0010-0000-4800-000015000000}" name="Q2 Y9" dataDxfId="8"/>
    <tableColumn id="22" xr3:uid="{00000000-0010-0000-4800-000016000000}" name="Q3 Y9" dataDxfId="759"/>
    <tableColumn id="23" xr3:uid="{00000000-0010-0000-4800-000017000000}" name="Q4 Y9" dataDxfId="758"/>
    <tableColumn id="24" xr3:uid="{00000000-0010-0000-4800-000018000000}" name="Annual Target Y9" dataDxfId="757"/>
    <tableColumn id="25" xr3:uid="{00000000-0010-0000-4800-000019000000}" name="Total to date Y9" dataDxfId="756"/>
    <tableColumn id="26" xr3:uid="{00000000-0010-0000-4800-00001A000000}" name="Q1 Y10" dataDxfId="755"/>
    <tableColumn id="27" xr3:uid="{00000000-0010-0000-4800-00001B000000}" name="Q2 Y10" dataDxfId="754"/>
    <tableColumn id="28" xr3:uid="{00000000-0010-0000-4800-00001C000000}" name="Q3 Y10" dataDxfId="753"/>
    <tableColumn id="29" xr3:uid="{00000000-0010-0000-4800-00001D000000}" name="Q4 Y10" dataDxfId="752"/>
    <tableColumn id="30" xr3:uid="{00000000-0010-0000-4800-00001E000000}" name="Annual Target Y10" dataDxfId="751"/>
    <tableColumn id="31" xr3:uid="{00000000-0010-0000-4800-00001F000000}" name="Total to date Y10" dataDxfId="750"/>
    <tableColumn id="32" xr3:uid="{00000000-0010-0000-4800-000020000000}" name="Column1" dataDxfId="749"/>
  </tableColumns>
  <tableStyleInfo name="TableStyleMedium15"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1878" displayName="Table1878" ref="A23:AE34" totalsRowShown="0" headerRowDxfId="748" dataDxfId="747">
  <autoFilter ref="A23:AE34" xr:uid="{00000000-0009-0000-0100-00004A000000}"/>
  <tableColumns count="31">
    <tableColumn id="1" xr3:uid="{00000000-0010-0000-4900-000001000000}" name="Imaging" dataDxfId="746"/>
    <tableColumn id="4" xr3:uid="{00000000-0010-0000-4900-000004000000}" name="Q1 Y6" dataDxfId="745"/>
    <tableColumn id="5" xr3:uid="{00000000-0010-0000-4900-000005000000}" name="Q2 Y6" dataDxfId="744"/>
    <tableColumn id="6" xr3:uid="{00000000-0010-0000-4900-000006000000}" name="Q3 Y6" dataDxfId="743"/>
    <tableColumn id="3" xr3:uid="{00000000-0010-0000-4900-000003000000}" name="Q4 Y6" dataDxfId="742"/>
    <tableColumn id="7" xr3:uid="{00000000-0010-0000-4900-000007000000}" name="Annual Target Y6" dataDxfId="741"/>
    <tableColumn id="2" xr3:uid="{00000000-0010-0000-4900-000002000000}" name="Total to date Y6" dataDxfId="740">
      <calculatedColumnFormula>SUM(Table1878[[#This Row],[Q1 Y6]:[Q4 Y6]])</calculatedColumnFormula>
    </tableColumn>
    <tableColumn id="8" xr3:uid="{00000000-0010-0000-4900-000008000000}" name="Q1 Y7" dataDxfId="739"/>
    <tableColumn id="9" xr3:uid="{00000000-0010-0000-4900-000009000000}" name="Q2 Y7" dataDxfId="738"/>
    <tableColumn id="10" xr3:uid="{00000000-0010-0000-4900-00000A000000}" name="Q3 Y7" dataDxfId="737"/>
    <tableColumn id="11" xr3:uid="{00000000-0010-0000-4900-00000B000000}" name="Q4 Y7" dataDxfId="736"/>
    <tableColumn id="12" xr3:uid="{00000000-0010-0000-4900-00000C000000}" name="Annual Target Y7" dataDxfId="735"/>
    <tableColumn id="13" xr3:uid="{00000000-0010-0000-4900-00000D000000}" name="Total to date Y7" dataDxfId="734">
      <calculatedColumnFormula>SUM([2]!Table1878[[#This Row],[Q1 Y7]:[Q4 Y7]])</calculatedColumnFormula>
    </tableColumn>
    <tableColumn id="14" xr3:uid="{00000000-0010-0000-4900-00000E000000}" name="Q1 Y8" dataDxfId="733"/>
    <tableColumn id="15" xr3:uid="{00000000-0010-0000-4900-00000F000000}" name="Q2 Y8" dataDxfId="732"/>
    <tableColumn id="16" xr3:uid="{00000000-0010-0000-4900-000010000000}" name="Q3 Y8" dataDxfId="731"/>
    <tableColumn id="17" xr3:uid="{00000000-0010-0000-4900-000011000000}" name="Q4 Y8" dataDxfId="730"/>
    <tableColumn id="18" xr3:uid="{00000000-0010-0000-4900-000012000000}" name="Annual Target Y8" dataDxfId="729"/>
    <tableColumn id="19" xr3:uid="{00000000-0010-0000-4900-000013000000}" name="Total to date Y8" dataDxfId="728"/>
    <tableColumn id="20" xr3:uid="{00000000-0010-0000-4900-000014000000}" name="Q1 Y9" dataDxfId="727"/>
    <tableColumn id="21" xr3:uid="{00000000-0010-0000-4900-000015000000}" name="Q2 Y9" dataDxfId="9"/>
    <tableColumn id="22" xr3:uid="{00000000-0010-0000-4900-000016000000}" name="Q3 Y9" dataDxfId="726"/>
    <tableColumn id="23" xr3:uid="{00000000-0010-0000-4900-000017000000}" name="Q4 Y9" dataDxfId="725"/>
    <tableColumn id="24" xr3:uid="{00000000-0010-0000-4900-000018000000}" name="Annual Target Y9" dataDxfId="724"/>
    <tableColumn id="25" xr3:uid="{00000000-0010-0000-4900-000019000000}" name="Total to date Y9" dataDxfId="723"/>
    <tableColumn id="26" xr3:uid="{00000000-0010-0000-4900-00001A000000}" name="Q1 Y10" dataDxfId="722"/>
    <tableColumn id="27" xr3:uid="{00000000-0010-0000-4900-00001B000000}" name="Q2 Y10" dataDxfId="721"/>
    <tableColumn id="28" xr3:uid="{00000000-0010-0000-4900-00001C000000}" name="Q3 Y10" dataDxfId="720"/>
    <tableColumn id="29" xr3:uid="{00000000-0010-0000-4900-00001D000000}" name="Q4 Y10" dataDxfId="719"/>
    <tableColumn id="30" xr3:uid="{00000000-0010-0000-4900-00001E000000}" name="Annual Target Y10" dataDxfId="718"/>
    <tableColumn id="31" xr3:uid="{00000000-0010-0000-4900-00001F000000}" name="Total to date Y10" dataDxfId="717"/>
  </tableColumns>
  <tableStyleInfo name="TableStyleMedium15"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376" displayName="Table376" ref="A36:AE40" totalsRowShown="0" headerRowDxfId="716" dataDxfId="715" tableBorderDxfId="714">
  <autoFilter ref="A36:AE40" xr:uid="{00000000-0009-0000-0100-00004B000000}"/>
  <tableColumns count="31">
    <tableColumn id="1" xr3:uid="{00000000-0010-0000-4A00-000001000000}" name="Policy or Practice Changes" dataDxfId="713"/>
    <tableColumn id="2" xr3:uid="{00000000-0010-0000-4A00-000002000000}" name="Column2" dataDxfId="712"/>
    <tableColumn id="3" xr3:uid="{00000000-0010-0000-4A00-000003000000}" name="Column3" dataDxfId="711"/>
    <tableColumn id="4" xr3:uid="{00000000-0010-0000-4A00-000004000000}" name="Column4" dataDxfId="710"/>
    <tableColumn id="5" xr3:uid="{00000000-0010-0000-4A00-000005000000}" name="Column5" dataDxfId="709"/>
    <tableColumn id="6" xr3:uid="{00000000-0010-0000-4A00-000006000000}" name="Column6" dataDxfId="708"/>
    <tableColumn id="7" xr3:uid="{00000000-0010-0000-4A00-000007000000}" name="Column7" dataDxfId="707"/>
    <tableColumn id="8" xr3:uid="{00000000-0010-0000-4A00-000008000000}" name="Column8" dataDxfId="706"/>
    <tableColumn id="9" xr3:uid="{00000000-0010-0000-4A00-000009000000}" name="Column9" dataDxfId="705"/>
    <tableColumn id="10" xr3:uid="{00000000-0010-0000-4A00-00000A000000}" name="Column10" dataDxfId="704"/>
    <tableColumn id="11" xr3:uid="{00000000-0010-0000-4A00-00000B000000}" name="Column11" dataDxfId="703"/>
    <tableColumn id="12" xr3:uid="{00000000-0010-0000-4A00-00000C000000}" name="Column12" dataDxfId="702"/>
    <tableColumn id="13" xr3:uid="{00000000-0010-0000-4A00-00000D000000}" name="Column13" dataDxfId="701"/>
    <tableColumn id="14" xr3:uid="{00000000-0010-0000-4A00-00000E000000}" name="Q1 Y8" dataDxfId="700"/>
    <tableColumn id="15" xr3:uid="{00000000-0010-0000-4A00-00000F000000}" name="Q2 Y8" dataDxfId="699"/>
    <tableColumn id="16" xr3:uid="{00000000-0010-0000-4A00-000010000000}" name="Q3 Y8" dataDxfId="698"/>
    <tableColumn id="17" xr3:uid="{00000000-0010-0000-4A00-000011000000}" name="Q4 Y8" dataDxfId="697"/>
    <tableColumn id="18" xr3:uid="{00000000-0010-0000-4A00-000012000000}" name="Annual Target Y8" dataDxfId="696"/>
    <tableColumn id="19" xr3:uid="{00000000-0010-0000-4A00-000013000000}" name="Total to date Y8" dataDxfId="695"/>
    <tableColumn id="20" xr3:uid="{00000000-0010-0000-4A00-000014000000}" name="Q1 Y9" dataDxfId="694"/>
    <tableColumn id="21" xr3:uid="{00000000-0010-0000-4A00-000015000000}" name="Q2 Y9" dataDxfId="10"/>
    <tableColumn id="22" xr3:uid="{00000000-0010-0000-4A00-000016000000}" name="Q3 Y9" dataDxfId="693"/>
    <tableColumn id="23" xr3:uid="{00000000-0010-0000-4A00-000017000000}" name="Q4 Y9" dataDxfId="692"/>
    <tableColumn id="24" xr3:uid="{00000000-0010-0000-4A00-000018000000}" name="Annual Target Y9" dataDxfId="691"/>
    <tableColumn id="25" xr3:uid="{00000000-0010-0000-4A00-000019000000}" name="Total to date Y9" dataDxfId="690"/>
    <tableColumn id="26" xr3:uid="{00000000-0010-0000-4A00-00001A000000}" name="Q1 Y10" dataDxfId="689"/>
    <tableColumn id="27" xr3:uid="{00000000-0010-0000-4A00-00001B000000}" name="Q2 Y10" dataDxfId="688"/>
    <tableColumn id="28" xr3:uid="{00000000-0010-0000-4A00-00001C000000}" name="Q3 Y10" dataDxfId="687"/>
    <tableColumn id="29" xr3:uid="{00000000-0010-0000-4A00-00001D000000}" name="Q4 Y10" dataDxfId="686"/>
    <tableColumn id="30" xr3:uid="{00000000-0010-0000-4A00-00001E000000}" name="Annual Target Y10" dataDxfId="685"/>
    <tableColumn id="31" xr3:uid="{00000000-0010-0000-4A00-00001F000000}" name="Total to date Y10" dataDxfId="684"/>
  </tableColumns>
  <tableStyleInfo name="TableStyleMedium1"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373F0F86-4C2D-4CFC-9A09-1BEA610FAFFA}" name="Table4" displayName="Table4" ref="A2:C23" totalsRowShown="0" headerRowDxfId="6" dataDxfId="5" headerRowBorderDxfId="3" tableBorderDxfId="4">
  <autoFilter ref="A2:C23" xr:uid="{F8A0B7C2-5AD9-4E98-A6DA-D765AB721600}"/>
  <tableColumns count="3">
    <tableColumn id="1" xr3:uid="{C80D82DC-110D-4ECB-A283-0FAE0BCC7EBE}" name="List of Policy or Practice Changes" dataDxfId="2"/>
    <tableColumn id="2" xr3:uid="{11F81579-C252-4348-977C-A3767E2DD2C0}" name="Description of Internal or External Policy or Practice Change" dataDxfId="1"/>
    <tableColumn id="3" xr3:uid="{582BA9F9-D0A9-4649-9CFE-E98D1D4A053F}" name="Column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3" Type="http://schemas.openxmlformats.org/officeDocument/2006/relationships/table" Target="../tables/table7.xml"/><Relationship Id="rId7" Type="http://schemas.openxmlformats.org/officeDocument/2006/relationships/table" Target="../tables/table11.xml"/><Relationship Id="rId12" Type="http://schemas.openxmlformats.org/officeDocument/2006/relationships/table" Target="../tables/table16.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29.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table" Target="../tables/table30.xml"/><Relationship Id="rId5" Type="http://schemas.openxmlformats.org/officeDocument/2006/relationships/table" Target="../tables/table34.xml"/><Relationship Id="rId4" Type="http://schemas.openxmlformats.org/officeDocument/2006/relationships/table" Target="../tables/table3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4.bin"/><Relationship Id="rId5" Type="http://schemas.openxmlformats.org/officeDocument/2006/relationships/table" Target="../tables/table38.xml"/><Relationship Id="rId4" Type="http://schemas.openxmlformats.org/officeDocument/2006/relationships/table" Target="../tables/table3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table" Target="../tables/table39.xml"/><Relationship Id="rId4" Type="http://schemas.openxmlformats.org/officeDocument/2006/relationships/table" Target="../tables/table42.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48.xml"/><Relationship Id="rId3" Type="http://schemas.openxmlformats.org/officeDocument/2006/relationships/table" Target="../tables/table43.xml"/><Relationship Id="rId7" Type="http://schemas.openxmlformats.org/officeDocument/2006/relationships/table" Target="../tables/table47.xml"/><Relationship Id="rId12"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6" Type="http://schemas.openxmlformats.org/officeDocument/2006/relationships/table" Target="../tables/table46.xml"/><Relationship Id="rId11" Type="http://schemas.openxmlformats.org/officeDocument/2006/relationships/table" Target="../tables/table51.xml"/><Relationship Id="rId5" Type="http://schemas.openxmlformats.org/officeDocument/2006/relationships/table" Target="../tables/table45.xml"/><Relationship Id="rId10" Type="http://schemas.openxmlformats.org/officeDocument/2006/relationships/table" Target="../tables/table50.xml"/><Relationship Id="rId4" Type="http://schemas.openxmlformats.org/officeDocument/2006/relationships/table" Target="../tables/table44.xml"/><Relationship Id="rId9" Type="http://schemas.openxmlformats.org/officeDocument/2006/relationships/table" Target="../tables/table49.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59.xml"/><Relationship Id="rId13" Type="http://schemas.openxmlformats.org/officeDocument/2006/relationships/table" Target="../tables/table64.xml"/><Relationship Id="rId18" Type="http://schemas.openxmlformats.org/officeDocument/2006/relationships/table" Target="../tables/table69.xml"/><Relationship Id="rId3" Type="http://schemas.openxmlformats.org/officeDocument/2006/relationships/table" Target="../tables/table54.xml"/><Relationship Id="rId7" Type="http://schemas.openxmlformats.org/officeDocument/2006/relationships/table" Target="../tables/table58.xml"/><Relationship Id="rId12" Type="http://schemas.openxmlformats.org/officeDocument/2006/relationships/table" Target="../tables/table63.xml"/><Relationship Id="rId17" Type="http://schemas.openxmlformats.org/officeDocument/2006/relationships/table" Target="../tables/table68.xml"/><Relationship Id="rId2" Type="http://schemas.openxmlformats.org/officeDocument/2006/relationships/table" Target="../tables/table53.xml"/><Relationship Id="rId16" Type="http://schemas.openxmlformats.org/officeDocument/2006/relationships/table" Target="../tables/table67.xml"/><Relationship Id="rId1" Type="http://schemas.openxmlformats.org/officeDocument/2006/relationships/table" Target="../tables/table52.xml"/><Relationship Id="rId6" Type="http://schemas.openxmlformats.org/officeDocument/2006/relationships/table" Target="../tables/table57.xml"/><Relationship Id="rId11" Type="http://schemas.openxmlformats.org/officeDocument/2006/relationships/table" Target="../tables/table62.xml"/><Relationship Id="rId5" Type="http://schemas.openxmlformats.org/officeDocument/2006/relationships/table" Target="../tables/table56.xml"/><Relationship Id="rId15" Type="http://schemas.openxmlformats.org/officeDocument/2006/relationships/table" Target="../tables/table66.xml"/><Relationship Id="rId10" Type="http://schemas.openxmlformats.org/officeDocument/2006/relationships/table" Target="../tables/table61.xml"/><Relationship Id="rId19" Type="http://schemas.openxmlformats.org/officeDocument/2006/relationships/table" Target="../tables/table70.xml"/><Relationship Id="rId4" Type="http://schemas.openxmlformats.org/officeDocument/2006/relationships/table" Target="../tables/table55.xml"/><Relationship Id="rId9" Type="http://schemas.openxmlformats.org/officeDocument/2006/relationships/table" Target="../tables/table60.xml"/><Relationship Id="rId14" Type="http://schemas.openxmlformats.org/officeDocument/2006/relationships/table" Target="../tables/table65.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72.xml"/><Relationship Id="rId2" Type="http://schemas.openxmlformats.org/officeDocument/2006/relationships/table" Target="../tables/table71.xml"/><Relationship Id="rId1" Type="http://schemas.openxmlformats.org/officeDocument/2006/relationships/vmlDrawing" Target="../drawings/vmlDrawing5.vml"/><Relationship Id="rId6" Type="http://schemas.openxmlformats.org/officeDocument/2006/relationships/comments" Target="../comments5.xml"/><Relationship Id="rId5" Type="http://schemas.openxmlformats.org/officeDocument/2006/relationships/table" Target="../tables/table74.xml"/><Relationship Id="rId4" Type="http://schemas.openxmlformats.org/officeDocument/2006/relationships/table" Target="../tables/table7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6"/>
  <sheetViews>
    <sheetView workbookViewId="0">
      <selection activeCell="S1" sqref="S1:S1048576"/>
    </sheetView>
  </sheetViews>
  <sheetFormatPr defaultColWidth="8.90625" defaultRowHeight="14.5" x14ac:dyDescent="0.35"/>
  <cols>
    <col min="1" max="1" width="87.90625" style="52" customWidth="1"/>
    <col min="2" max="3" width="8.08984375" style="2" hidden="1" customWidth="1"/>
    <col min="4" max="4" width="8.08984375" style="52" hidden="1" customWidth="1"/>
    <col min="5" max="5" width="7.6328125" style="52" hidden="1" customWidth="1"/>
    <col min="6" max="6" width="9.08984375" style="52" hidden="1" customWidth="1"/>
    <col min="7" max="7" width="14.453125" style="2" hidden="1" customWidth="1"/>
    <col min="8" max="8" width="13.453125" style="2" hidden="1" customWidth="1"/>
    <col min="9" max="9" width="14.08984375" style="2" hidden="1" customWidth="1"/>
    <col min="10" max="10" width="13.453125" style="2" hidden="1" customWidth="1"/>
    <col min="11" max="11" width="17.54296875" style="2" hidden="1" customWidth="1"/>
    <col min="12" max="12" width="14.453125" style="2" hidden="1" customWidth="1"/>
    <col min="13" max="13" width="7.6328125" style="2" hidden="1" customWidth="1"/>
    <col min="14" max="14" width="8.90625" style="2" hidden="1" customWidth="1"/>
    <col min="15" max="15" width="6.90625" style="2" hidden="1" customWidth="1"/>
    <col min="16" max="17" width="12.6328125" style="2" hidden="1" customWidth="1"/>
    <col min="18" max="18" width="18.453125" style="2" hidden="1" customWidth="1"/>
    <col min="19" max="19" width="15.36328125" style="2" hidden="1" customWidth="1"/>
    <col min="20" max="20" width="21.36328125" style="1" customWidth="1"/>
    <col min="21" max="22" width="8.90625" style="2" hidden="1" customWidth="1"/>
    <col min="23" max="23" width="13.6328125" style="1" customWidth="1"/>
    <col min="24" max="24" width="9.6328125" style="2" hidden="1" customWidth="1"/>
    <col min="25" max="28" width="0" style="2" hidden="1" customWidth="1"/>
    <col min="29" max="29" width="11.90625" style="2" hidden="1" customWidth="1"/>
    <col min="30" max="30" width="2.81640625" style="2" hidden="1" customWidth="1"/>
    <col min="31" max="16384" width="8.90625" style="2"/>
  </cols>
  <sheetData>
    <row r="1" spans="1:30" x14ac:dyDescent="0.35">
      <c r="A1" s="435" t="s">
        <v>0</v>
      </c>
      <c r="B1" s="435"/>
      <c r="C1" s="435"/>
      <c r="D1" s="435"/>
      <c r="E1" s="435"/>
      <c r="F1" s="435"/>
      <c r="G1" s="1"/>
    </row>
    <row r="2" spans="1:30" ht="25" customHeight="1" x14ac:dyDescent="0.35">
      <c r="A2" s="3" t="s">
        <v>1</v>
      </c>
      <c r="B2" s="1" t="s">
        <v>2</v>
      </c>
      <c r="C2" s="1" t="s">
        <v>3</v>
      </c>
      <c r="D2" s="1" t="s">
        <v>4</v>
      </c>
      <c r="E2" s="1" t="s">
        <v>5</v>
      </c>
      <c r="F2" s="1" t="s">
        <v>6</v>
      </c>
      <c r="G2" s="3" t="s">
        <v>7</v>
      </c>
      <c r="H2" s="3" t="s">
        <v>8</v>
      </c>
      <c r="I2" s="3" t="s">
        <v>9</v>
      </c>
      <c r="J2" s="3" t="s">
        <v>10</v>
      </c>
      <c r="K2" s="3" t="s">
        <v>11</v>
      </c>
      <c r="L2" s="3" t="s">
        <v>12</v>
      </c>
      <c r="M2" s="1" t="s">
        <v>13</v>
      </c>
      <c r="N2" s="1" t="s">
        <v>14</v>
      </c>
      <c r="O2" s="1" t="s">
        <v>15</v>
      </c>
      <c r="P2" s="1" t="s">
        <v>16</v>
      </c>
      <c r="Q2" s="3" t="s">
        <v>17</v>
      </c>
      <c r="R2" s="3" t="s">
        <v>18</v>
      </c>
      <c r="S2" s="4" t="s">
        <v>19</v>
      </c>
      <c r="T2" s="4" t="s">
        <v>20</v>
      </c>
      <c r="U2" s="4" t="s">
        <v>21</v>
      </c>
      <c r="V2" s="4" t="s">
        <v>22</v>
      </c>
      <c r="W2" s="5" t="s">
        <v>23</v>
      </c>
      <c r="X2" s="5" t="s">
        <v>24</v>
      </c>
      <c r="Y2" s="4" t="s">
        <v>25</v>
      </c>
      <c r="Z2" s="4" t="s">
        <v>26</v>
      </c>
      <c r="AA2" s="4" t="s">
        <v>27</v>
      </c>
      <c r="AB2" s="4" t="s">
        <v>28</v>
      </c>
      <c r="AC2" s="5" t="s">
        <v>29</v>
      </c>
      <c r="AD2" s="5" t="s">
        <v>30</v>
      </c>
    </row>
    <row r="3" spans="1:30" ht="29" x14ac:dyDescent="0.35">
      <c r="A3" s="3" t="s">
        <v>31</v>
      </c>
      <c r="B3" s="6" t="s">
        <v>32</v>
      </c>
      <c r="C3" s="6">
        <v>43</v>
      </c>
      <c r="D3" s="6" t="s">
        <v>33</v>
      </c>
      <c r="E3" s="1">
        <v>62</v>
      </c>
      <c r="F3" s="1"/>
      <c r="G3" s="3">
        <v>48</v>
      </c>
      <c r="H3" s="3">
        <v>68</v>
      </c>
      <c r="I3" s="3">
        <v>37</v>
      </c>
      <c r="J3" s="3"/>
      <c r="K3" s="3">
        <v>300</v>
      </c>
      <c r="L3" s="3"/>
      <c r="M3" s="3"/>
      <c r="N3" s="1" t="s">
        <v>34</v>
      </c>
      <c r="O3" s="1">
        <v>13</v>
      </c>
      <c r="P3" s="1"/>
      <c r="Q3" s="1">
        <v>300</v>
      </c>
      <c r="R3" s="1">
        <f>SUM(Table113[[#This Row],[Q1 Y8]:[Q4 Y8]])</f>
        <v>13</v>
      </c>
      <c r="S3" s="36" t="s">
        <v>17345</v>
      </c>
      <c r="T3" s="3">
        <v>24</v>
      </c>
      <c r="U3" s="4"/>
      <c r="V3" s="4"/>
      <c r="W3" s="4"/>
      <c r="X3" s="4"/>
      <c r="Y3" s="4"/>
      <c r="Z3" s="4"/>
      <c r="AA3" s="4"/>
      <c r="AB3" s="4"/>
      <c r="AC3" s="4"/>
      <c r="AD3" s="4"/>
    </row>
    <row r="4" spans="1:30" ht="15.5" x14ac:dyDescent="0.35">
      <c r="A4" s="7" t="s">
        <v>35</v>
      </c>
      <c r="B4" s="8"/>
      <c r="C4" s="9">
        <v>9</v>
      </c>
      <c r="D4" s="9">
        <v>7</v>
      </c>
      <c r="E4" s="9">
        <v>1</v>
      </c>
      <c r="F4" s="10">
        <v>10</v>
      </c>
      <c r="G4" s="10"/>
      <c r="H4" s="10"/>
      <c r="I4" s="10">
        <v>1</v>
      </c>
      <c r="J4" s="11"/>
      <c r="K4" s="5">
        <v>10</v>
      </c>
      <c r="L4" s="5" t="e">
        <f>SUM([1]!Table113[[#This Row],[Q1 Y7]:[Q4 Y7]])</f>
        <v>#REF!</v>
      </c>
      <c r="M4" s="12">
        <v>1</v>
      </c>
      <c r="N4" s="2">
        <v>1</v>
      </c>
      <c r="O4">
        <v>9</v>
      </c>
      <c r="P4" s="2">
        <v>2</v>
      </c>
      <c r="Q4" s="4"/>
      <c r="R4" s="1">
        <f>SUM(Table113[[#This Row],[Q1 Y8]:[Q4 Y8]])</f>
        <v>13</v>
      </c>
      <c r="S4" s="5">
        <v>2</v>
      </c>
      <c r="T4" s="4">
        <v>1</v>
      </c>
      <c r="U4" s="4"/>
      <c r="V4" s="4"/>
      <c r="W4" s="4"/>
      <c r="X4" s="4"/>
      <c r="Y4" s="4"/>
      <c r="Z4" s="4"/>
      <c r="AA4" s="4"/>
      <c r="AB4" s="4"/>
      <c r="AC4" s="4"/>
      <c r="AD4" s="4"/>
    </row>
    <row r="5" spans="1:30" x14ac:dyDescent="0.35">
      <c r="A5" s="7" t="s">
        <v>36</v>
      </c>
      <c r="B5" s="13"/>
      <c r="C5" s="14"/>
      <c r="D5" s="14"/>
      <c r="E5" s="14"/>
      <c r="F5" s="14"/>
      <c r="G5" s="15"/>
      <c r="H5" s="15"/>
      <c r="I5" s="14">
        <v>0</v>
      </c>
      <c r="J5" s="11">
        <v>1</v>
      </c>
      <c r="K5" s="3"/>
      <c r="L5" s="3" t="e">
        <f>SUM([1]!Table113[[#This Row],[Q1 Y7]:[Q4 Y7]])</f>
        <v>#REF!</v>
      </c>
      <c r="M5" s="12">
        <v>1</v>
      </c>
      <c r="N5" s="2">
        <v>1</v>
      </c>
      <c r="O5">
        <v>1</v>
      </c>
      <c r="P5" s="2">
        <v>1</v>
      </c>
      <c r="R5" s="1">
        <f>SUM(Table113[[#This Row],[Q1 Y8]:[Q4 Y8]])</f>
        <v>4</v>
      </c>
      <c r="S5" s="4">
        <v>1</v>
      </c>
      <c r="T5" s="4">
        <v>0</v>
      </c>
      <c r="U5" s="4"/>
      <c r="V5" s="4"/>
      <c r="W5" s="4"/>
      <c r="X5" s="4"/>
      <c r="Y5" s="4"/>
      <c r="Z5" s="4"/>
      <c r="AA5" s="4"/>
      <c r="AB5" s="4"/>
      <c r="AC5" s="4"/>
      <c r="AD5" s="4"/>
    </row>
    <row r="6" spans="1:30" x14ac:dyDescent="0.35">
      <c r="A6" s="7" t="s">
        <v>37</v>
      </c>
      <c r="B6" s="13"/>
      <c r="C6" s="14"/>
      <c r="D6" s="14"/>
      <c r="E6" s="14"/>
      <c r="F6" s="14"/>
      <c r="G6" s="15"/>
      <c r="H6" s="15"/>
      <c r="I6" s="14"/>
      <c r="J6" s="11"/>
      <c r="K6" s="3"/>
      <c r="L6" s="3"/>
      <c r="M6" s="16"/>
      <c r="N6" s="1"/>
      <c r="O6" s="1"/>
      <c r="P6" s="1"/>
      <c r="Q6" s="1"/>
      <c r="R6" s="17">
        <f>SUM(Table113[[#This Row],[Q1 Y8]:[Q4 Y8]])</f>
        <v>0</v>
      </c>
      <c r="S6" s="1">
        <v>0</v>
      </c>
      <c r="T6" s="1">
        <v>1</v>
      </c>
      <c r="U6" s="1"/>
      <c r="V6" s="1"/>
      <c r="X6" s="1"/>
      <c r="Y6" s="1"/>
      <c r="Z6" s="1"/>
      <c r="AA6" s="1"/>
      <c r="AB6" s="1"/>
      <c r="AC6" s="1"/>
      <c r="AD6" s="1"/>
    </row>
    <row r="7" spans="1:30" ht="29" x14ac:dyDescent="0.35">
      <c r="A7" s="3" t="s">
        <v>38</v>
      </c>
      <c r="B7" s="6">
        <v>5</v>
      </c>
      <c r="C7" s="6">
        <v>15</v>
      </c>
      <c r="D7" s="6">
        <v>1</v>
      </c>
      <c r="E7" s="1">
        <v>10</v>
      </c>
      <c r="F7" s="1"/>
      <c r="G7" s="3">
        <v>7</v>
      </c>
      <c r="H7" s="3"/>
      <c r="I7" s="3">
        <v>9</v>
      </c>
      <c r="J7" s="3"/>
      <c r="K7" s="3"/>
      <c r="L7" s="3"/>
      <c r="M7" s="11">
        <v>5</v>
      </c>
      <c r="N7" s="1"/>
      <c r="O7" s="1">
        <v>14</v>
      </c>
      <c r="P7" s="1">
        <v>10</v>
      </c>
      <c r="Q7" s="1"/>
      <c r="R7" s="1">
        <f>SUM(Table113[[#This Row],[Q1 Y8]:[Q4 Y8]])</f>
        <v>29</v>
      </c>
      <c r="S7" s="4">
        <v>11</v>
      </c>
      <c r="T7" s="3">
        <v>20</v>
      </c>
      <c r="U7" s="4"/>
      <c r="V7" s="4"/>
      <c r="W7" s="4"/>
      <c r="X7" s="4"/>
      <c r="Y7" s="4"/>
      <c r="Z7" s="4"/>
      <c r="AA7" s="4"/>
      <c r="AB7" s="4"/>
      <c r="AC7" s="4"/>
      <c r="AD7" s="4"/>
    </row>
    <row r="8" spans="1:30" ht="58" x14ac:dyDescent="0.35">
      <c r="A8" s="18" t="s">
        <v>39</v>
      </c>
      <c r="B8" s="6" t="s">
        <v>40</v>
      </c>
      <c r="C8" s="6" t="s">
        <v>41</v>
      </c>
      <c r="D8" s="6" t="s">
        <v>42</v>
      </c>
      <c r="E8" s="1">
        <v>40</v>
      </c>
      <c r="F8" s="1"/>
      <c r="G8" s="3">
        <v>45</v>
      </c>
      <c r="H8" s="3">
        <v>70</v>
      </c>
      <c r="I8" s="3">
        <v>69</v>
      </c>
      <c r="J8" s="11">
        <v>46</v>
      </c>
      <c r="K8" s="3">
        <v>225</v>
      </c>
      <c r="L8" s="3"/>
      <c r="M8" s="11">
        <v>54</v>
      </c>
      <c r="N8" s="1">
        <v>75</v>
      </c>
      <c r="O8" s="1">
        <v>56</v>
      </c>
      <c r="P8" s="1">
        <v>56</v>
      </c>
      <c r="Q8" s="2">
        <v>225</v>
      </c>
      <c r="R8" s="1">
        <f>SUM(Table113[[#This Row],[Q1 Y8]:[Q4 Y8]])</f>
        <v>241</v>
      </c>
      <c r="S8" s="4">
        <v>48</v>
      </c>
      <c r="T8" s="1">
        <v>69</v>
      </c>
      <c r="U8" s="4"/>
      <c r="V8" s="4"/>
      <c r="W8" s="4"/>
      <c r="X8" s="4"/>
      <c r="Y8" s="4"/>
      <c r="Z8" s="4"/>
      <c r="AA8" s="4"/>
      <c r="AB8" s="4"/>
      <c r="AC8" s="4"/>
      <c r="AD8" s="4"/>
    </row>
    <row r="9" spans="1:30" x14ac:dyDescent="0.35">
      <c r="A9" s="3" t="s">
        <v>43</v>
      </c>
      <c r="B9" s="19"/>
      <c r="C9" s="19"/>
      <c r="D9" s="19"/>
      <c r="E9" s="4"/>
      <c r="F9" s="4"/>
      <c r="G9" s="5"/>
      <c r="H9" s="5"/>
      <c r="I9" s="5">
        <v>18</v>
      </c>
      <c r="J9" s="11"/>
      <c r="K9" s="5">
        <v>20</v>
      </c>
      <c r="L9" s="5" t="e">
        <f>SUM([1]!Table113[[#This Row],[Q1 Y7]:[Q4 Y7]])</f>
        <v>#REF!</v>
      </c>
      <c r="M9" s="12">
        <v>10</v>
      </c>
      <c r="N9" s="2" t="s">
        <v>44</v>
      </c>
      <c r="O9">
        <v>27</v>
      </c>
      <c r="P9" s="2">
        <v>23</v>
      </c>
      <c r="Q9" s="2">
        <v>25</v>
      </c>
      <c r="R9" s="1">
        <f>SUM(Table113[[#This Row],[Q1 Y8]:[Q4 Y8]])</f>
        <v>60</v>
      </c>
      <c r="S9" s="4">
        <v>15</v>
      </c>
      <c r="T9" s="4">
        <v>7</v>
      </c>
      <c r="U9" s="4"/>
      <c r="V9" s="4"/>
      <c r="W9" s="4"/>
      <c r="X9" s="4"/>
      <c r="Y9" s="4"/>
      <c r="Z9" s="4"/>
      <c r="AA9" s="4"/>
      <c r="AB9" s="4"/>
      <c r="AC9" s="4"/>
      <c r="AD9" s="4"/>
    </row>
    <row r="10" spans="1:30" x14ac:dyDescent="0.35">
      <c r="A10" s="3" t="s">
        <v>45</v>
      </c>
      <c r="B10" s="6"/>
      <c r="C10" s="6"/>
      <c r="D10" s="6"/>
      <c r="E10" s="1"/>
      <c r="F10" s="1"/>
      <c r="G10" s="3"/>
      <c r="H10" s="3"/>
      <c r="I10" s="3">
        <v>9</v>
      </c>
      <c r="J10" s="11">
        <v>11</v>
      </c>
      <c r="K10" s="3"/>
      <c r="L10" s="3" t="e">
        <f>SUM([1]!Table113[[#This Row],[Q1 Y7]:[Q4 Y7]])</f>
        <v>#REF!</v>
      </c>
      <c r="M10" s="12">
        <v>0</v>
      </c>
      <c r="N10" s="2" t="s">
        <v>44</v>
      </c>
      <c r="O10">
        <v>6</v>
      </c>
      <c r="R10" s="1">
        <f>SUM(Table113[[#This Row],[Q1 Y8]:[Q4 Y8]])</f>
        <v>6</v>
      </c>
      <c r="S10" s="4">
        <v>4</v>
      </c>
      <c r="T10" s="4">
        <v>0</v>
      </c>
      <c r="U10" s="4"/>
      <c r="V10" s="4"/>
      <c r="W10" s="4"/>
      <c r="X10" s="4"/>
      <c r="Y10" s="4"/>
      <c r="Z10" s="4"/>
      <c r="AA10" s="4"/>
      <c r="AB10" s="4"/>
      <c r="AC10" s="4"/>
      <c r="AD10" s="4"/>
    </row>
    <row r="11" spans="1:30" ht="15" thickBot="1" x14ac:dyDescent="0.4">
      <c r="A11" s="3" t="s">
        <v>46</v>
      </c>
      <c r="B11" s="6"/>
      <c r="C11" s="6"/>
      <c r="D11" s="6"/>
      <c r="E11" s="1"/>
      <c r="F11" s="1"/>
      <c r="G11" s="3"/>
      <c r="H11" s="3"/>
      <c r="I11" s="3"/>
      <c r="J11" s="11"/>
      <c r="K11" s="3"/>
      <c r="L11" s="3"/>
      <c r="M11" s="16"/>
      <c r="N11" s="1"/>
      <c r="O11" s="1"/>
      <c r="P11" s="1"/>
      <c r="Q11" s="1"/>
      <c r="R11" s="17">
        <f>SUM(Table113[[#This Row],[Q1 Y8]:[Q4 Y8]])</f>
        <v>0</v>
      </c>
      <c r="S11" s="1"/>
      <c r="T11" s="1">
        <v>0</v>
      </c>
      <c r="U11" s="1"/>
      <c r="V11" s="1"/>
      <c r="X11" s="1"/>
      <c r="Y11" s="1"/>
      <c r="Z11" s="1"/>
      <c r="AA11" s="1"/>
      <c r="AB11" s="1"/>
      <c r="AC11" s="1"/>
      <c r="AD11" s="1"/>
    </row>
    <row r="12" spans="1:30" x14ac:dyDescent="0.35">
      <c r="A12" s="11" t="s">
        <v>47</v>
      </c>
      <c r="B12" s="6"/>
      <c r="C12" s="6"/>
      <c r="D12" s="6"/>
      <c r="E12" s="1"/>
      <c r="F12" s="1"/>
      <c r="G12" s="5"/>
      <c r="H12" s="3"/>
      <c r="I12" s="5">
        <v>11</v>
      </c>
      <c r="J12" s="11">
        <v>23</v>
      </c>
      <c r="K12" s="5"/>
      <c r="L12" s="5" t="e">
        <f>SUM([1]!Table113[[#This Row],[Q1 Y7]:[Q4 Y7]])</f>
        <v>#REF!</v>
      </c>
      <c r="M12" s="20" t="s">
        <v>48</v>
      </c>
      <c r="N12" s="21">
        <v>88389792.379999995</v>
      </c>
      <c r="O12" s="22">
        <v>57815059.340000004</v>
      </c>
      <c r="P12" s="22">
        <v>53.7</v>
      </c>
      <c r="Q12" s="1"/>
      <c r="R12" s="23">
        <f>SUM(Table113[[#This Row],[Q1 Y8]:[Q4 Y8]])</f>
        <v>146204905.41999999</v>
      </c>
      <c r="S12" s="24">
        <v>36582560</v>
      </c>
      <c r="T12" s="29">
        <v>28203582</v>
      </c>
      <c r="U12" s="4"/>
      <c r="V12" s="4"/>
      <c r="W12" s="4"/>
      <c r="X12" s="4"/>
      <c r="Y12" s="4"/>
      <c r="Z12" s="4"/>
      <c r="AA12" s="4"/>
      <c r="AB12" s="4"/>
      <c r="AC12" s="4"/>
      <c r="AD12" s="4"/>
    </row>
    <row r="13" spans="1:30" ht="29" x14ac:dyDescent="0.35">
      <c r="A13" s="18" t="s">
        <v>49</v>
      </c>
      <c r="B13" s="19"/>
      <c r="C13" s="19"/>
      <c r="D13" s="19"/>
      <c r="E13" s="4"/>
      <c r="F13" s="4"/>
      <c r="G13" s="5"/>
      <c r="H13" s="5"/>
      <c r="I13" s="5">
        <v>8</v>
      </c>
      <c r="J13" s="11"/>
      <c r="K13" s="5">
        <v>5</v>
      </c>
      <c r="L13" s="5" t="e">
        <f>SUM([1]!Table113[[#This Row],[Q1 Y7]:[Q4 Y7]])</f>
        <v>#REF!</v>
      </c>
      <c r="M13" s="12">
        <v>48</v>
      </c>
      <c r="N13" s="2">
        <v>24</v>
      </c>
      <c r="O13">
        <v>25</v>
      </c>
      <c r="P13" s="2">
        <v>31</v>
      </c>
      <c r="Q13" s="2">
        <v>160</v>
      </c>
      <c r="R13" s="1">
        <f>SUM(Table113[[#This Row],[Q1 Y8]:[Q4 Y8]])</f>
        <v>128</v>
      </c>
      <c r="S13" s="4">
        <v>64</v>
      </c>
      <c r="T13" s="4">
        <v>45</v>
      </c>
      <c r="U13" s="4"/>
      <c r="V13" s="4"/>
      <c r="W13" s="4"/>
      <c r="X13" s="4"/>
      <c r="Y13" s="4"/>
      <c r="Z13" s="4"/>
      <c r="AA13" s="4"/>
      <c r="AB13" s="4"/>
      <c r="AC13" s="4"/>
      <c r="AD13" s="4"/>
    </row>
    <row r="14" spans="1:30" x14ac:dyDescent="0.35">
      <c r="A14" s="3" t="s">
        <v>50</v>
      </c>
      <c r="B14" s="6"/>
      <c r="C14" s="6"/>
      <c r="D14" s="6"/>
      <c r="E14" s="1"/>
      <c r="F14" s="1"/>
      <c r="G14" s="3"/>
      <c r="H14" s="3"/>
      <c r="I14" s="3">
        <v>2</v>
      </c>
      <c r="J14" s="11">
        <v>6</v>
      </c>
      <c r="K14" s="3"/>
      <c r="L14" s="3" t="e">
        <f>SUM([1]!Table113[[#This Row],[Q1 Y7]:[Q4 Y7]])</f>
        <v>#REF!</v>
      </c>
      <c r="M14" s="12">
        <v>2</v>
      </c>
      <c r="N14" s="2" t="s">
        <v>44</v>
      </c>
      <c r="O14">
        <v>4</v>
      </c>
      <c r="P14" s="2">
        <v>7</v>
      </c>
      <c r="Q14" s="2">
        <v>7</v>
      </c>
      <c r="R14" s="1">
        <f>SUM(Table113[[#This Row],[Q1 Y8]:[Q4 Y8]])</f>
        <v>13</v>
      </c>
      <c r="S14" s="4">
        <v>6</v>
      </c>
      <c r="T14" s="4"/>
      <c r="U14" s="4"/>
      <c r="V14" s="4"/>
      <c r="W14" s="4"/>
      <c r="X14" s="4"/>
      <c r="Y14" s="4"/>
      <c r="Z14" s="4"/>
      <c r="AA14" s="4"/>
      <c r="AB14" s="4"/>
      <c r="AC14" s="4"/>
      <c r="AD14" s="4"/>
    </row>
    <row r="15" spans="1:30" x14ac:dyDescent="0.35">
      <c r="A15" s="3" t="s">
        <v>51</v>
      </c>
      <c r="B15" s="6"/>
      <c r="C15" s="6"/>
      <c r="D15" s="6"/>
      <c r="E15" s="1"/>
      <c r="F15" s="1"/>
      <c r="G15" s="25">
        <v>17118156.23</v>
      </c>
      <c r="H15" s="25">
        <v>2850288.24</v>
      </c>
      <c r="I15" s="25">
        <v>3940194.96</v>
      </c>
      <c r="J15" s="25">
        <v>9198143.120000001</v>
      </c>
      <c r="K15" s="3"/>
      <c r="L15" s="25" t="e">
        <f>SUM([1]!Table113[[#This Row],[Q1 Y7]:[Q4 Y7]])</f>
        <v>#REF!</v>
      </c>
      <c r="M15" s="12">
        <v>0</v>
      </c>
      <c r="N15" s="2" t="s">
        <v>44</v>
      </c>
      <c r="O15">
        <v>2</v>
      </c>
      <c r="R15" s="1">
        <f>SUM(Table113[[#This Row],[Q1 Y8]:[Q4 Y8]])</f>
        <v>2</v>
      </c>
      <c r="S15" s="4">
        <v>1</v>
      </c>
      <c r="T15" s="4"/>
      <c r="U15" s="4"/>
      <c r="V15" s="4"/>
      <c r="W15" s="4"/>
      <c r="X15" s="4"/>
      <c r="Y15" s="4"/>
      <c r="Z15" s="4"/>
      <c r="AA15" s="4"/>
      <c r="AB15" s="4"/>
      <c r="AC15" s="4"/>
      <c r="AD15" s="4"/>
    </row>
    <row r="16" spans="1:30" ht="15" thickBot="1" x14ac:dyDescent="0.4">
      <c r="A16" s="3" t="s">
        <v>52</v>
      </c>
      <c r="B16" s="6"/>
      <c r="C16" s="6"/>
      <c r="D16" s="6"/>
      <c r="E16" s="1"/>
      <c r="F16" s="1"/>
      <c r="G16" s="25"/>
      <c r="H16" s="25"/>
      <c r="I16" s="25"/>
      <c r="J16" s="25"/>
      <c r="K16" s="3"/>
      <c r="L16" s="25"/>
      <c r="M16" s="16"/>
      <c r="N16" s="1"/>
      <c r="O16" s="1"/>
      <c r="P16" s="1"/>
      <c r="Q16" s="1"/>
      <c r="R16" s="17">
        <f>SUM(Table113[[#This Row],[Q1 Y8]:[Q4 Y8]])</f>
        <v>0</v>
      </c>
      <c r="S16" s="1">
        <v>0</v>
      </c>
      <c r="U16" s="1"/>
      <c r="V16" s="1"/>
      <c r="X16" s="1"/>
      <c r="Y16" s="1"/>
      <c r="Z16" s="1"/>
      <c r="AA16" s="1"/>
      <c r="AB16" s="1"/>
      <c r="AC16" s="1"/>
      <c r="AD16" s="1"/>
    </row>
    <row r="17" spans="1:30" ht="15" thickBot="1" x14ac:dyDescent="0.4">
      <c r="A17" s="11" t="s">
        <v>53</v>
      </c>
      <c r="B17" s="6"/>
      <c r="C17" s="6"/>
      <c r="D17" s="6"/>
      <c r="E17" s="1"/>
      <c r="F17" s="1"/>
      <c r="G17" s="3">
        <v>0</v>
      </c>
      <c r="H17" s="3"/>
      <c r="I17" s="3"/>
      <c r="J17" s="3"/>
      <c r="K17" s="3"/>
      <c r="L17" s="3"/>
      <c r="M17" s="26" t="s">
        <v>54</v>
      </c>
      <c r="N17" s="27">
        <v>19657267.329999998</v>
      </c>
      <c r="O17" s="23">
        <v>5629678.9299999997</v>
      </c>
      <c r="P17" s="23">
        <v>9.5</v>
      </c>
      <c r="Q17" s="28" t="s">
        <v>55</v>
      </c>
      <c r="R17" s="23">
        <f>SUM(Table113[[#This Row],[Q1 Y8]:[Q4 Y8]])</f>
        <v>25286955.759999998</v>
      </c>
      <c r="S17" s="29">
        <v>17034441</v>
      </c>
      <c r="T17" s="452">
        <v>6601808.2599999998</v>
      </c>
      <c r="U17" s="4"/>
      <c r="V17" s="4"/>
      <c r="W17" s="4"/>
      <c r="X17" s="4"/>
      <c r="Y17" s="4"/>
      <c r="Z17" s="4"/>
      <c r="AA17" s="4"/>
      <c r="AB17" s="4"/>
      <c r="AC17" s="4"/>
      <c r="AD17" s="4"/>
    </row>
    <row r="18" spans="1:30" ht="29" x14ac:dyDescent="0.35">
      <c r="A18" s="18" t="s">
        <v>56</v>
      </c>
      <c r="B18" s="6"/>
      <c r="C18" s="6"/>
      <c r="D18" s="6"/>
      <c r="E18" s="1"/>
      <c r="F18" s="1"/>
      <c r="G18" s="3">
        <v>0</v>
      </c>
      <c r="H18" s="3"/>
      <c r="I18" s="3"/>
      <c r="J18" s="3"/>
      <c r="K18" s="3"/>
      <c r="L18" s="3"/>
      <c r="M18" s="3"/>
      <c r="N18" s="1"/>
      <c r="O18" s="1"/>
      <c r="P18" s="1"/>
      <c r="Q18" s="1"/>
      <c r="R18" s="1">
        <f>SUM(Table113[[#This Row],[Q1 Y8]:[Q4 Y8]])</f>
        <v>0</v>
      </c>
      <c r="S18" s="4"/>
      <c r="T18" s="4"/>
      <c r="U18" s="4"/>
      <c r="V18" s="4"/>
      <c r="W18" s="4"/>
      <c r="X18" s="4"/>
      <c r="Y18" s="4"/>
      <c r="Z18" s="4"/>
      <c r="AA18" s="4"/>
      <c r="AB18" s="4"/>
      <c r="AC18" s="4"/>
      <c r="AD18" s="4"/>
    </row>
    <row r="19" spans="1:30" ht="29" x14ac:dyDescent="0.35">
      <c r="A19" s="18" t="s">
        <v>57</v>
      </c>
      <c r="B19" s="6"/>
      <c r="C19" s="6"/>
      <c r="D19" s="6"/>
      <c r="E19" s="1"/>
      <c r="F19" s="1"/>
      <c r="G19" s="3">
        <v>0</v>
      </c>
      <c r="H19" s="3"/>
      <c r="I19" s="3"/>
      <c r="J19" s="3"/>
      <c r="K19" s="3"/>
      <c r="L19" s="3"/>
      <c r="M19" s="3"/>
      <c r="N19" s="1"/>
      <c r="O19" s="1"/>
      <c r="P19" s="1"/>
      <c r="Q19" s="1"/>
      <c r="R19" s="1">
        <f>SUM(Table113[[#This Row],[Q1 Y8]:[Q4 Y8]])</f>
        <v>0</v>
      </c>
      <c r="S19" s="4"/>
      <c r="T19" s="4"/>
      <c r="U19" s="4"/>
      <c r="V19" s="4"/>
      <c r="W19" s="4"/>
      <c r="X19" s="4"/>
      <c r="Y19" s="4"/>
      <c r="Z19" s="4"/>
      <c r="AA19" s="4"/>
      <c r="AB19" s="4"/>
      <c r="AC19" s="4"/>
      <c r="AD19" s="4"/>
    </row>
    <row r="20" spans="1:30" ht="29" x14ac:dyDescent="0.35">
      <c r="A20" s="18" t="s">
        <v>58</v>
      </c>
      <c r="B20" s="1"/>
      <c r="C20" s="1"/>
      <c r="D20" s="1">
        <v>8</v>
      </c>
      <c r="E20" s="1">
        <v>0</v>
      </c>
      <c r="F20" s="1"/>
      <c r="G20" s="3">
        <v>0</v>
      </c>
      <c r="H20" s="3"/>
      <c r="I20" s="3"/>
      <c r="J20" s="3"/>
      <c r="K20" s="3"/>
      <c r="L20" s="3"/>
      <c r="M20" s="3"/>
      <c r="N20" s="1"/>
      <c r="O20" s="1"/>
      <c r="P20" s="1"/>
      <c r="Q20" s="1"/>
      <c r="R20" s="1">
        <f>SUM(Table113[[#This Row],[Q1 Y8]:[Q4 Y8]])</f>
        <v>0</v>
      </c>
      <c r="S20" s="4"/>
      <c r="T20" s="4"/>
      <c r="U20" s="4"/>
      <c r="V20" s="4"/>
      <c r="W20" s="4"/>
      <c r="X20" s="4"/>
      <c r="Y20" s="4"/>
      <c r="Z20" s="4"/>
      <c r="AA20" s="4"/>
      <c r="AB20" s="4"/>
      <c r="AC20" s="4"/>
      <c r="AD20" s="4"/>
    </row>
    <row r="21" spans="1:30" ht="29" x14ac:dyDescent="0.35">
      <c r="A21" s="18" t="s">
        <v>59</v>
      </c>
      <c r="B21" s="1"/>
      <c r="C21" s="1">
        <v>9</v>
      </c>
      <c r="D21" s="1">
        <v>1</v>
      </c>
      <c r="E21" s="1"/>
      <c r="F21" s="1"/>
      <c r="G21" s="3">
        <v>0</v>
      </c>
      <c r="H21" s="3"/>
      <c r="I21" s="3">
        <v>1</v>
      </c>
      <c r="J21" s="3">
        <v>2</v>
      </c>
      <c r="K21" s="3"/>
      <c r="L21" s="3"/>
      <c r="M21" s="3"/>
      <c r="N21" s="1" t="s">
        <v>60</v>
      </c>
      <c r="O21" s="1"/>
      <c r="P21" s="1"/>
      <c r="Q21" s="1"/>
      <c r="R21" s="1">
        <f>SUM(Table113[[#This Row],[Q1 Y8]:[Q4 Y8]])</f>
        <v>0</v>
      </c>
      <c r="S21" s="4"/>
      <c r="T21" s="4"/>
      <c r="U21" s="4"/>
      <c r="V21" s="4"/>
      <c r="W21" s="4"/>
      <c r="X21" s="4"/>
      <c r="Y21" s="4"/>
      <c r="Z21" s="4"/>
      <c r="AA21" s="4"/>
      <c r="AB21" s="4"/>
      <c r="AC21" s="4"/>
      <c r="AD21" s="4"/>
    </row>
    <row r="22" spans="1:30" x14ac:dyDescent="0.35">
      <c r="A22" s="18" t="s">
        <v>61</v>
      </c>
      <c r="B22" s="4"/>
      <c r="C22" s="4"/>
      <c r="D22" s="4"/>
      <c r="E22" s="4"/>
      <c r="F22" s="4"/>
      <c r="G22" s="5"/>
      <c r="H22" s="5"/>
      <c r="I22" s="5">
        <v>2</v>
      </c>
      <c r="J22" s="5">
        <v>1</v>
      </c>
      <c r="K22" s="5">
        <v>50</v>
      </c>
      <c r="L22" s="5" t="e">
        <f>SUM([1]!Table113[[#This Row],[Q1 Y7]:[Q4 Y7]])</f>
        <v>#REF!</v>
      </c>
      <c r="M22" s="3"/>
      <c r="N22" s="1" t="s">
        <v>60</v>
      </c>
      <c r="O22" s="2">
        <v>4</v>
      </c>
      <c r="P22" s="12">
        <v>5</v>
      </c>
      <c r="Q22" s="1"/>
      <c r="R22" s="1">
        <f>SUM(Table113[[#This Row],[Q1 Y8]:[Q4 Y8]])</f>
        <v>9</v>
      </c>
      <c r="S22" s="1">
        <v>3</v>
      </c>
      <c r="T22" s="1">
        <v>1</v>
      </c>
      <c r="U22" s="4"/>
      <c r="V22" s="4"/>
      <c r="W22" s="4"/>
      <c r="X22" s="4"/>
      <c r="Y22" s="4"/>
      <c r="Z22" s="4"/>
      <c r="AA22" s="4"/>
      <c r="AB22" s="4"/>
      <c r="AC22" s="4"/>
      <c r="AD22" s="4"/>
    </row>
    <row r="23" spans="1:30" x14ac:dyDescent="0.35">
      <c r="A23" s="3" t="s">
        <v>62</v>
      </c>
      <c r="B23" s="1"/>
      <c r="C23" s="1"/>
      <c r="D23" s="1"/>
      <c r="E23" s="1"/>
      <c r="F23" s="1"/>
      <c r="G23" s="3"/>
      <c r="H23" s="3"/>
      <c r="I23" s="3">
        <v>2</v>
      </c>
      <c r="J23" s="3"/>
      <c r="K23" s="3"/>
      <c r="L23" s="3" t="e">
        <f>SUM([1]!Table113[[#This Row],[Q1 Y7]:[Q4 Y7]])</f>
        <v>#REF!</v>
      </c>
      <c r="N23" s="1" t="s">
        <v>60</v>
      </c>
      <c r="O23" s="2">
        <v>4</v>
      </c>
      <c r="P23" s="12">
        <v>5</v>
      </c>
      <c r="Q23" s="2">
        <v>10</v>
      </c>
      <c r="R23" s="1">
        <f>SUM(Table113[[#This Row],[Q1 Y8]:[Q4 Y8]])</f>
        <v>9</v>
      </c>
      <c r="S23" s="1">
        <v>6</v>
      </c>
      <c r="T23" s="1">
        <v>4</v>
      </c>
      <c r="U23" s="4"/>
      <c r="V23" s="4"/>
      <c r="W23" s="212"/>
      <c r="X23" s="4"/>
      <c r="Y23" s="4"/>
      <c r="Z23" s="4"/>
      <c r="AA23" s="4"/>
      <c r="AB23" s="4"/>
      <c r="AC23" s="4"/>
      <c r="AD23" s="4"/>
    </row>
    <row r="24" spans="1:30" x14ac:dyDescent="0.35">
      <c r="A24" s="3" t="s">
        <v>63</v>
      </c>
      <c r="B24" s="1"/>
      <c r="C24" s="1"/>
      <c r="D24" s="1"/>
      <c r="E24" s="1"/>
      <c r="F24" s="1"/>
      <c r="G24" s="3">
        <v>0</v>
      </c>
      <c r="H24" s="3"/>
      <c r="I24" s="3">
        <v>0</v>
      </c>
      <c r="J24" s="3"/>
      <c r="K24" s="3"/>
      <c r="L24" s="3"/>
      <c r="M24" s="12">
        <v>0</v>
      </c>
      <c r="N24" s="2" t="s">
        <v>44</v>
      </c>
      <c r="O24" s="1">
        <v>1</v>
      </c>
      <c r="P24" s="1" t="s">
        <v>64</v>
      </c>
      <c r="Q24" s="2">
        <v>1</v>
      </c>
      <c r="R24" s="1">
        <f>SUM(Table113[[#This Row],[Q1 Y8]:[Q4 Y8]])</f>
        <v>1</v>
      </c>
      <c r="S24" s="4">
        <v>0</v>
      </c>
      <c r="T24" s="1">
        <v>8</v>
      </c>
      <c r="U24" s="4"/>
      <c r="V24" s="4"/>
      <c r="W24" s="4"/>
      <c r="X24" s="4"/>
      <c r="Y24" s="4"/>
      <c r="Z24" s="4"/>
      <c r="AA24" s="4"/>
      <c r="AB24" s="4"/>
      <c r="AC24" s="4"/>
      <c r="AD24" s="4"/>
    </row>
    <row r="25" spans="1:30" x14ac:dyDescent="0.35">
      <c r="A25" s="3" t="s">
        <v>65</v>
      </c>
      <c r="B25" s="1"/>
      <c r="C25" s="1"/>
      <c r="D25" s="1"/>
      <c r="E25" s="1"/>
      <c r="F25" s="1"/>
      <c r="G25" s="3"/>
      <c r="H25" s="3"/>
      <c r="I25" s="3"/>
      <c r="J25" s="3"/>
      <c r="K25" s="3"/>
      <c r="L25" s="3"/>
      <c r="M25" s="16"/>
      <c r="N25" s="1"/>
      <c r="O25" s="1"/>
      <c r="P25" s="1"/>
      <c r="Q25" s="1"/>
      <c r="R25" s="17">
        <f>SUM(Table113[[#This Row],[Q1 Y8]:[Q4 Y8]])</f>
        <v>0</v>
      </c>
      <c r="S25" s="1">
        <v>0</v>
      </c>
      <c r="T25" s="4"/>
      <c r="U25" s="1"/>
      <c r="V25" s="1"/>
      <c r="W25" s="4"/>
      <c r="X25" s="1"/>
      <c r="Y25" s="1"/>
      <c r="Z25" s="1"/>
      <c r="AA25" s="1"/>
      <c r="AB25" s="1"/>
      <c r="AC25" s="1"/>
      <c r="AD25" s="1"/>
    </row>
    <row r="26" spans="1:30" x14ac:dyDescent="0.35">
      <c r="A26" s="3" t="s">
        <v>66</v>
      </c>
      <c r="B26" s="4"/>
      <c r="C26" s="4"/>
      <c r="D26" s="5"/>
      <c r="E26" s="5"/>
      <c r="F26" s="5"/>
      <c r="G26" s="5"/>
      <c r="H26" s="5"/>
      <c r="I26" s="4"/>
      <c r="J26" s="4"/>
      <c r="K26" s="4"/>
      <c r="L26" s="4"/>
      <c r="M26" s="11">
        <v>0</v>
      </c>
      <c r="N26" s="2" t="s">
        <v>44</v>
      </c>
      <c r="O26" s="4">
        <v>0</v>
      </c>
      <c r="P26" s="4"/>
      <c r="Q26" s="1"/>
      <c r="R26" s="1">
        <f>SUM(Table113[[#This Row],[Q1 Y8]:[Q4 Y8]])</f>
        <v>0</v>
      </c>
      <c r="S26" s="4">
        <v>0</v>
      </c>
      <c r="U26" s="4"/>
      <c r="V26" s="4"/>
      <c r="X26" s="4"/>
      <c r="Y26" s="4"/>
      <c r="Z26" s="4"/>
      <c r="AA26" s="4"/>
      <c r="AB26" s="4"/>
      <c r="AC26" s="4"/>
      <c r="AD26" s="4"/>
    </row>
    <row r="27" spans="1:30" x14ac:dyDescent="0.35">
      <c r="A27" s="3"/>
      <c r="B27" s="4"/>
      <c r="C27" s="4"/>
      <c r="D27" s="5"/>
      <c r="E27" s="5"/>
      <c r="F27" s="5"/>
      <c r="G27" s="5"/>
      <c r="H27" s="5"/>
      <c r="I27" s="4"/>
      <c r="J27" s="4"/>
      <c r="K27" s="4"/>
      <c r="L27" s="4"/>
      <c r="M27" s="11"/>
      <c r="O27" s="4"/>
      <c r="P27" s="4"/>
      <c r="Q27" s="1"/>
      <c r="R27" s="1"/>
      <c r="T27" s="4"/>
      <c r="W27" s="4"/>
    </row>
    <row r="28" spans="1:30" ht="25" customHeight="1" x14ac:dyDescent="0.35">
      <c r="A28" s="3" t="s">
        <v>67</v>
      </c>
      <c r="B28" s="1" t="s">
        <v>68</v>
      </c>
      <c r="C28" s="1" t="s">
        <v>69</v>
      </c>
      <c r="D28" s="1" t="s">
        <v>70</v>
      </c>
      <c r="E28" s="1" t="s">
        <v>71</v>
      </c>
      <c r="F28" s="1" t="s">
        <v>6</v>
      </c>
      <c r="G28" s="3" t="s">
        <v>72</v>
      </c>
      <c r="H28" s="3" t="s">
        <v>73</v>
      </c>
      <c r="I28" s="3" t="s">
        <v>74</v>
      </c>
      <c r="J28" s="3" t="s">
        <v>75</v>
      </c>
      <c r="K28" s="3" t="s">
        <v>11</v>
      </c>
      <c r="L28" s="3" t="s">
        <v>12</v>
      </c>
      <c r="M28" s="1" t="s">
        <v>13</v>
      </c>
      <c r="N28" s="1" t="s">
        <v>14</v>
      </c>
      <c r="O28" s="1" t="s">
        <v>15</v>
      </c>
      <c r="P28" s="1" t="s">
        <v>16</v>
      </c>
      <c r="Q28" s="3" t="s">
        <v>17</v>
      </c>
      <c r="R28" s="3" t="s">
        <v>18</v>
      </c>
      <c r="S28" s="4" t="s">
        <v>19</v>
      </c>
      <c r="T28" s="1" t="s">
        <v>25</v>
      </c>
      <c r="U28" s="4" t="s">
        <v>21</v>
      </c>
      <c r="V28" s="4" t="s">
        <v>22</v>
      </c>
      <c r="W28" s="1" t="s">
        <v>288</v>
      </c>
    </row>
    <row r="29" spans="1:30" ht="43.5" x14ac:dyDescent="0.35">
      <c r="A29" s="18" t="s">
        <v>76</v>
      </c>
      <c r="B29" s="1">
        <v>0</v>
      </c>
      <c r="C29" s="1">
        <v>0</v>
      </c>
      <c r="D29" s="1">
        <v>2</v>
      </c>
      <c r="E29" s="1">
        <v>0</v>
      </c>
      <c r="F29" s="1"/>
      <c r="G29" s="3">
        <v>0</v>
      </c>
      <c r="H29" s="3">
        <v>0</v>
      </c>
      <c r="I29" s="3">
        <v>0</v>
      </c>
      <c r="J29" s="5">
        <v>2</v>
      </c>
      <c r="K29" s="3" t="s">
        <v>77</v>
      </c>
      <c r="L29" s="3"/>
      <c r="M29" s="3"/>
      <c r="N29" s="1"/>
      <c r="O29" s="1"/>
      <c r="P29" s="1"/>
      <c r="Q29" s="3"/>
      <c r="R29" s="1"/>
      <c r="S29" s="4"/>
      <c r="T29" s="4" t="s">
        <v>20</v>
      </c>
      <c r="U29" s="4"/>
      <c r="V29" s="4"/>
      <c r="W29" s="5" t="s">
        <v>23</v>
      </c>
    </row>
    <row r="30" spans="1:30" ht="15.5" x14ac:dyDescent="0.35">
      <c r="A30" s="30" t="s">
        <v>78</v>
      </c>
      <c r="B30" s="31"/>
      <c r="C30" s="32"/>
      <c r="D30" s="32"/>
      <c r="E30" s="32"/>
      <c r="F30" s="33"/>
      <c r="G30" s="33"/>
      <c r="H30" s="33"/>
      <c r="I30" s="33">
        <v>1</v>
      </c>
      <c r="J30" s="11">
        <v>2</v>
      </c>
      <c r="K30" s="3"/>
      <c r="L30" s="3"/>
      <c r="M30" s="12">
        <v>0</v>
      </c>
      <c r="Q30" s="1"/>
      <c r="R30" s="1"/>
      <c r="S30" s="4"/>
      <c r="T30" s="4"/>
      <c r="U30" s="4"/>
      <c r="V30" s="4"/>
      <c r="W30" s="4"/>
    </row>
    <row r="31" spans="1:30" x14ac:dyDescent="0.35">
      <c r="A31" s="18" t="s">
        <v>79</v>
      </c>
      <c r="B31" s="1">
        <v>3</v>
      </c>
      <c r="C31" s="1">
        <v>7</v>
      </c>
      <c r="D31" s="1">
        <v>2</v>
      </c>
      <c r="E31" s="1">
        <v>3</v>
      </c>
      <c r="F31" s="1" t="s">
        <v>80</v>
      </c>
      <c r="G31" s="3">
        <v>0</v>
      </c>
      <c r="H31" s="3">
        <v>4</v>
      </c>
      <c r="I31" s="3">
        <v>4</v>
      </c>
      <c r="J31" s="34">
        <v>1</v>
      </c>
      <c r="K31" s="3" t="s">
        <v>77</v>
      </c>
      <c r="L31" s="3"/>
      <c r="M31" s="11">
        <v>3</v>
      </c>
      <c r="N31" s="1"/>
      <c r="O31" s="35">
        <v>1</v>
      </c>
      <c r="P31" s="1">
        <v>0</v>
      </c>
      <c r="R31" s="1"/>
      <c r="S31" s="4">
        <v>1</v>
      </c>
      <c r="T31" s="4">
        <v>3</v>
      </c>
      <c r="U31" s="4"/>
      <c r="V31" s="4"/>
      <c r="W31" s="4"/>
    </row>
    <row r="32" spans="1:30" x14ac:dyDescent="0.35">
      <c r="A32" s="18" t="s">
        <v>81</v>
      </c>
      <c r="B32" s="1">
        <v>25</v>
      </c>
      <c r="C32" s="1">
        <v>31</v>
      </c>
      <c r="D32" s="1">
        <v>31</v>
      </c>
      <c r="E32" s="1">
        <v>33</v>
      </c>
      <c r="F32" s="1" t="s">
        <v>80</v>
      </c>
      <c r="G32" s="3">
        <v>33</v>
      </c>
      <c r="H32" s="3">
        <v>37</v>
      </c>
      <c r="I32" s="3">
        <v>42</v>
      </c>
      <c r="J32" s="11">
        <v>43</v>
      </c>
      <c r="K32" s="3" t="s">
        <v>77</v>
      </c>
      <c r="L32" s="3"/>
      <c r="M32" s="11">
        <v>43</v>
      </c>
      <c r="N32" s="1"/>
      <c r="O32" s="35">
        <v>48</v>
      </c>
      <c r="P32" s="1">
        <v>46</v>
      </c>
      <c r="Q32" s="1"/>
      <c r="R32" s="1"/>
      <c r="S32" s="4">
        <v>44</v>
      </c>
      <c r="T32" s="4">
        <v>47</v>
      </c>
      <c r="U32" s="4"/>
      <c r="V32" s="4"/>
      <c r="W32" s="4"/>
    </row>
    <row r="33" spans="1:30" x14ac:dyDescent="0.35">
      <c r="A33" s="18"/>
      <c r="B33" s="1"/>
      <c r="C33" s="1"/>
      <c r="D33" s="3"/>
      <c r="E33" s="3"/>
      <c r="F33" s="3"/>
      <c r="G33" s="1"/>
      <c r="Q33" s="1"/>
      <c r="T33" s="4"/>
      <c r="W33" s="4"/>
    </row>
    <row r="34" spans="1:30" ht="25" customHeight="1" x14ac:dyDescent="0.35">
      <c r="A34" s="3" t="s">
        <v>82</v>
      </c>
      <c r="B34" s="1" t="s">
        <v>68</v>
      </c>
      <c r="C34" s="1" t="s">
        <v>69</v>
      </c>
      <c r="D34" s="1" t="s">
        <v>70</v>
      </c>
      <c r="E34" s="1" t="s">
        <v>71</v>
      </c>
      <c r="F34" s="1" t="s">
        <v>6</v>
      </c>
      <c r="G34" s="3" t="s">
        <v>72</v>
      </c>
      <c r="H34" s="3" t="s">
        <v>73</v>
      </c>
      <c r="I34" s="3" t="s">
        <v>74</v>
      </c>
      <c r="J34" s="3" t="s">
        <v>75</v>
      </c>
      <c r="K34" s="3" t="s">
        <v>11</v>
      </c>
      <c r="L34" s="3" t="s">
        <v>12</v>
      </c>
      <c r="M34" s="1" t="s">
        <v>13</v>
      </c>
      <c r="N34" s="1" t="s">
        <v>14</v>
      </c>
      <c r="O34" s="1" t="s">
        <v>15</v>
      </c>
      <c r="P34" s="1" t="s">
        <v>16</v>
      </c>
      <c r="Q34" s="3" t="s">
        <v>17</v>
      </c>
      <c r="R34" s="3" t="s">
        <v>18</v>
      </c>
      <c r="S34" s="4" t="s">
        <v>19</v>
      </c>
      <c r="T34" s="4" t="s">
        <v>20</v>
      </c>
      <c r="U34" s="4" t="s">
        <v>21</v>
      </c>
      <c r="V34" s="4" t="s">
        <v>22</v>
      </c>
      <c r="W34" s="5" t="s">
        <v>23</v>
      </c>
    </row>
    <row r="35" spans="1:30" x14ac:dyDescent="0.35">
      <c r="A35" s="3" t="s">
        <v>83</v>
      </c>
      <c r="B35" s="1">
        <v>73</v>
      </c>
      <c r="C35" s="1">
        <v>77</v>
      </c>
      <c r="D35" s="1">
        <v>109</v>
      </c>
      <c r="E35" s="1">
        <v>220</v>
      </c>
      <c r="F35" s="1"/>
      <c r="G35" s="3">
        <v>120</v>
      </c>
      <c r="H35" s="3">
        <v>88</v>
      </c>
      <c r="I35" s="3">
        <v>91</v>
      </c>
      <c r="J35" s="3" t="s">
        <v>64</v>
      </c>
      <c r="K35" s="36"/>
      <c r="L35" s="3"/>
      <c r="M35" s="11">
        <v>178</v>
      </c>
      <c r="N35" s="16">
        <v>82</v>
      </c>
      <c r="O35" s="1">
        <v>120</v>
      </c>
      <c r="P35" s="16">
        <v>163</v>
      </c>
      <c r="Q35" s="3"/>
      <c r="R35" s="37">
        <v>163</v>
      </c>
      <c r="S35" s="4">
        <v>174</v>
      </c>
      <c r="T35" s="4">
        <v>216</v>
      </c>
      <c r="U35" s="4"/>
      <c r="V35" s="4"/>
      <c r="W35" s="4"/>
    </row>
    <row r="36" spans="1:30" x14ac:dyDescent="0.35">
      <c r="A36" s="18" t="s">
        <v>84</v>
      </c>
      <c r="B36" s="1">
        <v>1568</v>
      </c>
      <c r="C36" s="1">
        <v>1645</v>
      </c>
      <c r="D36" s="1">
        <v>1754</v>
      </c>
      <c r="E36" s="1">
        <v>1974</v>
      </c>
      <c r="F36" s="1"/>
      <c r="G36" s="3">
        <v>2094</v>
      </c>
      <c r="H36" s="3">
        <v>2182</v>
      </c>
      <c r="I36" s="3">
        <v>2273</v>
      </c>
      <c r="J36" s="3" t="s">
        <v>64</v>
      </c>
      <c r="K36" s="36" t="s">
        <v>85</v>
      </c>
      <c r="L36" s="3"/>
      <c r="M36" s="11">
        <v>2327</v>
      </c>
      <c r="N36" s="16">
        <v>2409</v>
      </c>
      <c r="O36" s="1">
        <v>2518</v>
      </c>
      <c r="P36" s="16">
        <v>2669</v>
      </c>
      <c r="Q36" s="1">
        <v>2600</v>
      </c>
      <c r="R36" s="37">
        <v>2669</v>
      </c>
      <c r="S36" s="4">
        <v>2837</v>
      </c>
      <c r="T36" s="4">
        <v>3079</v>
      </c>
      <c r="U36" s="4"/>
      <c r="V36" s="4"/>
      <c r="W36" s="4">
        <v>3400</v>
      </c>
    </row>
    <row r="37" spans="1:30" x14ac:dyDescent="0.35">
      <c r="A37" s="3" t="s">
        <v>86</v>
      </c>
      <c r="B37" s="1">
        <v>1319</v>
      </c>
      <c r="C37" s="1">
        <v>1336</v>
      </c>
      <c r="D37" s="1">
        <v>1493</v>
      </c>
      <c r="E37" s="1">
        <v>1669</v>
      </c>
      <c r="F37" s="1"/>
      <c r="G37" s="3">
        <v>1763</v>
      </c>
      <c r="H37" s="3">
        <v>1829</v>
      </c>
      <c r="I37" s="3">
        <v>1896</v>
      </c>
      <c r="J37" s="3" t="s">
        <v>64</v>
      </c>
      <c r="K37" s="36">
        <v>1585</v>
      </c>
      <c r="L37" s="3"/>
      <c r="M37" s="11">
        <v>1873</v>
      </c>
      <c r="N37" s="38" t="s">
        <v>87</v>
      </c>
      <c r="O37" s="1">
        <v>2093</v>
      </c>
      <c r="P37" s="16">
        <v>2221</v>
      </c>
      <c r="Q37" s="4"/>
      <c r="R37" s="37">
        <v>2221</v>
      </c>
      <c r="S37" s="4">
        <v>2373</v>
      </c>
      <c r="T37" s="4">
        <v>2458</v>
      </c>
      <c r="U37" s="4"/>
      <c r="V37" s="4"/>
      <c r="W37" s="4">
        <v>3000</v>
      </c>
    </row>
    <row r="38" spans="1:30" x14ac:dyDescent="0.35">
      <c r="A38" s="3" t="s">
        <v>88</v>
      </c>
      <c r="B38" s="1">
        <v>59</v>
      </c>
      <c r="C38" s="1">
        <v>59</v>
      </c>
      <c r="D38" s="1">
        <v>51</v>
      </c>
      <c r="E38" s="1">
        <v>56</v>
      </c>
      <c r="F38" s="1"/>
      <c r="G38" s="3">
        <v>56</v>
      </c>
      <c r="H38" s="3">
        <v>58</v>
      </c>
      <c r="I38" s="3">
        <v>61</v>
      </c>
      <c r="J38" s="3" t="s">
        <v>64</v>
      </c>
      <c r="K38" s="36">
        <v>65</v>
      </c>
      <c r="L38" s="3"/>
      <c r="M38" s="11">
        <v>98</v>
      </c>
      <c r="N38" s="38" t="s">
        <v>89</v>
      </c>
      <c r="O38" s="1">
        <v>50</v>
      </c>
      <c r="P38" s="16">
        <v>50</v>
      </c>
      <c r="Q38" s="1"/>
      <c r="R38" s="37">
        <v>50</v>
      </c>
      <c r="S38" s="4">
        <v>49</v>
      </c>
      <c r="T38" s="4">
        <v>54</v>
      </c>
      <c r="U38" s="4"/>
      <c r="V38" s="4"/>
      <c r="W38" s="4">
        <v>60</v>
      </c>
    </row>
    <row r="39" spans="1:30" x14ac:dyDescent="0.35">
      <c r="A39" s="3" t="s">
        <v>90</v>
      </c>
      <c r="B39" s="1">
        <v>16</v>
      </c>
      <c r="C39" s="1">
        <v>20</v>
      </c>
      <c r="D39" s="1">
        <v>21</v>
      </c>
      <c r="E39" s="1">
        <v>27</v>
      </c>
      <c r="F39" s="1"/>
      <c r="G39" s="3">
        <v>29</v>
      </c>
      <c r="H39" s="3">
        <v>31</v>
      </c>
      <c r="I39" s="3">
        <v>33</v>
      </c>
      <c r="J39" s="3" t="s">
        <v>64</v>
      </c>
      <c r="K39" s="36">
        <v>40</v>
      </c>
      <c r="L39" s="3"/>
      <c r="M39" s="11">
        <v>40</v>
      </c>
      <c r="N39" s="16">
        <v>45</v>
      </c>
      <c r="O39" s="1">
        <v>47</v>
      </c>
      <c r="P39" s="16">
        <v>47</v>
      </c>
      <c r="Q39" s="1"/>
      <c r="R39" s="37">
        <v>47</v>
      </c>
      <c r="S39" s="4">
        <v>51</v>
      </c>
      <c r="T39" s="4">
        <v>55</v>
      </c>
      <c r="U39" s="4"/>
      <c r="V39" s="4"/>
      <c r="W39" s="4">
        <v>55</v>
      </c>
    </row>
    <row r="40" spans="1:30" x14ac:dyDescent="0.35">
      <c r="A40" s="3" t="s">
        <v>91</v>
      </c>
      <c r="B40" s="1">
        <v>49</v>
      </c>
      <c r="C40" s="1">
        <v>49</v>
      </c>
      <c r="D40" s="1">
        <v>52</v>
      </c>
      <c r="E40" s="1">
        <v>67</v>
      </c>
      <c r="F40" s="1"/>
      <c r="G40" s="3">
        <v>72</v>
      </c>
      <c r="H40" s="3">
        <v>73</v>
      </c>
      <c r="I40" s="3">
        <v>75</v>
      </c>
      <c r="J40" s="3" t="s">
        <v>64</v>
      </c>
      <c r="K40" s="36">
        <v>80</v>
      </c>
      <c r="L40" s="3"/>
      <c r="M40" s="11">
        <v>71</v>
      </c>
      <c r="N40" s="16">
        <v>79</v>
      </c>
      <c r="O40" s="1">
        <v>79</v>
      </c>
      <c r="P40" s="16">
        <v>78</v>
      </c>
      <c r="Q40" s="1"/>
      <c r="R40" s="37">
        <v>78</v>
      </c>
      <c r="S40" s="4">
        <v>85</v>
      </c>
      <c r="T40" s="4">
        <v>93</v>
      </c>
      <c r="U40" s="4"/>
      <c r="V40" s="4"/>
      <c r="W40" s="4">
        <v>90</v>
      </c>
    </row>
    <row r="41" spans="1:30" x14ac:dyDescent="0.35">
      <c r="A41" s="3" t="s">
        <v>92</v>
      </c>
      <c r="B41" s="1">
        <v>6</v>
      </c>
      <c r="C41" s="1">
        <v>6</v>
      </c>
      <c r="D41" s="1">
        <v>5</v>
      </c>
      <c r="E41" s="1">
        <v>6</v>
      </c>
      <c r="F41" s="1"/>
      <c r="G41" s="3">
        <v>6</v>
      </c>
      <c r="H41" s="3">
        <v>6</v>
      </c>
      <c r="I41" s="3">
        <v>6</v>
      </c>
      <c r="J41" s="3" t="s">
        <v>64</v>
      </c>
      <c r="K41" s="36">
        <v>15</v>
      </c>
      <c r="L41" s="3"/>
      <c r="M41" s="11">
        <v>6</v>
      </c>
      <c r="N41" s="16">
        <v>6</v>
      </c>
      <c r="O41" s="1">
        <v>6</v>
      </c>
      <c r="P41" s="16">
        <v>6</v>
      </c>
      <c r="Q41" s="1"/>
      <c r="R41" s="37">
        <v>6</v>
      </c>
      <c r="S41" s="4">
        <v>6</v>
      </c>
      <c r="T41" s="4">
        <v>6</v>
      </c>
      <c r="U41" s="4"/>
      <c r="V41" s="4"/>
      <c r="W41" s="4">
        <v>10</v>
      </c>
    </row>
    <row r="42" spans="1:30" x14ac:dyDescent="0.35">
      <c r="A42" s="3" t="s">
        <v>93</v>
      </c>
      <c r="B42" s="1">
        <v>3</v>
      </c>
      <c r="C42" s="1">
        <v>3</v>
      </c>
      <c r="D42" s="1">
        <v>4</v>
      </c>
      <c r="E42" s="1">
        <v>7</v>
      </c>
      <c r="F42" s="1"/>
      <c r="G42" s="3">
        <v>9</v>
      </c>
      <c r="H42" s="3">
        <v>8</v>
      </c>
      <c r="I42" s="3">
        <v>8</v>
      </c>
      <c r="J42" s="3" t="s">
        <v>64</v>
      </c>
      <c r="K42" s="36">
        <v>15</v>
      </c>
      <c r="L42" s="3"/>
      <c r="M42" s="11">
        <v>10</v>
      </c>
      <c r="N42" s="16">
        <v>10</v>
      </c>
      <c r="O42" s="1">
        <v>12</v>
      </c>
      <c r="P42" s="16">
        <v>13</v>
      </c>
      <c r="Q42" s="1"/>
      <c r="R42" s="37">
        <v>13</v>
      </c>
      <c r="S42" s="4">
        <v>12</v>
      </c>
      <c r="T42" s="4">
        <v>12</v>
      </c>
      <c r="U42" s="4"/>
      <c r="V42" s="4"/>
      <c r="W42" s="4">
        <v>15</v>
      </c>
    </row>
    <row r="43" spans="1:30" x14ac:dyDescent="0.35">
      <c r="A43" s="3" t="s">
        <v>94</v>
      </c>
      <c r="B43" s="1"/>
      <c r="C43" s="1"/>
      <c r="D43" s="1"/>
      <c r="E43" s="1">
        <v>142</v>
      </c>
      <c r="F43" s="1"/>
      <c r="G43" s="3">
        <v>159</v>
      </c>
      <c r="H43" s="3">
        <v>177</v>
      </c>
      <c r="I43" s="3">
        <v>194</v>
      </c>
      <c r="J43" s="3" t="s">
        <v>64</v>
      </c>
      <c r="K43" s="36" t="s">
        <v>95</v>
      </c>
      <c r="L43" s="3"/>
      <c r="M43" s="11">
        <v>229</v>
      </c>
      <c r="N43" s="16">
        <v>219</v>
      </c>
      <c r="O43" s="1">
        <v>191</v>
      </c>
      <c r="P43" s="16">
        <v>198</v>
      </c>
      <c r="Q43" s="1"/>
      <c r="R43" s="37">
        <v>198</v>
      </c>
      <c r="S43" s="4">
        <v>196</v>
      </c>
      <c r="T43" s="4">
        <v>310</v>
      </c>
      <c r="U43" s="4"/>
      <c r="V43" s="4"/>
      <c r="W43" s="4">
        <v>230</v>
      </c>
    </row>
    <row r="44" spans="1:30" s="1" customFormat="1" x14ac:dyDescent="0.35">
      <c r="A44" s="3" t="s">
        <v>96</v>
      </c>
      <c r="E44" s="1">
        <v>528</v>
      </c>
      <c r="G44" s="3">
        <v>575</v>
      </c>
      <c r="H44" s="3">
        <v>606</v>
      </c>
      <c r="I44" s="3">
        <v>641</v>
      </c>
      <c r="J44" s="3"/>
      <c r="K44" s="36" t="s">
        <v>97</v>
      </c>
      <c r="L44" s="3"/>
      <c r="M44" s="11">
        <v>683</v>
      </c>
      <c r="N44" s="16">
        <v>709</v>
      </c>
      <c r="O44" s="1">
        <v>739</v>
      </c>
      <c r="P44" s="16">
        <v>772</v>
      </c>
      <c r="Q44" s="1">
        <v>800</v>
      </c>
      <c r="R44" s="37">
        <v>772</v>
      </c>
      <c r="S44" s="4">
        <v>819</v>
      </c>
      <c r="T44" s="4">
        <v>967</v>
      </c>
      <c r="U44" s="4"/>
      <c r="V44" s="4"/>
      <c r="W44" s="4">
        <v>850</v>
      </c>
      <c r="X44" s="2"/>
      <c r="Y44" s="2"/>
      <c r="Z44" s="2"/>
      <c r="AA44" s="2"/>
      <c r="AB44" s="2"/>
      <c r="AC44" s="2"/>
      <c r="AD44" s="2"/>
    </row>
    <row r="45" spans="1:30" x14ac:dyDescent="0.35">
      <c r="A45" s="3"/>
      <c r="B45" s="1"/>
      <c r="C45" s="1"/>
      <c r="D45" s="3"/>
      <c r="E45" s="3"/>
      <c r="F45" s="3"/>
      <c r="G45" s="3"/>
      <c r="H45" s="3"/>
      <c r="I45" s="1"/>
      <c r="J45" s="1"/>
      <c r="K45" s="1"/>
      <c r="L45" s="1"/>
      <c r="M45" s="1"/>
      <c r="N45" s="1"/>
      <c r="O45" s="1"/>
      <c r="P45" s="1"/>
      <c r="Q45" s="1"/>
      <c r="R45" s="1"/>
      <c r="S45" s="1"/>
      <c r="U45" s="1"/>
      <c r="V45" s="1"/>
      <c r="X45" s="1"/>
      <c r="Y45" s="1"/>
      <c r="Z45" s="1"/>
      <c r="AA45" s="1"/>
      <c r="AB45" s="1"/>
      <c r="AC45" s="1"/>
      <c r="AD45" s="1"/>
    </row>
    <row r="46" spans="1:30" ht="25" customHeight="1" x14ac:dyDescent="0.35">
      <c r="A46" s="3" t="s">
        <v>98</v>
      </c>
      <c r="B46" s="1" t="s">
        <v>68</v>
      </c>
      <c r="C46" s="1" t="s">
        <v>69</v>
      </c>
      <c r="D46" s="1" t="s">
        <v>70</v>
      </c>
      <c r="E46" s="1" t="s">
        <v>71</v>
      </c>
      <c r="F46" s="1" t="s">
        <v>6</v>
      </c>
      <c r="G46" s="3" t="s">
        <v>72</v>
      </c>
      <c r="H46" s="3" t="s">
        <v>73</v>
      </c>
      <c r="I46" s="3" t="s">
        <v>74</v>
      </c>
      <c r="J46" s="3" t="s">
        <v>75</v>
      </c>
      <c r="K46" s="3" t="s">
        <v>11</v>
      </c>
      <c r="L46" s="3" t="s">
        <v>12</v>
      </c>
      <c r="M46" s="1" t="s">
        <v>13</v>
      </c>
      <c r="N46" s="1" t="s">
        <v>14</v>
      </c>
      <c r="O46" s="1" t="s">
        <v>15</v>
      </c>
      <c r="P46" s="1" t="s">
        <v>16</v>
      </c>
      <c r="Q46" s="1" t="s">
        <v>17</v>
      </c>
      <c r="R46" s="3" t="s">
        <v>18</v>
      </c>
      <c r="S46" s="4" t="s">
        <v>19</v>
      </c>
      <c r="T46" s="4" t="s">
        <v>20</v>
      </c>
      <c r="U46" s="4" t="s">
        <v>21</v>
      </c>
      <c r="V46" s="4" t="s">
        <v>22</v>
      </c>
      <c r="W46" s="5" t="s">
        <v>23</v>
      </c>
    </row>
    <row r="47" spans="1:30" x14ac:dyDescent="0.35">
      <c r="A47" s="18" t="s">
        <v>99</v>
      </c>
      <c r="B47" s="39">
        <v>112241</v>
      </c>
      <c r="C47" s="39">
        <v>111884</v>
      </c>
      <c r="D47" s="39">
        <v>110258</v>
      </c>
      <c r="E47" s="39">
        <v>72615</v>
      </c>
      <c r="F47" s="39"/>
      <c r="G47" s="40">
        <v>110582</v>
      </c>
      <c r="H47" s="40">
        <v>135529</v>
      </c>
      <c r="I47" s="3">
        <v>156041</v>
      </c>
      <c r="J47" s="41">
        <v>137991</v>
      </c>
      <c r="K47" s="36" t="s">
        <v>100</v>
      </c>
      <c r="L47" s="3"/>
      <c r="M47" s="41">
        <v>141478</v>
      </c>
      <c r="N47" s="42" t="s">
        <v>101</v>
      </c>
      <c r="O47" s="43" t="s">
        <v>102</v>
      </c>
      <c r="P47" s="39">
        <v>96639</v>
      </c>
      <c r="Q47" s="3"/>
      <c r="R47" s="1"/>
      <c r="S47" s="44">
        <v>124275</v>
      </c>
      <c r="T47" s="44">
        <v>122804</v>
      </c>
      <c r="U47" s="4"/>
      <c r="V47" s="4"/>
      <c r="W47" s="4"/>
    </row>
    <row r="48" spans="1:30" x14ac:dyDescent="0.35">
      <c r="A48" s="18" t="s">
        <v>103</v>
      </c>
      <c r="B48" s="39">
        <v>77485</v>
      </c>
      <c r="C48" s="39">
        <v>70855</v>
      </c>
      <c r="D48" s="39">
        <v>71508</v>
      </c>
      <c r="E48" s="39">
        <v>45160</v>
      </c>
      <c r="F48" s="39"/>
      <c r="G48" s="40">
        <v>61547</v>
      </c>
      <c r="H48" s="40">
        <v>77808</v>
      </c>
      <c r="I48" s="3">
        <v>73093</v>
      </c>
      <c r="J48" s="41">
        <v>73339</v>
      </c>
      <c r="K48" s="36" t="s">
        <v>100</v>
      </c>
      <c r="L48" s="3"/>
      <c r="M48" s="41">
        <v>79373</v>
      </c>
      <c r="N48" s="42" t="s">
        <v>104</v>
      </c>
      <c r="O48" s="43" t="s">
        <v>105</v>
      </c>
      <c r="P48" s="39">
        <v>65977</v>
      </c>
      <c r="Q48" s="1"/>
      <c r="R48" s="1"/>
      <c r="S48" s="44">
        <v>91164</v>
      </c>
      <c r="T48" s="44">
        <v>85777</v>
      </c>
      <c r="U48" s="4"/>
      <c r="V48" s="4"/>
      <c r="W48" s="4"/>
    </row>
    <row r="49" spans="1:23" x14ac:dyDescent="0.35">
      <c r="A49" s="18" t="s">
        <v>106</v>
      </c>
      <c r="B49" s="1">
        <v>2.27</v>
      </c>
      <c r="C49" s="1">
        <v>2.46</v>
      </c>
      <c r="D49" s="1">
        <v>2.61</v>
      </c>
      <c r="E49" s="1">
        <v>2.1</v>
      </c>
      <c r="F49" s="1"/>
      <c r="G49" s="3">
        <v>2.1</v>
      </c>
      <c r="H49" s="45">
        <v>2.42</v>
      </c>
      <c r="I49" s="3">
        <v>2.2999999999999998</v>
      </c>
      <c r="J49" s="46">
        <v>2.57</v>
      </c>
      <c r="K49" s="36">
        <v>3</v>
      </c>
      <c r="L49" s="45"/>
      <c r="M49" s="46">
        <v>3.13</v>
      </c>
      <c r="N49" s="6" t="s">
        <v>107</v>
      </c>
      <c r="O49" s="47" t="s">
        <v>108</v>
      </c>
      <c r="P49" s="1">
        <v>2.38</v>
      </c>
      <c r="Q49" s="1"/>
      <c r="R49" s="1"/>
      <c r="S49" s="4">
        <v>2.56</v>
      </c>
      <c r="T49" s="4">
        <v>2.44</v>
      </c>
      <c r="U49" s="4"/>
      <c r="V49" s="4"/>
      <c r="W49" s="4"/>
    </row>
    <row r="50" spans="1:23" x14ac:dyDescent="0.35">
      <c r="A50" s="18" t="s">
        <v>109</v>
      </c>
      <c r="B50" s="1">
        <v>374</v>
      </c>
      <c r="C50" s="1">
        <v>311</v>
      </c>
      <c r="D50" s="1">
        <v>307.3</v>
      </c>
      <c r="E50" s="1">
        <v>235</v>
      </c>
      <c r="F50" s="1"/>
      <c r="G50" s="3">
        <v>323.3</v>
      </c>
      <c r="H50" s="45">
        <v>355</v>
      </c>
      <c r="I50" s="3">
        <v>352</v>
      </c>
      <c r="J50" s="46">
        <v>313.67</v>
      </c>
      <c r="K50" s="36">
        <v>340</v>
      </c>
      <c r="L50" s="45"/>
      <c r="M50" s="46">
        <v>275.3</v>
      </c>
      <c r="N50" s="6" t="s">
        <v>110</v>
      </c>
      <c r="O50" s="47" t="s">
        <v>111</v>
      </c>
      <c r="P50" s="1">
        <v>305</v>
      </c>
      <c r="Q50" s="1"/>
      <c r="R50" s="1"/>
      <c r="S50" s="4">
        <v>393.3</v>
      </c>
      <c r="T50" s="4">
        <v>382</v>
      </c>
      <c r="U50" s="4"/>
      <c r="V50" s="4"/>
      <c r="W50" s="4"/>
    </row>
    <row r="51" spans="1:23" x14ac:dyDescent="0.35">
      <c r="A51" s="3" t="s">
        <v>112</v>
      </c>
      <c r="B51" s="1">
        <v>18</v>
      </c>
      <c r="C51" s="1">
        <v>11</v>
      </c>
      <c r="D51" s="1">
        <v>10</v>
      </c>
      <c r="E51" s="1">
        <v>21</v>
      </c>
      <c r="F51" s="1"/>
      <c r="G51" s="3">
        <v>3</v>
      </c>
      <c r="H51" s="3">
        <v>5</v>
      </c>
      <c r="I51" s="3">
        <v>9</v>
      </c>
      <c r="J51" s="5">
        <v>6</v>
      </c>
      <c r="K51" s="36" t="s">
        <v>100</v>
      </c>
      <c r="L51" s="3"/>
      <c r="M51" s="5">
        <v>6</v>
      </c>
      <c r="N51" s="1">
        <v>11</v>
      </c>
      <c r="O51" s="1">
        <v>8</v>
      </c>
      <c r="P51" s="1">
        <v>9</v>
      </c>
      <c r="Q51" s="1"/>
      <c r="R51" s="1"/>
      <c r="S51" s="4">
        <v>18</v>
      </c>
      <c r="T51" s="4">
        <v>14</v>
      </c>
      <c r="U51" s="4"/>
      <c r="V51" s="4"/>
      <c r="W51" s="4">
        <v>35</v>
      </c>
    </row>
    <row r="52" spans="1:23" x14ac:dyDescent="0.35">
      <c r="A52" s="18" t="s">
        <v>113</v>
      </c>
      <c r="B52" s="1">
        <v>288</v>
      </c>
      <c r="C52" s="1">
        <v>299</v>
      </c>
      <c r="D52" s="1">
        <v>309</v>
      </c>
      <c r="E52" s="1">
        <v>330</v>
      </c>
      <c r="F52" s="1"/>
      <c r="G52" s="3">
        <v>333</v>
      </c>
      <c r="H52" s="3">
        <v>338</v>
      </c>
      <c r="I52" s="3">
        <v>347</v>
      </c>
      <c r="J52" s="5">
        <v>353</v>
      </c>
      <c r="K52" s="36">
        <v>345</v>
      </c>
      <c r="L52" s="3"/>
      <c r="M52" s="5">
        <v>359</v>
      </c>
      <c r="N52" s="1">
        <v>370</v>
      </c>
      <c r="O52" s="1">
        <v>378</v>
      </c>
      <c r="P52" s="1">
        <v>387</v>
      </c>
      <c r="Q52" s="1"/>
      <c r="R52" s="1"/>
      <c r="S52" s="4">
        <v>405</v>
      </c>
      <c r="T52" s="4">
        <v>419</v>
      </c>
      <c r="U52" s="4"/>
      <c r="V52" s="4"/>
      <c r="W52" s="4">
        <v>440</v>
      </c>
    </row>
    <row r="53" spans="1:23" x14ac:dyDescent="0.35">
      <c r="A53" s="5" t="s">
        <v>114</v>
      </c>
      <c r="B53" s="4"/>
      <c r="C53" s="4"/>
      <c r="D53" s="4"/>
      <c r="E53" s="4"/>
      <c r="F53" s="4"/>
      <c r="G53" s="5"/>
      <c r="H53" s="5"/>
      <c r="I53" s="5"/>
      <c r="J53" s="5"/>
      <c r="K53" s="48"/>
      <c r="L53" s="5"/>
      <c r="M53" s="5"/>
      <c r="N53" s="4">
        <v>353</v>
      </c>
      <c r="O53" s="4">
        <v>11</v>
      </c>
      <c r="P53" s="4">
        <v>12</v>
      </c>
      <c r="Q53" s="1"/>
      <c r="R53" s="4"/>
      <c r="S53" s="4">
        <v>17</v>
      </c>
      <c r="T53" s="4">
        <v>14</v>
      </c>
      <c r="U53" s="4"/>
      <c r="V53" s="4"/>
      <c r="W53" s="4">
        <v>49</v>
      </c>
    </row>
    <row r="54" spans="1:23" x14ac:dyDescent="0.35">
      <c r="A54" s="5" t="s">
        <v>115</v>
      </c>
      <c r="B54" s="4"/>
      <c r="C54" s="4"/>
      <c r="D54" s="4"/>
      <c r="E54" s="4"/>
      <c r="F54" s="4"/>
      <c r="G54" s="5"/>
      <c r="H54" s="5"/>
      <c r="I54" s="5"/>
      <c r="J54" s="5"/>
      <c r="K54" s="48"/>
      <c r="L54" s="5"/>
      <c r="M54" s="5"/>
      <c r="N54" s="4">
        <v>414</v>
      </c>
      <c r="O54" s="4">
        <v>425</v>
      </c>
      <c r="P54" s="4">
        <v>437</v>
      </c>
      <c r="Q54" s="4"/>
      <c r="R54" s="4"/>
      <c r="S54" s="4">
        <v>401</v>
      </c>
      <c r="T54" s="4">
        <v>114</v>
      </c>
      <c r="U54" s="4"/>
      <c r="V54" s="4"/>
      <c r="W54" s="4">
        <v>450</v>
      </c>
    </row>
    <row r="55" spans="1:23" x14ac:dyDescent="0.35">
      <c r="A55" s="3" t="s">
        <v>116</v>
      </c>
      <c r="B55" s="1"/>
      <c r="C55" s="1">
        <v>25</v>
      </c>
      <c r="D55" s="1">
        <v>13</v>
      </c>
      <c r="E55" s="1">
        <v>8</v>
      </c>
      <c r="F55" s="1"/>
      <c r="G55" s="3">
        <v>13</v>
      </c>
      <c r="H55" s="3">
        <v>6</v>
      </c>
      <c r="I55" s="3">
        <v>14</v>
      </c>
      <c r="J55" s="5">
        <v>6</v>
      </c>
      <c r="K55" s="36" t="s">
        <v>100</v>
      </c>
      <c r="L55" s="3"/>
      <c r="M55" s="5">
        <v>12</v>
      </c>
      <c r="N55" s="1">
        <v>5</v>
      </c>
      <c r="O55" s="1">
        <v>25</v>
      </c>
      <c r="P55" s="1">
        <v>20</v>
      </c>
      <c r="Q55" s="4"/>
      <c r="R55" s="1"/>
      <c r="S55" s="4">
        <v>22</v>
      </c>
      <c r="T55" s="4">
        <v>39</v>
      </c>
      <c r="U55" s="4"/>
      <c r="V55" s="4"/>
      <c r="W55" s="4">
        <v>51</v>
      </c>
    </row>
    <row r="56" spans="1:23" x14ac:dyDescent="0.35">
      <c r="A56" s="18" t="s">
        <v>117</v>
      </c>
      <c r="B56" s="1">
        <v>453</v>
      </c>
      <c r="C56" s="1">
        <v>478</v>
      </c>
      <c r="D56" s="1">
        <v>491</v>
      </c>
      <c r="E56" s="1">
        <v>499</v>
      </c>
      <c r="F56" s="1"/>
      <c r="G56" s="3">
        <v>512</v>
      </c>
      <c r="H56" s="3">
        <v>518</v>
      </c>
      <c r="I56" s="3">
        <v>532</v>
      </c>
      <c r="J56" s="5">
        <v>538</v>
      </c>
      <c r="K56" s="36">
        <v>540</v>
      </c>
      <c r="L56" s="3"/>
      <c r="M56" s="5">
        <v>550</v>
      </c>
      <c r="N56" s="1">
        <v>555</v>
      </c>
      <c r="O56" s="1">
        <v>580</v>
      </c>
      <c r="P56" s="1">
        <v>600</v>
      </c>
      <c r="Q56" s="1"/>
      <c r="R56" s="1"/>
      <c r="S56" s="4">
        <v>624</v>
      </c>
      <c r="T56" s="4">
        <v>663</v>
      </c>
      <c r="U56" s="4"/>
      <c r="V56" s="4"/>
      <c r="W56" s="4">
        <v>675</v>
      </c>
    </row>
    <row r="57" spans="1:23" x14ac:dyDescent="0.35">
      <c r="A57" s="5" t="s">
        <v>118</v>
      </c>
      <c r="B57" s="4"/>
      <c r="C57" s="4"/>
      <c r="D57" s="4"/>
      <c r="E57" s="4"/>
      <c r="F57" s="4"/>
      <c r="G57" s="5"/>
      <c r="H57" s="5"/>
      <c r="I57" s="5"/>
      <c r="J57" s="5"/>
      <c r="K57" s="48"/>
      <c r="L57" s="5"/>
      <c r="M57" s="5"/>
      <c r="N57" s="4"/>
      <c r="O57" s="4"/>
      <c r="P57" s="4"/>
      <c r="Q57" s="4"/>
      <c r="R57" s="4"/>
      <c r="S57" s="4">
        <v>655</v>
      </c>
      <c r="T57" s="4">
        <v>806</v>
      </c>
      <c r="U57" s="4"/>
      <c r="V57" s="4"/>
      <c r="W57" s="4">
        <v>755</v>
      </c>
    </row>
    <row r="58" spans="1:23" x14ac:dyDescent="0.35">
      <c r="A58" s="5" t="s">
        <v>119</v>
      </c>
      <c r="B58" s="4"/>
      <c r="C58" s="4"/>
      <c r="D58" s="4"/>
      <c r="E58" s="4"/>
      <c r="F58" s="4"/>
      <c r="G58" s="5"/>
      <c r="H58" s="5"/>
      <c r="I58" s="5"/>
      <c r="J58" s="5"/>
      <c r="K58" s="48"/>
      <c r="L58" s="5"/>
      <c r="M58" s="5"/>
      <c r="N58" s="4"/>
      <c r="O58" s="4"/>
      <c r="P58" s="4"/>
      <c r="Q58" s="4"/>
      <c r="R58" s="4"/>
      <c r="S58" s="44">
        <v>88800</v>
      </c>
      <c r="T58" s="44">
        <v>101393</v>
      </c>
      <c r="U58" s="4"/>
      <c r="V58" s="4"/>
      <c r="W58" s="44">
        <v>115000</v>
      </c>
    </row>
    <row r="59" spans="1:23" x14ac:dyDescent="0.35">
      <c r="A59" s="5" t="s">
        <v>120</v>
      </c>
      <c r="B59" s="4"/>
      <c r="C59" s="4"/>
      <c r="D59" s="4"/>
      <c r="E59" s="4"/>
      <c r="F59" s="4"/>
      <c r="G59" s="5"/>
      <c r="H59" s="5"/>
      <c r="I59" s="5"/>
      <c r="J59" s="5"/>
      <c r="K59" s="48"/>
      <c r="L59" s="5"/>
      <c r="M59" s="5"/>
      <c r="N59" s="4"/>
      <c r="O59" s="4"/>
      <c r="P59" s="4" t="s">
        <v>100</v>
      </c>
      <c r="Q59" s="4"/>
      <c r="R59" s="4"/>
      <c r="S59" s="4">
        <v>68</v>
      </c>
      <c r="T59" s="4">
        <v>30</v>
      </c>
      <c r="U59" s="4"/>
      <c r="V59" s="4"/>
      <c r="W59" s="4">
        <v>42</v>
      </c>
    </row>
    <row r="60" spans="1:23" x14ac:dyDescent="0.35">
      <c r="A60" s="5" t="s">
        <v>121</v>
      </c>
      <c r="B60" s="4"/>
      <c r="C60" s="4"/>
      <c r="D60" s="4"/>
      <c r="E60" s="4"/>
      <c r="F60" s="4"/>
      <c r="G60" s="5"/>
      <c r="H60" s="5"/>
      <c r="I60" s="5"/>
      <c r="J60" s="5"/>
      <c r="K60" s="48"/>
      <c r="L60" s="5"/>
      <c r="M60" s="5"/>
      <c r="N60" s="4"/>
      <c r="O60" s="4"/>
      <c r="P60" s="4" t="s">
        <v>100</v>
      </c>
      <c r="Q60" s="4"/>
      <c r="R60" s="4"/>
      <c r="S60" s="4">
        <v>68</v>
      </c>
      <c r="T60" s="4">
        <v>98</v>
      </c>
      <c r="U60" s="4"/>
      <c r="V60" s="4"/>
      <c r="W60" s="4">
        <v>110</v>
      </c>
    </row>
    <row r="61" spans="1:23" x14ac:dyDescent="0.35">
      <c r="A61" s="49" t="s">
        <v>122</v>
      </c>
      <c r="B61" s="1">
        <v>69</v>
      </c>
      <c r="C61" s="1">
        <v>111</v>
      </c>
      <c r="D61" s="1">
        <v>123</v>
      </c>
      <c r="E61" s="1">
        <v>149</v>
      </c>
      <c r="F61" s="1"/>
      <c r="G61" s="3">
        <v>104</v>
      </c>
      <c r="H61" s="3">
        <v>50</v>
      </c>
      <c r="I61" s="3">
        <v>56</v>
      </c>
      <c r="J61" s="5">
        <v>105</v>
      </c>
      <c r="K61" s="36" t="s">
        <v>100</v>
      </c>
      <c r="L61" s="3"/>
      <c r="M61" s="5">
        <v>126</v>
      </c>
      <c r="N61" s="1">
        <v>112</v>
      </c>
      <c r="O61" s="1">
        <v>90</v>
      </c>
      <c r="P61" s="1">
        <v>123</v>
      </c>
      <c r="Q61" s="1"/>
      <c r="R61" s="1"/>
      <c r="S61" s="4">
        <v>178</v>
      </c>
      <c r="T61" s="4">
        <v>176</v>
      </c>
      <c r="U61" s="4"/>
      <c r="V61" s="4"/>
      <c r="W61" s="4"/>
    </row>
    <row r="62" spans="1:23" x14ac:dyDescent="0.35">
      <c r="A62" s="50" t="s">
        <v>123</v>
      </c>
      <c r="B62" s="1">
        <v>1520</v>
      </c>
      <c r="C62" s="1">
        <v>1631</v>
      </c>
      <c r="D62" s="1">
        <v>1692</v>
      </c>
      <c r="E62" s="1">
        <v>1841</v>
      </c>
      <c r="F62" s="1"/>
      <c r="G62" s="3">
        <v>1945</v>
      </c>
      <c r="H62" s="3">
        <v>1995</v>
      </c>
      <c r="I62" s="3">
        <v>2051</v>
      </c>
      <c r="J62" s="5">
        <v>2156</v>
      </c>
      <c r="K62" s="36">
        <v>2000</v>
      </c>
      <c r="L62" s="3"/>
      <c r="M62" s="3">
        <v>2282</v>
      </c>
      <c r="N62" s="1">
        <v>2394</v>
      </c>
      <c r="O62" s="1">
        <v>2484</v>
      </c>
      <c r="P62" s="39">
        <v>2607</v>
      </c>
      <c r="Q62" s="1"/>
      <c r="R62" s="1"/>
      <c r="S62" s="44">
        <v>2785</v>
      </c>
      <c r="T62" s="44">
        <v>2961</v>
      </c>
      <c r="U62" s="4"/>
      <c r="V62" s="4"/>
      <c r="W62" s="4">
        <v>2900</v>
      </c>
    </row>
    <row r="63" spans="1:23" x14ac:dyDescent="0.35">
      <c r="A63" s="18" t="s">
        <v>124</v>
      </c>
      <c r="B63" s="1">
        <v>5</v>
      </c>
      <c r="C63" s="1">
        <v>2</v>
      </c>
      <c r="D63" s="1">
        <v>4</v>
      </c>
      <c r="E63" s="1">
        <v>1</v>
      </c>
      <c r="F63" s="1"/>
      <c r="G63" s="3">
        <v>2</v>
      </c>
      <c r="H63" s="3">
        <v>2</v>
      </c>
      <c r="I63" s="3">
        <v>1</v>
      </c>
      <c r="J63" s="5">
        <v>6</v>
      </c>
      <c r="K63" s="36">
        <v>15</v>
      </c>
      <c r="L63" s="3"/>
      <c r="M63" s="3">
        <v>4</v>
      </c>
      <c r="N63" s="1">
        <v>1</v>
      </c>
      <c r="O63" s="1">
        <v>6</v>
      </c>
      <c r="P63" s="1">
        <v>8</v>
      </c>
      <c r="Q63" s="1"/>
      <c r="R63" s="1"/>
      <c r="S63" s="4">
        <v>10</v>
      </c>
      <c r="T63" s="4">
        <v>4</v>
      </c>
      <c r="U63" s="4"/>
      <c r="V63" s="4"/>
      <c r="W63" s="4">
        <v>36</v>
      </c>
    </row>
    <row r="64" spans="1:23" x14ac:dyDescent="0.35">
      <c r="A64" s="3" t="s">
        <v>125</v>
      </c>
      <c r="B64" s="4"/>
      <c r="C64" s="4"/>
      <c r="D64" s="4"/>
      <c r="E64" s="5"/>
      <c r="F64" s="5"/>
      <c r="G64" s="5"/>
      <c r="H64" s="5"/>
      <c r="I64" s="5"/>
      <c r="J64" s="4"/>
      <c r="K64" s="48"/>
      <c r="L64" s="4"/>
      <c r="M64" s="5"/>
      <c r="N64" s="4"/>
      <c r="O64" s="4"/>
      <c r="P64" s="4"/>
      <c r="Q64" s="1"/>
      <c r="R64" s="4"/>
      <c r="S64" s="4"/>
      <c r="T64" s="4"/>
      <c r="U64" s="4"/>
      <c r="V64" s="4"/>
      <c r="W64" s="4"/>
    </row>
    <row r="65" spans="1:23" ht="25" hidden="1" customHeight="1" x14ac:dyDescent="0.35">
      <c r="A65" s="3" t="s">
        <v>126</v>
      </c>
      <c r="B65" s="1" t="s">
        <v>68</v>
      </c>
      <c r="C65" s="1" t="s">
        <v>69</v>
      </c>
      <c r="D65" s="1" t="s">
        <v>70</v>
      </c>
      <c r="E65" s="1" t="s">
        <v>71</v>
      </c>
      <c r="F65" s="1" t="s">
        <v>127</v>
      </c>
      <c r="G65" s="3" t="s">
        <v>72</v>
      </c>
      <c r="H65" s="3" t="s">
        <v>73</v>
      </c>
      <c r="I65" s="3" t="s">
        <v>74</v>
      </c>
      <c r="J65" s="3" t="s">
        <v>75</v>
      </c>
      <c r="K65" s="3" t="s">
        <v>11</v>
      </c>
      <c r="L65" s="3" t="s">
        <v>12</v>
      </c>
      <c r="M65" s="3" t="s">
        <v>128</v>
      </c>
      <c r="N65" s="1" t="s">
        <v>129</v>
      </c>
      <c r="Q65" s="4"/>
      <c r="T65" s="4"/>
      <c r="W65" s="4"/>
    </row>
    <row r="66" spans="1:23" ht="29" hidden="1" x14ac:dyDescent="0.35">
      <c r="A66" s="18" t="s">
        <v>130</v>
      </c>
      <c r="B66" s="1"/>
      <c r="C66" s="1">
        <v>110</v>
      </c>
      <c r="D66" s="1">
        <v>229</v>
      </c>
      <c r="E66" s="1">
        <v>326</v>
      </c>
      <c r="F66" s="1"/>
      <c r="G66" s="3">
        <v>435</v>
      </c>
      <c r="H66" s="1">
        <v>524</v>
      </c>
      <c r="I66" s="3" t="s">
        <v>131</v>
      </c>
      <c r="J66" s="1"/>
      <c r="K66" s="3"/>
      <c r="L66" s="1"/>
      <c r="M66" s="1"/>
      <c r="N66" s="1"/>
      <c r="T66" s="212" t="s">
        <v>20</v>
      </c>
      <c r="W66" s="453" t="s">
        <v>23</v>
      </c>
    </row>
    <row r="67" spans="1:23" ht="29" hidden="1" x14ac:dyDescent="0.35">
      <c r="A67" s="18" t="s">
        <v>132</v>
      </c>
      <c r="B67" s="1"/>
      <c r="C67" s="1">
        <v>66</v>
      </c>
      <c r="D67" s="1">
        <v>153</v>
      </c>
      <c r="E67" s="1">
        <v>200</v>
      </c>
      <c r="F67" s="1"/>
      <c r="G67" s="3">
        <v>228</v>
      </c>
      <c r="H67" s="3">
        <v>203</v>
      </c>
      <c r="I67" s="3" t="s">
        <v>131</v>
      </c>
      <c r="J67" s="3"/>
      <c r="K67" s="3"/>
      <c r="L67" s="3"/>
      <c r="M67" s="3"/>
      <c r="N67" s="1"/>
      <c r="T67" s="306"/>
      <c r="W67" s="306">
        <v>1200</v>
      </c>
    </row>
    <row r="68" spans="1:23" ht="29" hidden="1" x14ac:dyDescent="0.35">
      <c r="A68" s="3" t="s">
        <v>133</v>
      </c>
      <c r="B68" s="1"/>
      <c r="C68" s="1">
        <v>7</v>
      </c>
      <c r="D68" s="1">
        <v>305</v>
      </c>
      <c r="E68" s="1">
        <v>620</v>
      </c>
      <c r="F68" s="1"/>
      <c r="G68" s="3">
        <v>106.5</v>
      </c>
      <c r="H68" s="3">
        <v>102</v>
      </c>
      <c r="I68" s="3">
        <v>310</v>
      </c>
      <c r="J68" s="3"/>
      <c r="K68" s="3"/>
      <c r="L68" s="3"/>
      <c r="M68" s="3"/>
      <c r="N68" s="1"/>
      <c r="T68" s="306">
        <v>58</v>
      </c>
      <c r="W68" s="306">
        <v>250</v>
      </c>
    </row>
    <row r="69" spans="1:23" ht="29" hidden="1" x14ac:dyDescent="0.35">
      <c r="A69" s="18" t="s">
        <v>134</v>
      </c>
      <c r="B69" s="1"/>
      <c r="C69" s="1">
        <v>301</v>
      </c>
      <c r="D69" s="1">
        <v>678</v>
      </c>
      <c r="E69" s="1">
        <v>932</v>
      </c>
      <c r="F69" s="1"/>
      <c r="G69" s="3">
        <v>554</v>
      </c>
      <c r="H69" s="3">
        <v>750</v>
      </c>
      <c r="I69" s="3" t="s">
        <v>131</v>
      </c>
      <c r="J69" s="3"/>
      <c r="K69" s="3"/>
      <c r="L69" s="3"/>
      <c r="M69" s="3"/>
      <c r="N69" s="1"/>
      <c r="T69" s="212"/>
      <c r="W69" s="212"/>
    </row>
    <row r="70" spans="1:23" ht="29" hidden="1" x14ac:dyDescent="0.35">
      <c r="A70" s="18" t="s">
        <v>135</v>
      </c>
      <c r="B70" s="1"/>
      <c r="C70" s="1">
        <v>7</v>
      </c>
      <c r="D70" s="1">
        <v>4</v>
      </c>
      <c r="E70" s="1">
        <v>22</v>
      </c>
      <c r="F70" s="1"/>
      <c r="G70" s="3">
        <v>6</v>
      </c>
      <c r="H70" s="3">
        <v>1</v>
      </c>
      <c r="I70" s="3">
        <v>4</v>
      </c>
      <c r="J70" s="3"/>
      <c r="K70" s="3"/>
      <c r="L70" s="3"/>
      <c r="M70" s="3"/>
      <c r="N70" s="1"/>
      <c r="T70" s="306" t="s">
        <v>17346</v>
      </c>
      <c r="W70" s="306">
        <v>900</v>
      </c>
    </row>
    <row r="71" spans="1:23" ht="29" hidden="1" x14ac:dyDescent="0.35">
      <c r="A71" s="18" t="s">
        <v>136</v>
      </c>
      <c r="B71" s="1"/>
      <c r="C71" s="1">
        <v>0</v>
      </c>
      <c r="D71" s="1"/>
      <c r="E71" s="1">
        <v>0</v>
      </c>
      <c r="F71" s="1"/>
      <c r="G71" s="3">
        <v>6</v>
      </c>
      <c r="H71" s="3">
        <v>0</v>
      </c>
      <c r="I71" s="3"/>
      <c r="J71" s="3"/>
      <c r="K71" s="3"/>
      <c r="L71" s="3"/>
      <c r="M71" s="3"/>
      <c r="N71" s="1"/>
      <c r="T71" s="212"/>
      <c r="W71" s="212"/>
    </row>
    <row r="72" spans="1:23" ht="116" hidden="1" x14ac:dyDescent="0.35">
      <c r="A72" s="3" t="s">
        <v>137</v>
      </c>
      <c r="B72" s="1"/>
      <c r="C72" s="1">
        <v>115</v>
      </c>
      <c r="D72" s="1">
        <v>250</v>
      </c>
      <c r="E72" s="1">
        <v>264</v>
      </c>
      <c r="F72" s="1"/>
      <c r="G72" s="3">
        <v>72</v>
      </c>
      <c r="H72" s="3">
        <v>9</v>
      </c>
      <c r="I72" s="3">
        <v>40</v>
      </c>
      <c r="J72" s="3"/>
      <c r="K72" s="3"/>
      <c r="L72" s="3"/>
      <c r="M72" s="3"/>
      <c r="N72" s="51" t="s">
        <v>138</v>
      </c>
      <c r="T72" s="212"/>
      <c r="W72" s="212"/>
    </row>
    <row r="73" spans="1:23" hidden="1" x14ac:dyDescent="0.35">
      <c r="A73" s="3" t="s">
        <v>139</v>
      </c>
      <c r="B73" s="1"/>
      <c r="C73" s="1"/>
      <c r="D73" s="1">
        <v>9</v>
      </c>
      <c r="E73" s="1">
        <v>12</v>
      </c>
      <c r="F73" s="1"/>
      <c r="G73" s="3">
        <v>5</v>
      </c>
      <c r="H73" s="3"/>
      <c r="I73" s="3">
        <v>2</v>
      </c>
      <c r="J73" s="3"/>
      <c r="K73" s="3"/>
      <c r="L73" s="3"/>
      <c r="M73" s="3"/>
      <c r="N73" s="1"/>
      <c r="T73" s="212"/>
      <c r="W73" s="212"/>
    </row>
    <row r="74" spans="1:23" ht="116" hidden="1" x14ac:dyDescent="0.35">
      <c r="A74" s="3" t="s">
        <v>140</v>
      </c>
      <c r="B74" s="1"/>
      <c r="C74" s="1"/>
      <c r="D74" s="1">
        <v>222</v>
      </c>
      <c r="E74" s="1">
        <v>248</v>
      </c>
      <c r="F74" s="1"/>
      <c r="G74" s="3">
        <v>66</v>
      </c>
      <c r="H74" s="3"/>
      <c r="I74" s="3">
        <v>38</v>
      </c>
      <c r="J74" s="3"/>
      <c r="K74" s="3"/>
      <c r="L74" s="3"/>
      <c r="M74" s="3"/>
      <c r="N74" s="51" t="s">
        <v>141</v>
      </c>
      <c r="T74" s="212"/>
      <c r="W74" s="212"/>
    </row>
    <row r="75" spans="1:23" hidden="1" x14ac:dyDescent="0.35">
      <c r="A75" s="3" t="s">
        <v>142</v>
      </c>
      <c r="B75" s="1"/>
      <c r="C75" s="1"/>
      <c r="D75" s="1">
        <v>0</v>
      </c>
      <c r="E75" s="1">
        <v>0</v>
      </c>
      <c r="F75" s="1"/>
      <c r="G75" s="3">
        <v>0</v>
      </c>
      <c r="H75" s="3"/>
      <c r="I75" s="3">
        <v>0</v>
      </c>
      <c r="J75" s="3"/>
      <c r="K75" s="3"/>
      <c r="L75" s="3"/>
      <c r="M75" s="3"/>
      <c r="N75" s="1"/>
      <c r="T75" s="212"/>
      <c r="W75" s="212"/>
    </row>
    <row r="76" spans="1:23" hidden="1" x14ac:dyDescent="0.35">
      <c r="A76" s="3" t="s">
        <v>143</v>
      </c>
      <c r="B76" s="1"/>
      <c r="C76" s="1"/>
      <c r="D76" s="1">
        <v>0</v>
      </c>
      <c r="E76" s="1">
        <v>3</v>
      </c>
      <c r="F76" s="1"/>
      <c r="G76" s="3">
        <v>0</v>
      </c>
      <c r="H76" s="3"/>
      <c r="I76" s="3">
        <v>0</v>
      </c>
      <c r="J76" s="3"/>
      <c r="K76" s="3"/>
      <c r="L76" s="3"/>
      <c r="M76" s="3"/>
      <c r="N76" s="1"/>
      <c r="T76" s="212"/>
      <c r="W76" s="212"/>
    </row>
    <row r="77" spans="1:23" hidden="1" x14ac:dyDescent="0.35">
      <c r="A77" s="3" t="s">
        <v>144</v>
      </c>
      <c r="B77" s="1"/>
      <c r="C77" s="1"/>
      <c r="D77" s="1">
        <v>11</v>
      </c>
      <c r="E77" s="1">
        <v>1</v>
      </c>
      <c r="F77" s="1"/>
      <c r="G77" s="3">
        <v>1</v>
      </c>
      <c r="H77" s="3"/>
      <c r="I77" s="3">
        <v>0</v>
      </c>
      <c r="J77" s="3"/>
      <c r="K77" s="3"/>
      <c r="L77" s="3"/>
      <c r="M77" s="3"/>
      <c r="N77" s="1"/>
      <c r="T77" s="212"/>
      <c r="W77" s="212"/>
    </row>
    <row r="78" spans="1:23" ht="29" hidden="1" x14ac:dyDescent="0.35">
      <c r="A78" s="18" t="s">
        <v>145</v>
      </c>
      <c r="B78" s="1"/>
      <c r="C78" s="1">
        <v>22</v>
      </c>
      <c r="D78" s="1">
        <v>24</v>
      </c>
      <c r="E78" s="1">
        <v>37</v>
      </c>
      <c r="F78" s="1"/>
      <c r="G78" s="3">
        <v>12</v>
      </c>
      <c r="H78" s="3">
        <v>14</v>
      </c>
      <c r="I78" s="3">
        <v>24</v>
      </c>
      <c r="J78" s="3"/>
      <c r="K78" s="3"/>
      <c r="L78" s="3"/>
      <c r="M78" s="3"/>
      <c r="N78" s="1"/>
      <c r="T78" s="212"/>
      <c r="W78" s="212"/>
    </row>
    <row r="79" spans="1:23" ht="29" hidden="1" x14ac:dyDescent="0.35">
      <c r="A79" s="3" t="s">
        <v>146</v>
      </c>
      <c r="B79" s="1"/>
      <c r="C79" s="1">
        <v>3</v>
      </c>
      <c r="D79" s="1">
        <v>4</v>
      </c>
      <c r="E79" s="1">
        <v>5</v>
      </c>
      <c r="F79" s="1"/>
      <c r="G79" s="3">
        <v>11</v>
      </c>
      <c r="H79" s="3">
        <v>1</v>
      </c>
      <c r="I79" s="3" t="s">
        <v>147</v>
      </c>
      <c r="J79" s="3"/>
      <c r="K79" s="3"/>
      <c r="L79" s="3"/>
      <c r="M79" s="3"/>
      <c r="N79" s="1"/>
      <c r="T79" s="212"/>
      <c r="W79" s="212"/>
    </row>
    <row r="80" spans="1:23" hidden="1" x14ac:dyDescent="0.35">
      <c r="A80" s="5" t="s">
        <v>148</v>
      </c>
      <c r="B80" s="4"/>
      <c r="C80" s="4"/>
      <c r="D80" s="5"/>
      <c r="E80" s="5"/>
      <c r="F80" s="5"/>
      <c r="G80" s="5"/>
      <c r="H80" s="5"/>
      <c r="I80" s="4"/>
      <c r="J80" s="4"/>
      <c r="K80" s="4"/>
      <c r="L80" s="4"/>
      <c r="M80" s="5"/>
      <c r="N80" s="4"/>
      <c r="T80" s="212"/>
      <c r="W80" s="212"/>
    </row>
    <row r="81" spans="1:23" hidden="1" x14ac:dyDescent="0.35">
      <c r="A81" s="5"/>
      <c r="B81" s="4"/>
      <c r="C81" s="4"/>
      <c r="D81" s="5"/>
      <c r="E81" s="5"/>
      <c r="F81" s="5"/>
      <c r="G81" s="5"/>
      <c r="H81" s="5"/>
      <c r="I81" s="4"/>
      <c r="J81" s="4"/>
      <c r="K81" s="4"/>
      <c r="L81" s="4"/>
      <c r="M81" s="5"/>
      <c r="N81" s="4"/>
      <c r="T81" s="212"/>
      <c r="W81" s="212"/>
    </row>
    <row r="82" spans="1:23" ht="25" customHeight="1" x14ac:dyDescent="0.35">
      <c r="A82" s="3" t="s">
        <v>149</v>
      </c>
      <c r="B82" s="1" t="s">
        <v>68</v>
      </c>
      <c r="C82" s="1" t="s">
        <v>69</v>
      </c>
      <c r="D82" s="1" t="s">
        <v>70</v>
      </c>
      <c r="E82" s="1" t="s">
        <v>71</v>
      </c>
      <c r="F82" s="1" t="s">
        <v>6</v>
      </c>
      <c r="G82" s="3" t="s">
        <v>72</v>
      </c>
      <c r="H82" s="3" t="s">
        <v>73</v>
      </c>
      <c r="I82" s="3" t="s">
        <v>74</v>
      </c>
      <c r="J82" s="3" t="s">
        <v>75</v>
      </c>
      <c r="K82" s="3" t="s">
        <v>11</v>
      </c>
      <c r="L82" s="3" t="s">
        <v>12</v>
      </c>
      <c r="M82" s="1" t="s">
        <v>13</v>
      </c>
      <c r="N82" s="1" t="s">
        <v>14</v>
      </c>
      <c r="O82" s="1" t="s">
        <v>15</v>
      </c>
      <c r="P82" s="1" t="s">
        <v>16</v>
      </c>
      <c r="Q82" s="3" t="s">
        <v>17</v>
      </c>
      <c r="R82" s="3" t="s">
        <v>18</v>
      </c>
      <c r="S82" s="4" t="s">
        <v>19</v>
      </c>
      <c r="T82" s="1" t="s">
        <v>25</v>
      </c>
      <c r="U82" s="4" t="s">
        <v>21</v>
      </c>
      <c r="V82" s="4" t="s">
        <v>22</v>
      </c>
      <c r="W82" s="1" t="s">
        <v>288</v>
      </c>
    </row>
    <row r="83" spans="1:23" ht="29" x14ac:dyDescent="0.35">
      <c r="A83" s="3" t="s">
        <v>150</v>
      </c>
      <c r="B83" s="1"/>
      <c r="C83" s="1"/>
      <c r="D83" s="1">
        <v>99.03</v>
      </c>
      <c r="E83" s="17">
        <v>100</v>
      </c>
      <c r="F83" s="17"/>
      <c r="G83" s="3">
        <v>9</v>
      </c>
      <c r="H83" s="3">
        <v>29</v>
      </c>
      <c r="I83" s="3">
        <v>62</v>
      </c>
      <c r="J83" s="3">
        <v>100</v>
      </c>
      <c r="K83" s="3">
        <v>100</v>
      </c>
      <c r="L83" s="3"/>
      <c r="M83" s="3">
        <v>6</v>
      </c>
      <c r="N83" s="3">
        <v>26</v>
      </c>
      <c r="O83" s="3">
        <v>53</v>
      </c>
      <c r="P83" s="3">
        <v>100</v>
      </c>
      <c r="Q83" s="3">
        <v>100</v>
      </c>
      <c r="R83" s="3"/>
      <c r="S83" s="5">
        <v>7</v>
      </c>
      <c r="T83" s="4" t="s">
        <v>20</v>
      </c>
      <c r="U83" s="5"/>
      <c r="V83" s="5"/>
      <c r="W83" s="5" t="s">
        <v>23</v>
      </c>
    </row>
    <row r="84" spans="1:23" x14ac:dyDescent="0.35">
      <c r="A84" s="3" t="s">
        <v>151</v>
      </c>
      <c r="B84" s="1"/>
      <c r="C84" s="1"/>
      <c r="D84" s="1">
        <v>93.29</v>
      </c>
      <c r="E84" s="17">
        <v>100</v>
      </c>
      <c r="F84" s="17"/>
      <c r="G84" s="3">
        <v>4</v>
      </c>
      <c r="H84" s="3">
        <v>16</v>
      </c>
      <c r="I84" s="3">
        <v>43</v>
      </c>
      <c r="J84" s="3">
        <v>100</v>
      </c>
      <c r="K84" s="3">
        <v>100</v>
      </c>
      <c r="L84" s="3"/>
      <c r="M84" s="3">
        <v>4</v>
      </c>
      <c r="N84" s="3">
        <v>16</v>
      </c>
      <c r="O84" s="3">
        <v>42</v>
      </c>
      <c r="P84" s="3">
        <v>100</v>
      </c>
      <c r="Q84" s="3">
        <v>100</v>
      </c>
      <c r="R84" s="3"/>
      <c r="S84" s="5">
        <v>5</v>
      </c>
      <c r="T84" s="5">
        <v>25</v>
      </c>
      <c r="U84" s="5"/>
      <c r="V84" s="5"/>
      <c r="W84" s="5">
        <v>100</v>
      </c>
    </row>
    <row r="85" spans="1:23" x14ac:dyDescent="0.35">
      <c r="A85" s="3" t="s">
        <v>152</v>
      </c>
      <c r="B85" s="1"/>
      <c r="C85" s="1"/>
      <c r="D85" s="1">
        <v>55.64</v>
      </c>
      <c r="E85" s="17">
        <v>100</v>
      </c>
      <c r="F85" s="17"/>
      <c r="G85" s="3">
        <v>14</v>
      </c>
      <c r="H85" s="3">
        <v>48</v>
      </c>
      <c r="I85" s="3">
        <v>56</v>
      </c>
      <c r="J85" s="3">
        <v>100</v>
      </c>
      <c r="K85" s="3">
        <v>100</v>
      </c>
      <c r="L85" s="3"/>
      <c r="M85" s="3">
        <v>6</v>
      </c>
      <c r="N85" s="3">
        <v>34</v>
      </c>
      <c r="O85" s="3">
        <v>63</v>
      </c>
      <c r="P85" s="3">
        <v>100</v>
      </c>
      <c r="Q85" s="3">
        <v>100</v>
      </c>
      <c r="R85" s="3"/>
      <c r="S85" s="5">
        <v>13</v>
      </c>
      <c r="T85" s="5">
        <v>17</v>
      </c>
      <c r="U85" s="5"/>
      <c r="V85" s="5"/>
      <c r="W85" s="5">
        <v>100</v>
      </c>
    </row>
    <row r="86" spans="1:23" ht="29" x14ac:dyDescent="0.35">
      <c r="A86" s="3" t="s">
        <v>153</v>
      </c>
      <c r="B86" s="1"/>
      <c r="C86" s="1"/>
      <c r="D86" s="1">
        <v>100</v>
      </c>
      <c r="E86" s="17">
        <v>100</v>
      </c>
      <c r="F86" s="17"/>
      <c r="G86" s="3">
        <v>10</v>
      </c>
      <c r="H86" s="3">
        <v>30</v>
      </c>
      <c r="I86" s="3">
        <v>62</v>
      </c>
      <c r="J86" s="3">
        <v>100</v>
      </c>
      <c r="K86" s="3">
        <v>100</v>
      </c>
      <c r="L86" s="3"/>
      <c r="M86" s="3">
        <v>6</v>
      </c>
      <c r="N86" s="3">
        <v>34</v>
      </c>
      <c r="O86" s="3">
        <v>60</v>
      </c>
      <c r="P86" s="3">
        <v>100</v>
      </c>
      <c r="Q86" s="3">
        <v>100</v>
      </c>
      <c r="R86" s="3"/>
      <c r="S86" s="5">
        <v>17</v>
      </c>
      <c r="T86" s="5">
        <v>31</v>
      </c>
      <c r="U86" s="5"/>
      <c r="V86" s="5"/>
      <c r="W86" s="5">
        <v>100</v>
      </c>
    </row>
    <row r="87" spans="1:23" x14ac:dyDescent="0.35">
      <c r="A87" s="3" t="s">
        <v>154</v>
      </c>
      <c r="B87" s="1"/>
      <c r="C87" s="1"/>
      <c r="D87" s="1">
        <v>77.81</v>
      </c>
      <c r="E87" s="17">
        <v>100</v>
      </c>
      <c r="F87" s="17"/>
      <c r="G87" s="3">
        <v>26</v>
      </c>
      <c r="H87" s="3">
        <v>83</v>
      </c>
      <c r="I87" s="3">
        <v>100</v>
      </c>
      <c r="J87" s="3">
        <v>100</v>
      </c>
      <c r="K87" s="3">
        <v>100</v>
      </c>
      <c r="L87" s="3"/>
      <c r="M87" s="3">
        <v>4</v>
      </c>
      <c r="N87" s="3">
        <v>35</v>
      </c>
      <c r="O87" s="3">
        <v>62</v>
      </c>
      <c r="P87" s="3">
        <v>100</v>
      </c>
      <c r="Q87" s="3">
        <v>100</v>
      </c>
      <c r="R87" s="3"/>
      <c r="S87" s="5">
        <v>8</v>
      </c>
      <c r="T87" s="5">
        <v>44</v>
      </c>
      <c r="U87" s="5"/>
      <c r="V87" s="5"/>
      <c r="W87" s="5">
        <v>100</v>
      </c>
    </row>
    <row r="88" spans="1:23" x14ac:dyDescent="0.35">
      <c r="A88" s="3" t="s">
        <v>155</v>
      </c>
      <c r="B88" s="1"/>
      <c r="C88" s="1"/>
      <c r="D88" s="1">
        <v>68.430000000000007</v>
      </c>
      <c r="E88" s="17">
        <v>100</v>
      </c>
      <c r="F88" s="17"/>
      <c r="G88" s="3">
        <v>19</v>
      </c>
      <c r="H88" s="3">
        <v>49</v>
      </c>
      <c r="I88" s="3">
        <v>62</v>
      </c>
      <c r="J88" s="3">
        <v>100</v>
      </c>
      <c r="K88" s="3">
        <v>100</v>
      </c>
      <c r="L88" s="3"/>
      <c r="M88" s="3">
        <v>11</v>
      </c>
      <c r="N88" s="3">
        <v>38</v>
      </c>
      <c r="O88" s="3">
        <v>66</v>
      </c>
      <c r="P88" s="3">
        <v>100</v>
      </c>
      <c r="Q88" s="3">
        <v>100</v>
      </c>
      <c r="R88" s="3"/>
      <c r="S88" s="5">
        <v>9</v>
      </c>
      <c r="T88" s="5">
        <v>32</v>
      </c>
      <c r="U88" s="5"/>
      <c r="V88" s="5"/>
      <c r="W88" s="5">
        <v>100</v>
      </c>
    </row>
    <row r="89" spans="1:23" x14ac:dyDescent="0.35">
      <c r="A89" s="3" t="s">
        <v>156</v>
      </c>
      <c r="B89" s="1"/>
      <c r="C89" s="1"/>
      <c r="D89" s="1">
        <v>61</v>
      </c>
      <c r="E89" s="17">
        <v>100</v>
      </c>
      <c r="F89" s="17"/>
      <c r="G89" s="3">
        <v>4</v>
      </c>
      <c r="H89" s="3">
        <v>15</v>
      </c>
      <c r="I89" s="3">
        <v>20</v>
      </c>
      <c r="J89" s="3">
        <v>100</v>
      </c>
      <c r="K89" s="3">
        <v>100</v>
      </c>
      <c r="L89" s="3"/>
      <c r="M89" s="3">
        <v>5</v>
      </c>
      <c r="N89" s="3">
        <v>27</v>
      </c>
      <c r="O89" s="3">
        <v>55</v>
      </c>
      <c r="P89" s="3">
        <v>100</v>
      </c>
      <c r="Q89" s="3">
        <v>100</v>
      </c>
      <c r="R89" s="3"/>
      <c r="S89" s="5">
        <v>5</v>
      </c>
      <c r="T89" s="5">
        <v>23</v>
      </c>
      <c r="U89" s="5"/>
      <c r="V89" s="5"/>
      <c r="W89" s="5">
        <v>100</v>
      </c>
    </row>
    <row r="90" spans="1:23" x14ac:dyDescent="0.35">
      <c r="A90" s="3" t="s">
        <v>157</v>
      </c>
      <c r="B90" s="1"/>
      <c r="C90" s="1"/>
      <c r="D90" s="1">
        <v>100</v>
      </c>
      <c r="E90" s="17">
        <v>100</v>
      </c>
      <c r="F90" s="17"/>
      <c r="G90" s="3">
        <v>13</v>
      </c>
      <c r="H90" s="3">
        <v>28</v>
      </c>
      <c r="I90" s="3">
        <v>58</v>
      </c>
      <c r="J90" s="3">
        <v>100</v>
      </c>
      <c r="K90" s="3">
        <v>100</v>
      </c>
      <c r="L90" s="3"/>
      <c r="M90" s="3">
        <v>7</v>
      </c>
      <c r="N90" s="3">
        <v>32</v>
      </c>
      <c r="O90" s="3">
        <v>57</v>
      </c>
      <c r="P90" s="3">
        <v>100</v>
      </c>
      <c r="Q90" s="3">
        <v>100</v>
      </c>
      <c r="R90" s="3"/>
      <c r="S90" s="5">
        <v>2</v>
      </c>
      <c r="T90" s="5">
        <v>23</v>
      </c>
      <c r="U90" s="5"/>
      <c r="V90" s="5"/>
      <c r="W90" s="5">
        <v>100</v>
      </c>
    </row>
    <row r="91" spans="1:23" x14ac:dyDescent="0.35">
      <c r="A91" s="3" t="s">
        <v>158</v>
      </c>
      <c r="B91" s="1"/>
      <c r="C91" s="1"/>
      <c r="D91" s="1">
        <v>78.58</v>
      </c>
      <c r="E91" s="17">
        <v>100</v>
      </c>
      <c r="F91" s="17"/>
      <c r="G91" s="3">
        <v>2</v>
      </c>
      <c r="H91" s="3">
        <v>36</v>
      </c>
      <c r="I91" s="3">
        <v>47</v>
      </c>
      <c r="J91" s="3">
        <v>100</v>
      </c>
      <c r="K91" s="3">
        <v>100</v>
      </c>
      <c r="L91" s="3"/>
      <c r="M91" s="3">
        <v>20</v>
      </c>
      <c r="N91" s="3">
        <v>46</v>
      </c>
      <c r="O91" s="3">
        <v>65</v>
      </c>
      <c r="P91" s="3">
        <v>100</v>
      </c>
      <c r="Q91" s="3">
        <v>100</v>
      </c>
      <c r="R91" s="3"/>
      <c r="S91" s="5">
        <v>3</v>
      </c>
      <c r="T91" s="5">
        <v>23</v>
      </c>
      <c r="U91" s="5"/>
      <c r="V91" s="5"/>
      <c r="W91" s="5">
        <v>100</v>
      </c>
    </row>
    <row r="92" spans="1:23" ht="43.5" x14ac:dyDescent="0.35">
      <c r="A92" s="3" t="s">
        <v>159</v>
      </c>
      <c r="B92" s="1"/>
      <c r="C92" s="1"/>
      <c r="D92" s="1">
        <v>5</v>
      </c>
      <c r="E92" s="1">
        <v>2</v>
      </c>
      <c r="F92" s="1"/>
      <c r="G92" s="3">
        <v>0</v>
      </c>
      <c r="H92" s="3">
        <v>2</v>
      </c>
      <c r="I92" s="3">
        <v>2</v>
      </c>
      <c r="J92" s="3">
        <v>2</v>
      </c>
      <c r="K92" s="3">
        <v>25</v>
      </c>
      <c r="L92" s="3"/>
      <c r="M92" s="3">
        <v>2</v>
      </c>
      <c r="N92" s="3">
        <v>2</v>
      </c>
      <c r="O92" s="3">
        <v>2</v>
      </c>
      <c r="P92" s="3">
        <v>5</v>
      </c>
      <c r="Q92" s="3">
        <v>24</v>
      </c>
      <c r="R92" s="3"/>
      <c r="S92" s="5">
        <v>4</v>
      </c>
      <c r="T92" s="5">
        <v>48</v>
      </c>
      <c r="U92" s="5"/>
      <c r="V92" s="5"/>
      <c r="W92" s="5">
        <v>100</v>
      </c>
    </row>
    <row r="93" spans="1:23" x14ac:dyDescent="0.35">
      <c r="T93" s="5">
        <v>5</v>
      </c>
      <c r="W93" s="5">
        <v>40</v>
      </c>
    </row>
    <row r="94" spans="1:23" x14ac:dyDescent="0.35">
      <c r="D94" s="2"/>
      <c r="E94" s="2"/>
      <c r="F94" s="3"/>
      <c r="G94" s="3"/>
      <c r="H94" s="3"/>
      <c r="I94" s="3"/>
      <c r="J94" s="3"/>
      <c r="K94" s="3"/>
    </row>
    <row r="95" spans="1:23" x14ac:dyDescent="0.35">
      <c r="A95" s="53"/>
      <c r="D95" s="2"/>
      <c r="E95" s="2"/>
      <c r="G95" s="52"/>
      <c r="H95" s="52"/>
      <c r="I95" s="52"/>
      <c r="J95" s="52"/>
      <c r="K95" s="52"/>
    </row>
    <row r="96" spans="1:23" x14ac:dyDescent="0.35">
      <c r="A96" s="53"/>
      <c r="D96" s="2"/>
      <c r="E96" s="2"/>
      <c r="G96" s="52"/>
      <c r="H96" s="52"/>
      <c r="I96" s="52"/>
      <c r="J96" s="52"/>
      <c r="K96" s="52"/>
    </row>
  </sheetData>
  <mergeCells count="1">
    <mergeCell ref="A1:F1"/>
  </mergeCells>
  <pageMargins left="0.7" right="0.7" top="0.75" bottom="0.75" header="0.3" footer="0.3"/>
  <pageSetup orientation="portrait" horizontalDpi="1200" verticalDpi="1200" r:id="rId1"/>
  <legacyDrawing r:id="rId2"/>
  <tableParts count="6">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91"/>
  <sheetViews>
    <sheetView topLeftCell="B1" zoomScale="85" zoomScaleNormal="85" workbookViewId="0">
      <selection sqref="A1:XFD1048576"/>
    </sheetView>
  </sheetViews>
  <sheetFormatPr defaultColWidth="8.90625" defaultRowHeight="14.5" x14ac:dyDescent="0.35"/>
  <cols>
    <col min="1" max="1" width="98.90625" style="2" bestFit="1" customWidth="1"/>
    <col min="2" max="2" width="25.6328125" style="119" customWidth="1"/>
    <col min="3" max="3" width="39.36328125" style="120" customWidth="1"/>
    <col min="4" max="4" width="19.36328125" style="119" customWidth="1"/>
    <col min="5" max="5" width="8.6328125" style="2" customWidth="1"/>
    <col min="6" max="6" width="52.453125" style="2" customWidth="1"/>
    <col min="7" max="7" width="25.90625" style="1" bestFit="1" customWidth="1"/>
    <col min="8" max="8" width="39.6328125" style="2" bestFit="1" customWidth="1"/>
    <col min="9" max="9" width="41.6328125" style="2" customWidth="1"/>
    <col min="10" max="10" width="8.36328125" style="2" customWidth="1"/>
    <col min="11" max="11" width="69.6328125" style="52" bestFit="1" customWidth="1"/>
    <col min="12" max="12" width="29.36328125" style="2" bestFit="1" customWidth="1"/>
    <col min="13" max="13" width="14.453125" style="2" bestFit="1" customWidth="1"/>
    <col min="14" max="14" width="12.90625" style="2" bestFit="1" customWidth="1"/>
    <col min="15" max="15" width="10.08984375" style="2" bestFit="1" customWidth="1"/>
    <col min="16" max="17" width="16.36328125" style="2" bestFit="1" customWidth="1"/>
    <col min="18" max="18" width="17.453125" style="2" bestFit="1" customWidth="1"/>
    <col min="19" max="19" width="25.90625" style="2" bestFit="1" customWidth="1"/>
    <col min="20" max="20" width="39.6328125" style="2" bestFit="1" customWidth="1"/>
    <col min="21" max="21" width="26.90625" style="2" bestFit="1" customWidth="1"/>
    <col min="22" max="22" width="5.6328125" style="2" customWidth="1"/>
    <col min="23" max="23" width="64.6328125" style="52" customWidth="1"/>
    <col min="24" max="24" width="29.36328125" style="2" bestFit="1" customWidth="1"/>
    <col min="25" max="25" width="12.90625" style="2" bestFit="1" customWidth="1"/>
    <col min="26" max="26" width="10.08984375" style="2" bestFit="1" customWidth="1"/>
    <col min="27" max="28" width="16.36328125" style="2" bestFit="1" customWidth="1"/>
    <col min="29" max="29" width="17.453125" style="2" bestFit="1" customWidth="1"/>
    <col min="30" max="30" width="25.90625" style="2" bestFit="1" customWidth="1"/>
    <col min="31" max="31" width="39.6328125" style="2" bestFit="1" customWidth="1"/>
    <col min="32" max="32" width="31.54296875" style="2" bestFit="1" customWidth="1"/>
    <col min="33" max="33" width="7" style="2" customWidth="1"/>
    <col min="34" max="34" width="57.90625" style="2" bestFit="1" customWidth="1"/>
    <col min="35" max="35" width="62.90625" style="2" bestFit="1" customWidth="1"/>
    <col min="36" max="36" width="3.90625" style="2" customWidth="1"/>
    <col min="37" max="37" width="52.453125" style="2" customWidth="1"/>
    <col min="38" max="38" width="25.90625" style="2" bestFit="1" customWidth="1"/>
    <col min="39" max="39" width="39.6328125" style="2" bestFit="1" customWidth="1"/>
    <col min="40" max="16384" width="8.90625" style="2"/>
  </cols>
  <sheetData>
    <row r="1" spans="1:46" x14ac:dyDescent="0.35">
      <c r="A1" s="435" t="s">
        <v>160</v>
      </c>
      <c r="B1" s="435"/>
      <c r="C1" s="435"/>
      <c r="D1" s="435"/>
      <c r="E1" s="60"/>
      <c r="F1" s="436" t="s">
        <v>161</v>
      </c>
      <c r="G1" s="436"/>
      <c r="H1" s="436"/>
      <c r="I1" s="436"/>
      <c r="J1" s="1"/>
      <c r="K1" s="436" t="s">
        <v>162</v>
      </c>
      <c r="L1" s="436"/>
      <c r="M1" s="436"/>
      <c r="N1" s="436"/>
      <c r="O1" s="436"/>
      <c r="P1" s="436"/>
      <c r="Q1" s="436"/>
      <c r="R1" s="436"/>
      <c r="S1" s="436"/>
      <c r="T1" s="436"/>
      <c r="U1" s="436"/>
      <c r="V1" s="61"/>
      <c r="W1" s="436" t="s">
        <v>163</v>
      </c>
      <c r="X1" s="436"/>
      <c r="Y1" s="436"/>
      <c r="Z1" s="436"/>
      <c r="AA1" s="436"/>
      <c r="AB1" s="436"/>
      <c r="AC1" s="436"/>
      <c r="AD1" s="436"/>
      <c r="AE1" s="436"/>
      <c r="AF1" s="436"/>
      <c r="AG1" s="62"/>
      <c r="AH1" s="436" t="s">
        <v>164</v>
      </c>
      <c r="AI1" s="436"/>
      <c r="AJ1" s="1"/>
      <c r="AK1" s="435" t="s">
        <v>165</v>
      </c>
      <c r="AL1" s="435"/>
      <c r="AM1" s="435"/>
      <c r="AN1" s="1"/>
      <c r="AO1" s="1"/>
      <c r="AP1" s="1"/>
      <c r="AQ1" s="1"/>
      <c r="AR1" s="1"/>
      <c r="AS1" s="1"/>
      <c r="AT1" s="1"/>
    </row>
    <row r="2" spans="1:46" ht="15" thickBot="1" x14ac:dyDescent="0.4">
      <c r="A2" s="63" t="s">
        <v>166</v>
      </c>
      <c r="B2" s="64" t="s">
        <v>167</v>
      </c>
      <c r="C2" s="65" t="s">
        <v>168</v>
      </c>
      <c r="D2" s="64" t="s">
        <v>169</v>
      </c>
      <c r="E2" s="1"/>
      <c r="F2" s="93" t="s">
        <v>166</v>
      </c>
      <c r="G2" s="93" t="s">
        <v>167</v>
      </c>
      <c r="H2" s="93" t="s">
        <v>168</v>
      </c>
      <c r="I2" s="93" t="s">
        <v>170</v>
      </c>
      <c r="J2" s="66"/>
      <c r="K2" s="67" t="s">
        <v>166</v>
      </c>
      <c r="L2" s="68" t="s">
        <v>171</v>
      </c>
      <c r="M2" s="68" t="s">
        <v>172</v>
      </c>
      <c r="N2" s="68" t="s">
        <v>170</v>
      </c>
      <c r="O2" s="68" t="s">
        <v>173</v>
      </c>
      <c r="P2" s="68" t="s">
        <v>174</v>
      </c>
      <c r="Q2" s="68" t="s">
        <v>175</v>
      </c>
      <c r="R2" s="68" t="s">
        <v>176</v>
      </c>
      <c r="S2" s="68" t="s">
        <v>167</v>
      </c>
      <c r="T2" s="68" t="s">
        <v>168</v>
      </c>
      <c r="U2" s="69" t="s">
        <v>177</v>
      </c>
      <c r="V2" s="63"/>
      <c r="W2" s="67" t="s">
        <v>166</v>
      </c>
      <c r="X2" s="68" t="s">
        <v>171</v>
      </c>
      <c r="Y2" s="68" t="s">
        <v>170</v>
      </c>
      <c r="Z2" s="68" t="s">
        <v>173</v>
      </c>
      <c r="AA2" s="68" t="s">
        <v>174</v>
      </c>
      <c r="AB2" s="68" t="s">
        <v>175</v>
      </c>
      <c r="AC2" s="68" t="s">
        <v>176</v>
      </c>
      <c r="AD2" s="68" t="s">
        <v>167</v>
      </c>
      <c r="AE2" s="68" t="s">
        <v>168</v>
      </c>
      <c r="AF2" s="69" t="s">
        <v>177</v>
      </c>
      <c r="AG2" s="1"/>
      <c r="AH2" s="70" t="s">
        <v>178</v>
      </c>
      <c r="AI2" s="71" t="s">
        <v>179</v>
      </c>
      <c r="AJ2" s="1"/>
      <c r="AK2" s="70" t="s">
        <v>166</v>
      </c>
      <c r="AL2" s="72" t="s">
        <v>167</v>
      </c>
      <c r="AM2" s="71" t="s">
        <v>168</v>
      </c>
      <c r="AN2" s="1"/>
      <c r="AO2" s="1"/>
      <c r="AP2" s="1"/>
      <c r="AQ2" s="1"/>
      <c r="AR2" s="1"/>
      <c r="AS2" s="1"/>
      <c r="AT2" s="1"/>
    </row>
    <row r="3" spans="1:46" ht="73" thickBot="1" x14ac:dyDescent="0.4">
      <c r="A3" s="77" t="s">
        <v>17347</v>
      </c>
      <c r="B3" s="74" t="s">
        <v>195</v>
      </c>
      <c r="C3" s="75"/>
      <c r="D3" s="76" t="s">
        <v>17348</v>
      </c>
      <c r="E3" s="76"/>
      <c r="F3" s="455" t="s">
        <v>17349</v>
      </c>
      <c r="G3" s="3" t="s">
        <v>594</v>
      </c>
      <c r="H3" s="93"/>
      <c r="I3" s="456">
        <v>44136</v>
      </c>
      <c r="J3" s="1"/>
      <c r="K3" s="457" t="s">
        <v>17350</v>
      </c>
      <c r="L3" s="457" t="s">
        <v>202</v>
      </c>
      <c r="M3" s="457" t="s">
        <v>17351</v>
      </c>
      <c r="N3" s="458">
        <v>44181</v>
      </c>
      <c r="O3" s="457" t="s">
        <v>17352</v>
      </c>
      <c r="P3" s="452">
        <v>6579</v>
      </c>
      <c r="Q3" s="452">
        <v>3421</v>
      </c>
      <c r="R3" s="452">
        <v>10000</v>
      </c>
      <c r="S3" s="459" t="s">
        <v>17353</v>
      </c>
      <c r="T3" s="460"/>
      <c r="U3" s="457" t="s">
        <v>200</v>
      </c>
      <c r="V3" s="64"/>
      <c r="W3" s="457" t="s">
        <v>201</v>
      </c>
      <c r="X3" s="457" t="s">
        <v>202</v>
      </c>
      <c r="Y3" s="458">
        <v>44175</v>
      </c>
      <c r="Z3" s="457" t="s">
        <v>204</v>
      </c>
      <c r="AA3" s="452">
        <v>3492</v>
      </c>
      <c r="AB3" s="452">
        <v>908</v>
      </c>
      <c r="AC3" s="452">
        <v>4400</v>
      </c>
      <c r="AD3" s="461" t="s">
        <v>190</v>
      </c>
      <c r="AE3" s="462"/>
      <c r="AF3" s="457" t="s">
        <v>191</v>
      </c>
      <c r="AG3" s="1"/>
      <c r="AH3" s="79"/>
      <c r="AI3" s="80"/>
      <c r="AJ3" s="1"/>
      <c r="AK3" s="81"/>
      <c r="AL3" s="82"/>
      <c r="AM3" s="83"/>
      <c r="AN3" s="1"/>
      <c r="AO3" s="1"/>
      <c r="AP3" s="1"/>
      <c r="AQ3" s="1"/>
      <c r="AR3" s="1"/>
      <c r="AS3" s="1"/>
      <c r="AT3" s="1"/>
    </row>
    <row r="4" spans="1:46" ht="58.5" thickBot="1" x14ac:dyDescent="0.4">
      <c r="A4" s="77" t="s">
        <v>17354</v>
      </c>
      <c r="B4" s="74" t="s">
        <v>197</v>
      </c>
      <c r="C4" s="75"/>
      <c r="D4" s="76" t="s">
        <v>706</v>
      </c>
      <c r="E4" s="84"/>
      <c r="F4" s="455" t="s">
        <v>17355</v>
      </c>
      <c r="G4" s="3" t="s">
        <v>180</v>
      </c>
      <c r="H4" s="93"/>
      <c r="I4" s="354">
        <v>44119</v>
      </c>
      <c r="J4" s="85"/>
      <c r="K4" s="457" t="s">
        <v>17356</v>
      </c>
      <c r="L4" s="457" t="s">
        <v>205</v>
      </c>
      <c r="M4" s="457" t="s">
        <v>17357</v>
      </c>
      <c r="N4" s="458">
        <v>44166</v>
      </c>
      <c r="O4" s="457" t="s">
        <v>17358</v>
      </c>
      <c r="P4" s="452">
        <v>16667</v>
      </c>
      <c r="Q4" s="452">
        <v>8333</v>
      </c>
      <c r="R4" s="452">
        <v>25000</v>
      </c>
      <c r="S4" s="461" t="s">
        <v>216</v>
      </c>
      <c r="T4" s="462"/>
      <c r="U4" s="457" t="s">
        <v>191</v>
      </c>
      <c r="V4" s="64"/>
      <c r="W4" s="457" t="s">
        <v>17359</v>
      </c>
      <c r="X4" s="457" t="s">
        <v>236</v>
      </c>
      <c r="Y4" s="458">
        <v>44117</v>
      </c>
      <c r="Z4" s="457" t="s">
        <v>17360</v>
      </c>
      <c r="AA4" s="452">
        <v>19841.27</v>
      </c>
      <c r="AB4" s="452">
        <v>5158.7299999999996</v>
      </c>
      <c r="AC4" s="452">
        <v>25000</v>
      </c>
      <c r="AD4" s="461" t="s">
        <v>17353</v>
      </c>
      <c r="AE4" s="462"/>
      <c r="AF4" s="457" t="s">
        <v>191</v>
      </c>
      <c r="AG4" s="1"/>
      <c r="AH4" s="79"/>
      <c r="AI4" s="80"/>
      <c r="AJ4" s="1"/>
      <c r="AK4" s="86"/>
      <c r="AL4" s="82"/>
      <c r="AM4" s="83"/>
      <c r="AN4" s="1"/>
      <c r="AO4" s="1"/>
      <c r="AP4" s="1"/>
      <c r="AQ4" s="1"/>
      <c r="AR4" s="1"/>
      <c r="AS4" s="1"/>
      <c r="AT4" s="1"/>
    </row>
    <row r="5" spans="1:46" ht="58.5" thickBot="1" x14ac:dyDescent="0.4">
      <c r="A5" s="77" t="s">
        <v>17361</v>
      </c>
      <c r="B5" s="74" t="s">
        <v>180</v>
      </c>
      <c r="C5" s="75"/>
      <c r="D5" s="76" t="s">
        <v>706</v>
      </c>
      <c r="E5" s="84"/>
      <c r="F5" s="455" t="s">
        <v>17362</v>
      </c>
      <c r="G5" s="3" t="s">
        <v>594</v>
      </c>
      <c r="H5" s="93"/>
      <c r="I5" s="456">
        <v>44136</v>
      </c>
      <c r="J5" s="85"/>
      <c r="K5" s="457" t="s">
        <v>17363</v>
      </c>
      <c r="L5" s="457" t="s">
        <v>17364</v>
      </c>
      <c r="M5" s="457" t="s">
        <v>17365</v>
      </c>
      <c r="N5" s="458">
        <v>44159</v>
      </c>
      <c r="O5" s="457" t="s">
        <v>17366</v>
      </c>
      <c r="P5" s="452">
        <v>0</v>
      </c>
      <c r="Q5" s="452">
        <v>0</v>
      </c>
      <c r="R5" s="452">
        <v>0</v>
      </c>
      <c r="S5" s="461" t="s">
        <v>190</v>
      </c>
      <c r="T5" s="462"/>
      <c r="U5" s="457" t="s">
        <v>200</v>
      </c>
      <c r="V5" s="64"/>
      <c r="W5" s="457" t="s">
        <v>17367</v>
      </c>
      <c r="X5" s="457" t="s">
        <v>17368</v>
      </c>
      <c r="Y5" s="458">
        <v>44117</v>
      </c>
      <c r="Z5" s="457" t="s">
        <v>17369</v>
      </c>
      <c r="AA5" s="452">
        <v>1000</v>
      </c>
      <c r="AB5" s="452">
        <v>0</v>
      </c>
      <c r="AC5" s="452">
        <v>1000</v>
      </c>
      <c r="AD5" s="78" t="s">
        <v>208</v>
      </c>
      <c r="AE5" s="63"/>
      <c r="AF5" s="457" t="s">
        <v>200</v>
      </c>
      <c r="AG5" s="1"/>
      <c r="AH5" s="79"/>
      <c r="AI5" s="80"/>
      <c r="AJ5" s="1"/>
      <c r="AK5" s="87"/>
      <c r="AL5" s="88"/>
      <c r="AM5" s="89"/>
      <c r="AN5" s="1"/>
      <c r="AO5" s="1"/>
      <c r="AP5" s="1"/>
      <c r="AQ5" s="1"/>
      <c r="AR5" s="1"/>
      <c r="AS5" s="1"/>
      <c r="AT5" s="1"/>
    </row>
    <row r="6" spans="1:46" ht="73" thickBot="1" x14ac:dyDescent="0.4">
      <c r="A6" s="77" t="s">
        <v>17370</v>
      </c>
      <c r="B6" s="74" t="s">
        <v>184</v>
      </c>
      <c r="C6" s="75"/>
      <c r="D6" s="76" t="s">
        <v>706</v>
      </c>
      <c r="E6" s="65"/>
      <c r="F6" s="455" t="s">
        <v>17371</v>
      </c>
      <c r="G6" s="3" t="s">
        <v>594</v>
      </c>
      <c r="H6" s="93"/>
      <c r="I6" s="456">
        <v>44136</v>
      </c>
      <c r="J6" s="85"/>
      <c r="K6" s="457" t="s">
        <v>17372</v>
      </c>
      <c r="L6" s="457" t="s">
        <v>17373</v>
      </c>
      <c r="M6" s="457" t="s">
        <v>17374</v>
      </c>
      <c r="N6" s="458">
        <v>44155</v>
      </c>
      <c r="O6" s="457" t="s">
        <v>17375</v>
      </c>
      <c r="P6" s="452">
        <v>0</v>
      </c>
      <c r="Q6" s="452">
        <v>0</v>
      </c>
      <c r="R6" s="452">
        <v>0</v>
      </c>
      <c r="S6" s="461" t="s">
        <v>17353</v>
      </c>
      <c r="T6" s="462"/>
      <c r="U6" s="457" t="s">
        <v>191</v>
      </c>
      <c r="V6" s="64"/>
      <c r="W6" s="457" t="s">
        <v>17376</v>
      </c>
      <c r="X6" s="457" t="s">
        <v>261</v>
      </c>
      <c r="Y6" s="458">
        <v>44195</v>
      </c>
      <c r="Z6" s="457" t="s">
        <v>17377</v>
      </c>
      <c r="AA6" s="452">
        <v>575</v>
      </c>
      <c r="AB6" s="452">
        <v>149.5</v>
      </c>
      <c r="AC6" s="452">
        <v>724.5</v>
      </c>
      <c r="AD6" s="461" t="s">
        <v>190</v>
      </c>
      <c r="AE6" s="462"/>
      <c r="AF6" s="457" t="s">
        <v>191</v>
      </c>
      <c r="AG6" s="1"/>
      <c r="AH6" s="79"/>
      <c r="AI6" s="80"/>
      <c r="AJ6" s="1"/>
      <c r="AK6" s="1"/>
      <c r="AL6" s="1"/>
      <c r="AM6" s="1"/>
      <c r="AN6" s="1"/>
      <c r="AO6" s="1"/>
      <c r="AP6" s="1"/>
      <c r="AQ6" s="1"/>
      <c r="AR6" s="1"/>
      <c r="AS6" s="1"/>
      <c r="AT6" s="1"/>
    </row>
    <row r="7" spans="1:46" ht="58.5" thickBot="1" x14ac:dyDescent="0.4">
      <c r="A7" s="77" t="s">
        <v>17378</v>
      </c>
      <c r="B7" s="74" t="s">
        <v>180</v>
      </c>
      <c r="C7" s="75"/>
      <c r="D7" s="76" t="s">
        <v>17379</v>
      </c>
      <c r="E7" s="65"/>
      <c r="F7" s="455" t="s">
        <v>17380</v>
      </c>
      <c r="G7" s="3" t="s">
        <v>184</v>
      </c>
      <c r="H7" s="93"/>
      <c r="I7" s="354">
        <v>44125</v>
      </c>
      <c r="J7" s="90"/>
      <c r="K7" s="457" t="s">
        <v>17381</v>
      </c>
      <c r="L7" s="457" t="s">
        <v>725</v>
      </c>
      <c r="M7" s="457" t="s">
        <v>228</v>
      </c>
      <c r="N7" s="458">
        <v>44120</v>
      </c>
      <c r="O7" s="457" t="s">
        <v>17382</v>
      </c>
      <c r="P7" s="452">
        <v>105526</v>
      </c>
      <c r="Q7" s="452">
        <v>33390</v>
      </c>
      <c r="R7" s="452">
        <v>138916</v>
      </c>
      <c r="S7" s="461" t="s">
        <v>17383</v>
      </c>
      <c r="T7" s="462"/>
      <c r="U7" s="457" t="s">
        <v>183</v>
      </c>
      <c r="V7" s="64"/>
      <c r="W7" s="457" t="s">
        <v>17384</v>
      </c>
      <c r="X7" s="457" t="s">
        <v>207</v>
      </c>
      <c r="Y7" s="458">
        <v>44188</v>
      </c>
      <c r="Z7" s="457" t="s">
        <v>17385</v>
      </c>
      <c r="AA7" s="452">
        <v>6000</v>
      </c>
      <c r="AB7" s="452">
        <v>600</v>
      </c>
      <c r="AC7" s="452">
        <v>6600</v>
      </c>
      <c r="AD7" s="78" t="s">
        <v>244</v>
      </c>
      <c r="AE7" s="63"/>
      <c r="AF7" s="457" t="s">
        <v>200</v>
      </c>
      <c r="AG7" s="1"/>
      <c r="AH7" s="91"/>
      <c r="AI7" s="92"/>
      <c r="AJ7" s="1"/>
      <c r="AK7" s="1"/>
      <c r="AL7" s="1"/>
      <c r="AM7" s="1"/>
      <c r="AN7" s="1"/>
      <c r="AO7" s="1"/>
      <c r="AP7" s="1"/>
      <c r="AQ7" s="1"/>
      <c r="AR7" s="1"/>
      <c r="AS7" s="1"/>
      <c r="AT7" s="1"/>
    </row>
    <row r="8" spans="1:46" ht="87.5" thickBot="1" x14ac:dyDescent="0.4">
      <c r="A8" s="77" t="s">
        <v>17386</v>
      </c>
      <c r="B8" s="74" t="s">
        <v>197</v>
      </c>
      <c r="C8" s="75"/>
      <c r="D8" s="76" t="s">
        <v>706</v>
      </c>
      <c r="E8" s="65"/>
      <c r="F8" s="455" t="s">
        <v>17387</v>
      </c>
      <c r="G8" s="3" t="s">
        <v>184</v>
      </c>
      <c r="H8" s="93"/>
      <c r="I8" s="354">
        <v>44105</v>
      </c>
      <c r="J8" s="85"/>
      <c r="K8" s="457" t="s">
        <v>17388</v>
      </c>
      <c r="L8" s="457" t="s">
        <v>725</v>
      </c>
      <c r="M8" s="457" t="s">
        <v>235</v>
      </c>
      <c r="N8" s="458">
        <v>44120</v>
      </c>
      <c r="O8" s="457" t="s">
        <v>17389</v>
      </c>
      <c r="P8" s="452">
        <v>292955</v>
      </c>
      <c r="Q8" s="452">
        <v>69483</v>
      </c>
      <c r="R8" s="452">
        <v>362438</v>
      </c>
      <c r="S8" s="461" t="s">
        <v>17383</v>
      </c>
      <c r="T8" s="462"/>
      <c r="U8" s="457" t="s">
        <v>183</v>
      </c>
      <c r="V8" s="64"/>
      <c r="W8" s="457" t="s">
        <v>17390</v>
      </c>
      <c r="X8" s="457" t="s">
        <v>17391</v>
      </c>
      <c r="Y8" s="458">
        <v>44184</v>
      </c>
      <c r="Z8" s="457" t="s">
        <v>17392</v>
      </c>
      <c r="AA8" s="452">
        <v>326858</v>
      </c>
      <c r="AB8" s="452">
        <v>32685</v>
      </c>
      <c r="AC8" s="452">
        <v>359543</v>
      </c>
      <c r="AD8" s="78" t="s">
        <v>190</v>
      </c>
      <c r="AE8" s="63"/>
      <c r="AF8" s="457" t="s">
        <v>242</v>
      </c>
      <c r="AG8" s="1"/>
      <c r="AH8" s="1"/>
      <c r="AI8" s="1"/>
      <c r="AJ8" s="1"/>
      <c r="AK8" s="1"/>
      <c r="AL8" s="1"/>
      <c r="AM8" s="1"/>
      <c r="AN8" s="1"/>
      <c r="AO8" s="1"/>
      <c r="AP8" s="1"/>
      <c r="AQ8" s="1"/>
      <c r="AR8" s="1"/>
      <c r="AS8" s="1"/>
      <c r="AT8" s="1"/>
    </row>
    <row r="9" spans="1:46" ht="73" thickBot="1" x14ac:dyDescent="0.4">
      <c r="A9" s="77" t="s">
        <v>17393</v>
      </c>
      <c r="B9" s="74" t="s">
        <v>180</v>
      </c>
      <c r="C9" s="75"/>
      <c r="D9" s="76" t="s">
        <v>706</v>
      </c>
      <c r="E9" s="65"/>
      <c r="F9" s="455" t="s">
        <v>17394</v>
      </c>
      <c r="G9" s="3" t="s">
        <v>184</v>
      </c>
      <c r="H9" s="93"/>
      <c r="I9" s="354">
        <v>44105</v>
      </c>
      <c r="J9" s="90"/>
      <c r="K9" s="457" t="s">
        <v>17395</v>
      </c>
      <c r="L9" s="457" t="s">
        <v>724</v>
      </c>
      <c r="M9" s="457" t="s">
        <v>17396</v>
      </c>
      <c r="N9" s="458">
        <v>44105</v>
      </c>
      <c r="O9" s="457" t="s">
        <v>17397</v>
      </c>
      <c r="P9" s="452">
        <v>260624</v>
      </c>
      <c r="Q9" s="452">
        <v>84702</v>
      </c>
      <c r="R9" s="452">
        <v>345326</v>
      </c>
      <c r="S9" s="461" t="s">
        <v>190</v>
      </c>
      <c r="T9" s="462"/>
      <c r="U9" s="457" t="s">
        <v>242</v>
      </c>
      <c r="V9" s="64"/>
      <c r="W9" s="457" t="s">
        <v>17398</v>
      </c>
      <c r="X9" s="457" t="s">
        <v>17399</v>
      </c>
      <c r="Y9" s="458">
        <v>44176</v>
      </c>
      <c r="Z9" s="457" t="s">
        <v>17400</v>
      </c>
      <c r="AA9" s="452">
        <v>92590</v>
      </c>
      <c r="AB9" s="452">
        <v>7407</v>
      </c>
      <c r="AC9" s="452">
        <v>99997</v>
      </c>
      <c r="AD9" s="461" t="s">
        <v>184</v>
      </c>
      <c r="AE9" s="462"/>
      <c r="AF9" s="457" t="s">
        <v>183</v>
      </c>
      <c r="AG9" s="1"/>
      <c r="AH9" s="1"/>
      <c r="AI9" s="1"/>
      <c r="AJ9" s="1"/>
      <c r="AK9" s="1"/>
      <c r="AL9" s="1"/>
      <c r="AM9" s="1"/>
      <c r="AN9" s="1"/>
      <c r="AO9" s="1"/>
      <c r="AP9" s="1"/>
      <c r="AQ9" s="1"/>
      <c r="AR9" s="1"/>
      <c r="AS9" s="1"/>
      <c r="AT9" s="1"/>
    </row>
    <row r="10" spans="1:46" ht="58.5" thickBot="1" x14ac:dyDescent="0.4">
      <c r="A10" s="77" t="s">
        <v>17401</v>
      </c>
      <c r="B10" s="74" t="s">
        <v>187</v>
      </c>
      <c r="C10" s="75"/>
      <c r="D10" s="76" t="s">
        <v>706</v>
      </c>
      <c r="E10" s="65"/>
      <c r="F10" s="455" t="s">
        <v>17402</v>
      </c>
      <c r="G10" s="3" t="s">
        <v>594</v>
      </c>
      <c r="H10" s="93"/>
      <c r="I10" s="456">
        <v>44136</v>
      </c>
      <c r="J10" s="85"/>
      <c r="K10" s="457" t="s">
        <v>17403</v>
      </c>
      <c r="L10" s="457" t="s">
        <v>17404</v>
      </c>
      <c r="M10" s="457" t="s">
        <v>17405</v>
      </c>
      <c r="N10" s="458">
        <v>44194</v>
      </c>
      <c r="O10" s="457" t="s">
        <v>17406</v>
      </c>
      <c r="P10" s="452">
        <v>26316</v>
      </c>
      <c r="Q10" s="452">
        <v>13684</v>
      </c>
      <c r="R10" s="452">
        <v>40000</v>
      </c>
      <c r="S10" s="461" t="s">
        <v>197</v>
      </c>
      <c r="T10" s="462"/>
      <c r="U10" s="457" t="s">
        <v>200</v>
      </c>
      <c r="V10" s="64"/>
      <c r="W10" s="457" t="s">
        <v>17407</v>
      </c>
      <c r="X10" s="457" t="s">
        <v>220</v>
      </c>
      <c r="Y10" s="458">
        <v>44172</v>
      </c>
      <c r="Z10" s="457" t="s">
        <v>17408</v>
      </c>
      <c r="AA10" s="452">
        <v>793.65</v>
      </c>
      <c r="AB10" s="452">
        <v>206.35</v>
      </c>
      <c r="AC10" s="452">
        <v>1000</v>
      </c>
      <c r="AD10" s="78" t="s">
        <v>190</v>
      </c>
      <c r="AE10" s="63"/>
      <c r="AF10" s="457" t="s">
        <v>191</v>
      </c>
      <c r="AG10" s="1"/>
      <c r="AH10" s="1"/>
      <c r="AI10" s="1"/>
      <c r="AJ10" s="1"/>
      <c r="AK10" s="1"/>
      <c r="AL10" s="1"/>
      <c r="AM10" s="1"/>
      <c r="AN10" s="1"/>
      <c r="AO10" s="1"/>
      <c r="AP10" s="1"/>
      <c r="AQ10" s="1"/>
      <c r="AR10" s="1"/>
      <c r="AS10" s="1"/>
      <c r="AT10" s="1"/>
    </row>
    <row r="11" spans="1:46" s="1" customFormat="1" ht="58.5" thickBot="1" x14ac:dyDescent="0.4">
      <c r="A11" s="77" t="s">
        <v>17409</v>
      </c>
      <c r="B11" s="74" t="s">
        <v>197</v>
      </c>
      <c r="C11" s="75"/>
      <c r="D11" s="78" t="s">
        <v>706</v>
      </c>
      <c r="E11" s="65"/>
      <c r="F11" s="455" t="s">
        <v>17410</v>
      </c>
      <c r="G11" s="3" t="s">
        <v>180</v>
      </c>
      <c r="H11" s="93"/>
      <c r="I11" s="354">
        <v>44153</v>
      </c>
      <c r="J11" s="85"/>
      <c r="K11" s="457" t="s">
        <v>17411</v>
      </c>
      <c r="L11" s="457" t="s">
        <v>17412</v>
      </c>
      <c r="M11" s="457" t="s">
        <v>214</v>
      </c>
      <c r="N11" s="458">
        <v>44186</v>
      </c>
      <c r="O11" s="457" t="s">
        <v>17413</v>
      </c>
      <c r="P11" s="452">
        <v>6579</v>
      </c>
      <c r="Q11" s="452">
        <v>3421</v>
      </c>
      <c r="R11" s="452">
        <v>10000</v>
      </c>
      <c r="S11" s="461" t="s">
        <v>17414</v>
      </c>
      <c r="T11" s="462"/>
      <c r="U11" s="457" t="s">
        <v>200</v>
      </c>
      <c r="V11" s="64"/>
      <c r="W11" s="457" t="s">
        <v>17415</v>
      </c>
      <c r="X11" s="457" t="s">
        <v>233</v>
      </c>
      <c r="Y11" s="458">
        <v>44168</v>
      </c>
      <c r="Z11" s="457" t="s">
        <v>17416</v>
      </c>
      <c r="AA11" s="452">
        <v>150142</v>
      </c>
      <c r="AB11" s="452">
        <v>72426</v>
      </c>
      <c r="AC11" s="452">
        <v>222568</v>
      </c>
      <c r="AD11" s="78" t="s">
        <v>217</v>
      </c>
      <c r="AE11" s="63"/>
      <c r="AF11" s="457" t="s">
        <v>183</v>
      </c>
    </row>
    <row r="12" spans="1:46" ht="44" thickBot="1" x14ac:dyDescent="0.4">
      <c r="A12" s="77" t="s">
        <v>17417</v>
      </c>
      <c r="B12" s="74" t="s">
        <v>184</v>
      </c>
      <c r="C12" s="75"/>
      <c r="D12" s="78" t="s">
        <v>706</v>
      </c>
      <c r="E12" s="65"/>
      <c r="F12" s="455" t="s">
        <v>17418</v>
      </c>
      <c r="G12" s="3" t="s">
        <v>184</v>
      </c>
      <c r="H12" s="93"/>
      <c r="I12" s="354">
        <v>44119</v>
      </c>
      <c r="J12" s="85"/>
      <c r="K12" s="457" t="s">
        <v>17419</v>
      </c>
      <c r="L12" s="457" t="s">
        <v>17420</v>
      </c>
      <c r="M12" s="457" t="s">
        <v>17421</v>
      </c>
      <c r="N12" s="458">
        <v>44181</v>
      </c>
      <c r="O12" s="457" t="s">
        <v>17422</v>
      </c>
      <c r="P12" s="452">
        <v>25000</v>
      </c>
      <c r="Q12" s="452">
        <v>0</v>
      </c>
      <c r="R12" s="452">
        <v>25000</v>
      </c>
      <c r="S12" s="461" t="s">
        <v>180</v>
      </c>
      <c r="T12" s="462"/>
      <c r="U12" s="457" t="s">
        <v>200</v>
      </c>
      <c r="V12" s="64"/>
      <c r="W12" s="457" t="s">
        <v>264</v>
      </c>
      <c r="X12" s="457" t="s">
        <v>265</v>
      </c>
      <c r="Y12" s="458">
        <v>44167</v>
      </c>
      <c r="Z12" s="457" t="s">
        <v>266</v>
      </c>
      <c r="AA12" s="452">
        <v>-8844.44</v>
      </c>
      <c r="AB12" s="452">
        <v>-2299.56</v>
      </c>
      <c r="AC12" s="452">
        <v>-11144</v>
      </c>
      <c r="AD12" s="78" t="s">
        <v>190</v>
      </c>
      <c r="AE12" s="63"/>
      <c r="AF12" s="457" t="s">
        <v>200</v>
      </c>
      <c r="AG12" s="1"/>
      <c r="AH12" s="1"/>
      <c r="AI12" s="1"/>
      <c r="AJ12" s="1"/>
      <c r="AK12" s="1"/>
      <c r="AL12" s="1"/>
      <c r="AM12" s="1"/>
      <c r="AN12" s="1"/>
      <c r="AO12" s="1"/>
      <c r="AP12" s="1"/>
      <c r="AQ12" s="1"/>
      <c r="AR12" s="1"/>
      <c r="AS12" s="1"/>
      <c r="AT12" s="1"/>
    </row>
    <row r="13" spans="1:46" ht="44" thickBot="1" x14ac:dyDescent="0.4">
      <c r="A13" s="77" t="s">
        <v>17423</v>
      </c>
      <c r="B13" s="74" t="s">
        <v>206</v>
      </c>
      <c r="C13" s="75"/>
      <c r="D13" s="78" t="s">
        <v>706</v>
      </c>
      <c r="E13" s="65"/>
      <c r="F13" s="455" t="s">
        <v>17424</v>
      </c>
      <c r="G13" s="3" t="s">
        <v>184</v>
      </c>
      <c r="H13" s="93"/>
      <c r="I13" s="354">
        <v>44154</v>
      </c>
      <c r="J13" s="90"/>
      <c r="K13" s="457" t="s">
        <v>17425</v>
      </c>
      <c r="L13" s="457" t="s">
        <v>226</v>
      </c>
      <c r="M13" s="457" t="s">
        <v>17426</v>
      </c>
      <c r="N13" s="458">
        <v>44180</v>
      </c>
      <c r="O13" s="457" t="s">
        <v>17427</v>
      </c>
      <c r="P13" s="452">
        <v>20570</v>
      </c>
      <c r="Q13" s="452">
        <v>6685</v>
      </c>
      <c r="R13" s="452">
        <v>27255</v>
      </c>
      <c r="S13" s="461" t="s">
        <v>188</v>
      </c>
      <c r="T13" s="462"/>
      <c r="U13" s="457" t="s">
        <v>200</v>
      </c>
      <c r="V13" s="64"/>
      <c r="W13" s="457" t="s">
        <v>17428</v>
      </c>
      <c r="X13" s="457" t="s">
        <v>17429</v>
      </c>
      <c r="Y13" s="458">
        <v>44166</v>
      </c>
      <c r="Z13" s="457" t="s">
        <v>17430</v>
      </c>
      <c r="AA13" s="452">
        <v>55656.25</v>
      </c>
      <c r="AB13" s="452">
        <v>14470.63</v>
      </c>
      <c r="AC13" s="452">
        <v>70126.880000000005</v>
      </c>
      <c r="AD13" s="78" t="s">
        <v>216</v>
      </c>
      <c r="AE13" s="63"/>
      <c r="AF13" s="457" t="s">
        <v>191</v>
      </c>
      <c r="AG13" s="1"/>
      <c r="AH13" s="1"/>
      <c r="AI13" s="1"/>
      <c r="AJ13" s="1"/>
      <c r="AK13" s="1"/>
      <c r="AL13" s="1"/>
      <c r="AM13" s="1"/>
      <c r="AN13" s="1"/>
      <c r="AO13" s="1"/>
      <c r="AP13" s="1"/>
      <c r="AQ13" s="1"/>
      <c r="AR13" s="1"/>
      <c r="AS13" s="1"/>
      <c r="AT13" s="1"/>
    </row>
    <row r="14" spans="1:46" ht="44" thickBot="1" x14ac:dyDescent="0.4">
      <c r="A14" s="77" t="s">
        <v>17431</v>
      </c>
      <c r="B14" s="74" t="s">
        <v>180</v>
      </c>
      <c r="C14" s="463"/>
      <c r="D14" s="78" t="s">
        <v>706</v>
      </c>
      <c r="E14" s="65"/>
      <c r="F14" s="455" t="s">
        <v>17432</v>
      </c>
      <c r="G14" s="95" t="s">
        <v>594</v>
      </c>
      <c r="H14" s="93"/>
      <c r="I14" s="354">
        <v>44226</v>
      </c>
      <c r="J14" s="90"/>
      <c r="K14" s="457" t="s">
        <v>17433</v>
      </c>
      <c r="L14" s="457" t="s">
        <v>17434</v>
      </c>
      <c r="M14" s="457" t="s">
        <v>17435</v>
      </c>
      <c r="N14" s="458">
        <v>44175</v>
      </c>
      <c r="O14" s="457" t="s">
        <v>17436</v>
      </c>
      <c r="P14" s="452">
        <v>0</v>
      </c>
      <c r="Q14" s="452">
        <v>0</v>
      </c>
      <c r="R14" s="452">
        <v>0</v>
      </c>
      <c r="S14" s="461" t="s">
        <v>232</v>
      </c>
      <c r="T14" s="462"/>
      <c r="U14" s="457" t="s">
        <v>200</v>
      </c>
      <c r="V14" s="64"/>
      <c r="W14" s="457" t="s">
        <v>17437</v>
      </c>
      <c r="X14" s="457" t="s">
        <v>213</v>
      </c>
      <c r="Y14" s="458">
        <v>44165</v>
      </c>
      <c r="Z14" s="457" t="s">
        <v>17438</v>
      </c>
      <c r="AA14" s="452">
        <v>49206.35</v>
      </c>
      <c r="AB14" s="452">
        <v>12793.65</v>
      </c>
      <c r="AC14" s="452">
        <v>62000</v>
      </c>
      <c r="AD14" s="78" t="s">
        <v>232</v>
      </c>
      <c r="AE14" s="63"/>
      <c r="AF14" s="457" t="s">
        <v>191</v>
      </c>
      <c r="AG14" s="1"/>
      <c r="AH14" s="1"/>
      <c r="AI14" s="1"/>
      <c r="AJ14" s="1"/>
      <c r="AK14" s="1"/>
      <c r="AL14" s="1"/>
      <c r="AM14" s="1"/>
      <c r="AN14" s="1"/>
      <c r="AO14" s="1"/>
      <c r="AP14" s="1"/>
      <c r="AQ14" s="1"/>
      <c r="AR14" s="1"/>
      <c r="AS14" s="1"/>
      <c r="AT14" s="1"/>
    </row>
    <row r="15" spans="1:46" ht="73" thickBot="1" x14ac:dyDescent="0.4">
      <c r="A15" s="77" t="s">
        <v>17439</v>
      </c>
      <c r="B15" s="74" t="s">
        <v>17440</v>
      </c>
      <c r="C15" s="461"/>
      <c r="D15" s="78" t="s">
        <v>706</v>
      </c>
      <c r="E15" s="65"/>
      <c r="F15" s="455" t="s">
        <v>17441</v>
      </c>
      <c r="G15" s="95" t="s">
        <v>594</v>
      </c>
      <c r="H15" s="93"/>
      <c r="I15" s="354">
        <v>44096</v>
      </c>
      <c r="J15" s="90"/>
      <c r="K15" s="457" t="s">
        <v>17442</v>
      </c>
      <c r="L15" s="457" t="s">
        <v>220</v>
      </c>
      <c r="M15" s="457" t="s">
        <v>17443</v>
      </c>
      <c r="N15" s="458">
        <v>44174</v>
      </c>
      <c r="O15" s="457" t="s">
        <v>17444</v>
      </c>
      <c r="P15" s="452">
        <v>0</v>
      </c>
      <c r="Q15" s="452">
        <v>0</v>
      </c>
      <c r="R15" s="452">
        <v>0</v>
      </c>
      <c r="S15" s="461" t="s">
        <v>180</v>
      </c>
      <c r="T15" s="462"/>
      <c r="U15" s="457" t="s">
        <v>191</v>
      </c>
      <c r="V15" s="64"/>
      <c r="W15" s="457" t="s">
        <v>17445</v>
      </c>
      <c r="X15" s="457" t="s">
        <v>189</v>
      </c>
      <c r="Y15" s="458">
        <v>44159</v>
      </c>
      <c r="Z15" s="457" t="s">
        <v>17446</v>
      </c>
      <c r="AA15" s="452">
        <v>7857</v>
      </c>
      <c r="AB15" s="452">
        <v>2043</v>
      </c>
      <c r="AC15" s="452">
        <v>9900</v>
      </c>
      <c r="AD15" s="78" t="s">
        <v>190</v>
      </c>
      <c r="AE15" s="63"/>
      <c r="AF15" s="457" t="s">
        <v>191</v>
      </c>
      <c r="AG15" s="1"/>
      <c r="AH15" s="1"/>
      <c r="AI15" s="1"/>
      <c r="AJ15" s="1"/>
      <c r="AK15" s="1"/>
      <c r="AL15" s="1"/>
      <c r="AM15" s="1"/>
      <c r="AN15" s="1"/>
      <c r="AO15" s="1"/>
      <c r="AP15" s="1"/>
      <c r="AQ15" s="1"/>
      <c r="AR15" s="1"/>
      <c r="AS15" s="1"/>
      <c r="AT15" s="1"/>
    </row>
    <row r="16" spans="1:46" ht="73" thickBot="1" x14ac:dyDescent="0.4">
      <c r="A16" s="77" t="s">
        <v>17447</v>
      </c>
      <c r="B16" s="74" t="s">
        <v>195</v>
      </c>
      <c r="C16" s="461"/>
      <c r="D16" s="76" t="s">
        <v>706</v>
      </c>
      <c r="E16" s="65"/>
      <c r="F16" s="455" t="s">
        <v>17448</v>
      </c>
      <c r="G16" s="95" t="s">
        <v>594</v>
      </c>
      <c r="H16" s="93"/>
      <c r="I16" s="456">
        <v>44136</v>
      </c>
      <c r="J16" s="1"/>
      <c r="K16" s="457" t="s">
        <v>17449</v>
      </c>
      <c r="L16" s="457" t="s">
        <v>263</v>
      </c>
      <c r="M16" s="457" t="s">
        <v>17450</v>
      </c>
      <c r="N16" s="458">
        <v>44174</v>
      </c>
      <c r="O16" s="457" t="s">
        <v>17451</v>
      </c>
      <c r="P16" s="452">
        <v>236260</v>
      </c>
      <c r="Q16" s="452">
        <v>76785</v>
      </c>
      <c r="R16" s="452">
        <v>313045</v>
      </c>
      <c r="S16" s="461" t="s">
        <v>184</v>
      </c>
      <c r="T16" s="462"/>
      <c r="U16" s="457" t="s">
        <v>242</v>
      </c>
      <c r="V16" s="64"/>
      <c r="W16" s="457" t="s">
        <v>17452</v>
      </c>
      <c r="X16" s="457" t="s">
        <v>17453</v>
      </c>
      <c r="Y16" s="458">
        <v>44159</v>
      </c>
      <c r="Z16" s="457" t="s">
        <v>17454</v>
      </c>
      <c r="AA16" s="452">
        <v>1980</v>
      </c>
      <c r="AB16" s="452">
        <v>515</v>
      </c>
      <c r="AC16" s="452">
        <v>2495</v>
      </c>
      <c r="AD16" s="78" t="s">
        <v>190</v>
      </c>
      <c r="AE16" s="63"/>
      <c r="AF16" s="457" t="s">
        <v>191</v>
      </c>
      <c r="AG16" s="1"/>
      <c r="AH16" s="1"/>
      <c r="AI16" s="1"/>
      <c r="AJ16" s="1"/>
      <c r="AK16" s="1"/>
      <c r="AL16" s="1"/>
      <c r="AM16" s="1"/>
      <c r="AN16" s="1"/>
      <c r="AO16" s="1"/>
      <c r="AP16" s="1"/>
      <c r="AQ16" s="1"/>
      <c r="AR16" s="1"/>
      <c r="AS16" s="1"/>
      <c r="AT16" s="1"/>
    </row>
    <row r="17" spans="1:46" ht="58.5" thickBot="1" x14ac:dyDescent="0.4">
      <c r="A17" s="77" t="s">
        <v>17455</v>
      </c>
      <c r="B17" s="74" t="s">
        <v>180</v>
      </c>
      <c r="C17" s="461"/>
      <c r="D17" s="76" t="s">
        <v>706</v>
      </c>
      <c r="E17" s="65"/>
      <c r="F17" s="455" t="s">
        <v>17456</v>
      </c>
      <c r="G17" s="95" t="s">
        <v>594</v>
      </c>
      <c r="H17" s="93"/>
      <c r="I17" s="456">
        <v>44136</v>
      </c>
      <c r="J17" s="1"/>
      <c r="K17" s="457" t="s">
        <v>17457</v>
      </c>
      <c r="L17" s="457" t="s">
        <v>223</v>
      </c>
      <c r="M17" s="457" t="s">
        <v>17458</v>
      </c>
      <c r="N17" s="458">
        <v>44173</v>
      </c>
      <c r="O17" s="457" t="s">
        <v>17459</v>
      </c>
      <c r="P17" s="452">
        <v>1250000</v>
      </c>
      <c r="Q17" s="452">
        <v>650000</v>
      </c>
      <c r="R17" s="452">
        <v>1900000</v>
      </c>
      <c r="S17" s="461" t="s">
        <v>217</v>
      </c>
      <c r="T17" s="462"/>
      <c r="U17" s="457" t="s">
        <v>183</v>
      </c>
      <c r="V17" s="64"/>
      <c r="W17" s="457" t="s">
        <v>17460</v>
      </c>
      <c r="X17" s="457" t="s">
        <v>776</v>
      </c>
      <c r="Y17" s="458">
        <v>44159</v>
      </c>
      <c r="Z17" s="457" t="s">
        <v>17461</v>
      </c>
      <c r="AA17" s="452">
        <v>150000</v>
      </c>
      <c r="AB17" s="452">
        <v>78000</v>
      </c>
      <c r="AC17" s="452">
        <v>228000</v>
      </c>
      <c r="AD17" s="78" t="s">
        <v>195</v>
      </c>
      <c r="AE17" s="63"/>
      <c r="AF17" s="457" t="s">
        <v>183</v>
      </c>
      <c r="AG17" s="1"/>
      <c r="AH17" s="1"/>
      <c r="AI17" s="1"/>
      <c r="AJ17" s="1"/>
      <c r="AK17" s="1"/>
      <c r="AL17" s="1"/>
      <c r="AM17" s="1"/>
      <c r="AN17" s="1"/>
      <c r="AO17" s="1"/>
      <c r="AP17" s="1"/>
      <c r="AQ17" s="1"/>
      <c r="AR17" s="1"/>
      <c r="AS17" s="1"/>
      <c r="AT17" s="1"/>
    </row>
    <row r="18" spans="1:46" ht="44" thickBot="1" x14ac:dyDescent="0.4">
      <c r="A18" s="77" t="s">
        <v>17462</v>
      </c>
      <c r="B18" s="74" t="s">
        <v>217</v>
      </c>
      <c r="C18" s="461"/>
      <c r="D18" s="76" t="s">
        <v>706</v>
      </c>
      <c r="E18" s="65"/>
      <c r="F18" s="455" t="s">
        <v>17463</v>
      </c>
      <c r="G18" s="95" t="s">
        <v>184</v>
      </c>
      <c r="H18" s="93"/>
      <c r="I18" s="354">
        <v>44111</v>
      </c>
      <c r="J18" s="1"/>
      <c r="K18" s="457" t="s">
        <v>17464</v>
      </c>
      <c r="L18" s="457" t="s">
        <v>231</v>
      </c>
      <c r="M18" s="457" t="s">
        <v>198</v>
      </c>
      <c r="N18" s="458">
        <v>44173</v>
      </c>
      <c r="O18" s="457" t="s">
        <v>17465</v>
      </c>
      <c r="P18" s="452">
        <v>329136</v>
      </c>
      <c r="Q18" s="452">
        <v>0</v>
      </c>
      <c r="R18" s="452">
        <v>329136</v>
      </c>
      <c r="S18" s="461" t="s">
        <v>17466</v>
      </c>
      <c r="T18" s="462"/>
      <c r="U18" s="457" t="s">
        <v>183</v>
      </c>
      <c r="V18" s="64"/>
      <c r="W18" s="457" t="s">
        <v>249</v>
      </c>
      <c r="X18" s="457" t="s">
        <v>189</v>
      </c>
      <c r="Y18" s="458">
        <v>44155</v>
      </c>
      <c r="Z18" s="457" t="s">
        <v>250</v>
      </c>
      <c r="AA18" s="452">
        <v>9266.67</v>
      </c>
      <c r="AB18" s="452">
        <v>2409.33</v>
      </c>
      <c r="AC18" s="452">
        <v>11676</v>
      </c>
      <c r="AD18" s="78" t="s">
        <v>190</v>
      </c>
      <c r="AE18" s="63"/>
      <c r="AF18" s="457" t="s">
        <v>191</v>
      </c>
      <c r="AG18" s="1"/>
      <c r="AH18" s="1"/>
      <c r="AI18" s="1"/>
      <c r="AJ18" s="1"/>
      <c r="AK18" s="1"/>
      <c r="AL18" s="1"/>
      <c r="AM18" s="1"/>
      <c r="AN18" s="1"/>
      <c r="AO18" s="1"/>
      <c r="AP18" s="1"/>
      <c r="AQ18" s="1"/>
      <c r="AR18" s="1"/>
      <c r="AS18" s="1"/>
      <c r="AT18" s="1"/>
    </row>
    <row r="19" spans="1:46" ht="73" thickBot="1" x14ac:dyDescent="0.4">
      <c r="A19" s="77" t="s">
        <v>17467</v>
      </c>
      <c r="B19" s="74" t="s">
        <v>195</v>
      </c>
      <c r="C19" s="461"/>
      <c r="D19" s="76" t="s">
        <v>706</v>
      </c>
      <c r="E19" s="65"/>
      <c r="F19" s="455" t="s">
        <v>17468</v>
      </c>
      <c r="G19" s="95" t="s">
        <v>180</v>
      </c>
      <c r="H19" s="93"/>
      <c r="I19" s="354">
        <v>44146</v>
      </c>
      <c r="J19" s="1"/>
      <c r="K19" s="457" t="s">
        <v>212</v>
      </c>
      <c r="L19" s="457" t="s">
        <v>213</v>
      </c>
      <c r="M19" s="457" t="s">
        <v>214</v>
      </c>
      <c r="N19" s="458">
        <v>44172</v>
      </c>
      <c r="O19" s="457" t="s">
        <v>215</v>
      </c>
      <c r="P19" s="452">
        <v>159354</v>
      </c>
      <c r="Q19" s="452">
        <v>82864</v>
      </c>
      <c r="R19" s="452">
        <v>242218</v>
      </c>
      <c r="S19" s="461" t="s">
        <v>232</v>
      </c>
      <c r="T19" s="462"/>
      <c r="U19" s="457" t="s">
        <v>200</v>
      </c>
      <c r="V19" s="64"/>
      <c r="W19" s="457" t="s">
        <v>17469</v>
      </c>
      <c r="X19" s="457" t="s">
        <v>230</v>
      </c>
      <c r="Y19" s="458">
        <v>44151</v>
      </c>
      <c r="Z19" s="457" t="s">
        <v>246</v>
      </c>
      <c r="AA19" s="452">
        <v>2594</v>
      </c>
      <c r="AB19" s="452">
        <v>674</v>
      </c>
      <c r="AC19" s="452">
        <v>3268</v>
      </c>
      <c r="AD19" s="78" t="s">
        <v>190</v>
      </c>
      <c r="AE19" s="63"/>
      <c r="AF19" s="457" t="s">
        <v>191</v>
      </c>
      <c r="AG19" s="1"/>
      <c r="AH19" s="1"/>
      <c r="AI19" s="1"/>
      <c r="AJ19" s="1"/>
      <c r="AK19" s="1"/>
      <c r="AL19" s="1"/>
      <c r="AM19" s="1"/>
      <c r="AN19" s="1"/>
      <c r="AO19" s="1"/>
      <c r="AP19" s="1"/>
      <c r="AQ19" s="1"/>
      <c r="AR19" s="1"/>
      <c r="AS19" s="1"/>
      <c r="AT19" s="1"/>
    </row>
    <row r="20" spans="1:46" ht="73" thickBot="1" x14ac:dyDescent="0.4">
      <c r="A20" s="77" t="s">
        <v>17470</v>
      </c>
      <c r="B20" s="74" t="s">
        <v>17471</v>
      </c>
      <c r="C20" s="461"/>
      <c r="D20" s="76" t="s">
        <v>706</v>
      </c>
      <c r="E20" s="65"/>
      <c r="F20" s="455" t="s">
        <v>17472</v>
      </c>
      <c r="G20" s="95" t="s">
        <v>594</v>
      </c>
      <c r="H20" s="93"/>
      <c r="I20" s="456">
        <v>44136</v>
      </c>
      <c r="J20" s="1"/>
      <c r="K20" s="457" t="s">
        <v>17473</v>
      </c>
      <c r="L20" s="457" t="s">
        <v>262</v>
      </c>
      <c r="M20" s="457" t="s">
        <v>17474</v>
      </c>
      <c r="N20" s="458">
        <v>44172</v>
      </c>
      <c r="O20" s="457" t="s">
        <v>17475</v>
      </c>
      <c r="P20" s="452">
        <v>6290</v>
      </c>
      <c r="Q20" s="452">
        <v>2210</v>
      </c>
      <c r="R20" s="452">
        <v>8500</v>
      </c>
      <c r="S20" s="461" t="s">
        <v>190</v>
      </c>
      <c r="T20" s="462"/>
      <c r="U20" s="457" t="s">
        <v>191</v>
      </c>
      <c r="V20" s="64"/>
      <c r="W20" s="457" t="s">
        <v>17476</v>
      </c>
      <c r="X20" s="457" t="s">
        <v>239</v>
      </c>
      <c r="Y20" s="458">
        <v>44151</v>
      </c>
      <c r="Z20" s="457" t="s">
        <v>17477</v>
      </c>
      <c r="AA20" s="452">
        <v>363</v>
      </c>
      <c r="AB20" s="452">
        <v>94.96</v>
      </c>
      <c r="AC20" s="452">
        <v>457.96</v>
      </c>
      <c r="AD20" s="78" t="s">
        <v>190</v>
      </c>
      <c r="AE20" s="63"/>
      <c r="AF20" s="457" t="s">
        <v>191</v>
      </c>
      <c r="AG20" s="1"/>
      <c r="AH20" s="1"/>
      <c r="AI20" s="1"/>
      <c r="AJ20" s="1"/>
      <c r="AK20" s="1"/>
      <c r="AL20" s="1"/>
      <c r="AM20" s="1"/>
      <c r="AN20" s="1"/>
      <c r="AO20" s="1"/>
      <c r="AP20" s="1"/>
      <c r="AQ20" s="1"/>
      <c r="AR20" s="1"/>
      <c r="AS20" s="1"/>
      <c r="AT20" s="1"/>
    </row>
    <row r="21" spans="1:46" ht="58.5" thickBot="1" x14ac:dyDescent="0.4">
      <c r="A21" s="77" t="s">
        <v>17478</v>
      </c>
      <c r="B21" s="74" t="s">
        <v>180</v>
      </c>
      <c r="C21" s="461"/>
      <c r="D21" s="76" t="s">
        <v>706</v>
      </c>
      <c r="E21" s="65"/>
      <c r="F21" s="455" t="s">
        <v>17479</v>
      </c>
      <c r="G21" s="95" t="s">
        <v>594</v>
      </c>
      <c r="H21" s="93"/>
      <c r="I21" s="456">
        <v>44136</v>
      </c>
      <c r="J21" s="1"/>
      <c r="K21" s="457" t="s">
        <v>17480</v>
      </c>
      <c r="L21" s="457" t="s">
        <v>17434</v>
      </c>
      <c r="M21" s="457" t="s">
        <v>17481</v>
      </c>
      <c r="N21" s="458">
        <v>44167</v>
      </c>
      <c r="O21" s="457" t="s">
        <v>17482</v>
      </c>
      <c r="P21" s="452">
        <v>19281.669999999998</v>
      </c>
      <c r="Q21" s="452">
        <v>5013.2299999999996</v>
      </c>
      <c r="R21" s="452">
        <v>24294.9</v>
      </c>
      <c r="S21" s="461" t="s">
        <v>232</v>
      </c>
      <c r="T21" s="462"/>
      <c r="U21" s="457" t="s">
        <v>191</v>
      </c>
      <c r="V21" s="64"/>
      <c r="W21" s="457" t="s">
        <v>17483</v>
      </c>
      <c r="X21" s="457" t="s">
        <v>17484</v>
      </c>
      <c r="Y21" s="458">
        <v>44147</v>
      </c>
      <c r="Z21" s="457" t="s">
        <v>17485</v>
      </c>
      <c r="AA21" s="452">
        <v>5000</v>
      </c>
      <c r="AB21" s="452">
        <v>0</v>
      </c>
      <c r="AC21" s="452">
        <v>5000</v>
      </c>
      <c r="AD21" s="78" t="s">
        <v>17344</v>
      </c>
      <c r="AE21" s="63"/>
      <c r="AF21" s="457" t="s">
        <v>200</v>
      </c>
      <c r="AG21" s="1"/>
      <c r="AH21" s="1"/>
      <c r="AI21" s="1"/>
      <c r="AJ21" s="1"/>
      <c r="AK21" s="1"/>
      <c r="AL21" s="1"/>
      <c r="AM21" s="1"/>
      <c r="AN21" s="1"/>
      <c r="AO21" s="1"/>
      <c r="AP21" s="1"/>
      <c r="AQ21" s="1"/>
      <c r="AR21" s="1"/>
      <c r="AS21" s="1"/>
      <c r="AT21" s="1"/>
    </row>
    <row r="22" spans="1:46" ht="58.5" thickBot="1" x14ac:dyDescent="0.4">
      <c r="A22" s="77" t="s">
        <v>17486</v>
      </c>
      <c r="B22" s="74" t="s">
        <v>210</v>
      </c>
      <c r="C22" s="461"/>
      <c r="D22" s="76" t="s">
        <v>706</v>
      </c>
      <c r="E22" s="84"/>
      <c r="F22" s="455" t="s">
        <v>17487</v>
      </c>
      <c r="G22" s="95" t="s">
        <v>184</v>
      </c>
      <c r="H22" s="93"/>
      <c r="I22" s="464">
        <v>44133</v>
      </c>
      <c r="J22" s="1"/>
      <c r="K22" s="457" t="s">
        <v>17488</v>
      </c>
      <c r="L22" s="457" t="s">
        <v>227</v>
      </c>
      <c r="M22" s="457" t="s">
        <v>17489</v>
      </c>
      <c r="N22" s="458">
        <v>44166</v>
      </c>
      <c r="O22" s="457" t="s">
        <v>17490</v>
      </c>
      <c r="P22" s="452">
        <v>63040</v>
      </c>
      <c r="Q22" s="452">
        <v>0</v>
      </c>
      <c r="R22" s="452">
        <v>63040</v>
      </c>
      <c r="S22" s="461" t="s">
        <v>217</v>
      </c>
      <c r="T22" s="462"/>
      <c r="U22" s="457" t="s">
        <v>200</v>
      </c>
      <c r="V22" s="64"/>
      <c r="W22" s="457" t="s">
        <v>17491</v>
      </c>
      <c r="X22" s="457" t="s">
        <v>239</v>
      </c>
      <c r="Y22" s="458">
        <v>44144</v>
      </c>
      <c r="Z22" s="457" t="s">
        <v>17492</v>
      </c>
      <c r="AA22" s="452">
        <v>15584.29</v>
      </c>
      <c r="AB22" s="452">
        <v>4051.91</v>
      </c>
      <c r="AC22" s="452">
        <v>19636.2</v>
      </c>
      <c r="AD22" s="78" t="s">
        <v>190</v>
      </c>
      <c r="AE22" s="63"/>
      <c r="AF22" s="457" t="s">
        <v>191</v>
      </c>
      <c r="AG22" s="1"/>
      <c r="AH22" s="1"/>
      <c r="AI22" s="1"/>
      <c r="AJ22" s="1"/>
      <c r="AK22" s="1"/>
      <c r="AL22" s="1"/>
      <c r="AM22" s="1"/>
      <c r="AN22" s="1"/>
      <c r="AO22" s="1"/>
      <c r="AP22" s="1"/>
      <c r="AQ22" s="1"/>
      <c r="AR22" s="1"/>
      <c r="AS22" s="1"/>
      <c r="AT22" s="1"/>
    </row>
    <row r="23" spans="1:46" ht="44" thickBot="1" x14ac:dyDescent="0.4">
      <c r="A23" s="77" t="s">
        <v>17493</v>
      </c>
      <c r="B23" s="74" t="s">
        <v>180</v>
      </c>
      <c r="C23" s="461"/>
      <c r="D23" s="76" t="s">
        <v>706</v>
      </c>
      <c r="E23" s="84"/>
      <c r="F23" s="77"/>
      <c r="G23" s="74"/>
      <c r="H23" s="461"/>
      <c r="I23" s="76"/>
      <c r="J23" s="1"/>
      <c r="K23" s="457" t="s">
        <v>17494</v>
      </c>
      <c r="L23" s="457" t="s">
        <v>17495</v>
      </c>
      <c r="M23" s="457" t="s">
        <v>17496</v>
      </c>
      <c r="N23" s="458">
        <v>44166</v>
      </c>
      <c r="O23" s="457" t="s">
        <v>17497</v>
      </c>
      <c r="P23" s="452">
        <v>185619</v>
      </c>
      <c r="Q23" s="452">
        <v>96523</v>
      </c>
      <c r="R23" s="452">
        <v>282142</v>
      </c>
      <c r="S23" s="461" t="s">
        <v>195</v>
      </c>
      <c r="T23" s="462"/>
      <c r="U23" s="457" t="s">
        <v>200</v>
      </c>
      <c r="V23" s="64"/>
      <c r="W23" s="457" t="s">
        <v>17498</v>
      </c>
      <c r="X23" s="457" t="s">
        <v>17499</v>
      </c>
      <c r="Y23" s="458">
        <v>44141</v>
      </c>
      <c r="Z23" s="457" t="s">
        <v>17500</v>
      </c>
      <c r="AA23" s="452">
        <v>129128</v>
      </c>
      <c r="AB23" s="452">
        <v>67146</v>
      </c>
      <c r="AC23" s="452">
        <v>196274</v>
      </c>
      <c r="AD23" s="78" t="s">
        <v>190</v>
      </c>
      <c r="AE23" s="63"/>
      <c r="AF23" s="457" t="s">
        <v>200</v>
      </c>
      <c r="AG23" s="1"/>
      <c r="AH23" s="1"/>
      <c r="AI23" s="1"/>
      <c r="AJ23" s="1"/>
      <c r="AK23" s="1"/>
      <c r="AL23" s="1"/>
      <c r="AM23" s="1"/>
      <c r="AN23" s="1"/>
      <c r="AO23" s="1"/>
      <c r="AP23" s="1"/>
      <c r="AQ23" s="1"/>
      <c r="AR23" s="1"/>
      <c r="AS23" s="1"/>
      <c r="AT23" s="1"/>
    </row>
    <row r="24" spans="1:46" ht="44" thickBot="1" x14ac:dyDescent="0.4">
      <c r="A24" s="77" t="s">
        <v>17501</v>
      </c>
      <c r="B24" s="74" t="s">
        <v>195</v>
      </c>
      <c r="C24" s="461"/>
      <c r="D24" s="76" t="s">
        <v>706</v>
      </c>
      <c r="E24" s="84"/>
      <c r="F24" s="77"/>
      <c r="G24" s="74"/>
      <c r="H24" s="461"/>
      <c r="I24" s="76"/>
      <c r="J24" s="1"/>
      <c r="K24" s="457" t="s">
        <v>17502</v>
      </c>
      <c r="L24" s="457" t="s">
        <v>207</v>
      </c>
      <c r="M24" s="457" t="s">
        <v>17503</v>
      </c>
      <c r="N24" s="458">
        <v>44158</v>
      </c>
      <c r="O24" s="457" t="s">
        <v>17504</v>
      </c>
      <c r="P24" s="452">
        <v>159595</v>
      </c>
      <c r="Q24" s="452">
        <v>82989</v>
      </c>
      <c r="R24" s="452">
        <v>242584</v>
      </c>
      <c r="S24" s="461" t="s">
        <v>184</v>
      </c>
      <c r="T24" s="462"/>
      <c r="U24" s="457" t="s">
        <v>200</v>
      </c>
      <c r="V24" s="64"/>
      <c r="W24" s="457" t="s">
        <v>17505</v>
      </c>
      <c r="X24" s="457" t="s">
        <v>17506</v>
      </c>
      <c r="Y24" s="458">
        <v>44140</v>
      </c>
      <c r="Z24" s="457" t="s">
        <v>17507</v>
      </c>
      <c r="AA24" s="452">
        <v>1075.71</v>
      </c>
      <c r="AB24" s="452">
        <v>279.69</v>
      </c>
      <c r="AC24" s="452">
        <v>1355.4</v>
      </c>
      <c r="AD24" s="78" t="s">
        <v>190</v>
      </c>
      <c r="AE24" s="63"/>
      <c r="AF24" s="457" t="s">
        <v>191</v>
      </c>
      <c r="AG24" s="1"/>
      <c r="AH24" s="1"/>
      <c r="AI24" s="1"/>
      <c r="AJ24" s="1"/>
      <c r="AK24" s="1"/>
      <c r="AL24" s="1"/>
      <c r="AM24" s="1"/>
      <c r="AN24" s="1"/>
      <c r="AO24" s="1"/>
      <c r="AP24" s="1"/>
      <c r="AQ24" s="1"/>
      <c r="AR24" s="1"/>
      <c r="AS24" s="1"/>
      <c r="AT24" s="1"/>
    </row>
    <row r="25" spans="1:46" ht="44" thickBot="1" x14ac:dyDescent="0.4">
      <c r="A25" s="77" t="s">
        <v>17508</v>
      </c>
      <c r="B25" s="74" t="s">
        <v>195</v>
      </c>
      <c r="C25" s="465"/>
      <c r="D25" s="76" t="s">
        <v>706</v>
      </c>
      <c r="E25" s="84"/>
      <c r="F25" s="77"/>
      <c r="G25" s="74"/>
      <c r="H25" s="465"/>
      <c r="I25" s="76"/>
      <c r="J25" s="1"/>
      <c r="K25" s="457" t="s">
        <v>17509</v>
      </c>
      <c r="L25" s="457" t="s">
        <v>231</v>
      </c>
      <c r="M25" s="457" t="s">
        <v>17510</v>
      </c>
      <c r="N25" s="458">
        <v>44155</v>
      </c>
      <c r="O25" s="457" t="s">
        <v>17511</v>
      </c>
      <c r="P25" s="452">
        <v>181816</v>
      </c>
      <c r="Q25" s="452">
        <v>18182</v>
      </c>
      <c r="R25" s="452">
        <v>199998</v>
      </c>
      <c r="S25" s="461" t="s">
        <v>232</v>
      </c>
      <c r="T25" s="462"/>
      <c r="U25" s="457" t="s">
        <v>200</v>
      </c>
      <c r="V25" s="64"/>
      <c r="W25" s="457" t="s">
        <v>17512</v>
      </c>
      <c r="X25" s="457" t="s">
        <v>240</v>
      </c>
      <c r="Y25" s="458">
        <v>44139</v>
      </c>
      <c r="Z25" s="457" t="s">
        <v>241</v>
      </c>
      <c r="AA25" s="452">
        <v>95353.15</v>
      </c>
      <c r="AB25" s="452">
        <v>30989.78</v>
      </c>
      <c r="AC25" s="452">
        <v>126342.93</v>
      </c>
      <c r="AD25" s="461" t="s">
        <v>188</v>
      </c>
      <c r="AE25" s="462"/>
      <c r="AF25" s="457" t="s">
        <v>242</v>
      </c>
      <c r="AG25" s="1"/>
      <c r="AH25" s="1"/>
      <c r="AI25" s="1"/>
      <c r="AJ25" s="1"/>
      <c r="AK25" s="1"/>
      <c r="AL25" s="1"/>
      <c r="AM25" s="1"/>
      <c r="AN25" s="1"/>
      <c r="AO25" s="1"/>
      <c r="AP25" s="1"/>
      <c r="AQ25" s="1"/>
      <c r="AR25" s="1"/>
      <c r="AS25" s="1"/>
      <c r="AT25" s="1"/>
    </row>
    <row r="26" spans="1:46" ht="58.5" thickBot="1" x14ac:dyDescent="0.4">
      <c r="A26" s="77" t="s">
        <v>17513</v>
      </c>
      <c r="B26" s="74" t="s">
        <v>180</v>
      </c>
      <c r="C26" s="465"/>
      <c r="D26" s="76" t="s">
        <v>706</v>
      </c>
      <c r="E26" s="84"/>
      <c r="F26" s="77"/>
      <c r="G26" s="74"/>
      <c r="H26" s="465"/>
      <c r="I26" s="76"/>
      <c r="J26" s="1"/>
      <c r="K26" s="457" t="s">
        <v>17514</v>
      </c>
      <c r="L26" s="457" t="s">
        <v>17515</v>
      </c>
      <c r="M26" s="457" t="s">
        <v>182</v>
      </c>
      <c r="N26" s="458">
        <v>44154</v>
      </c>
      <c r="O26" s="457" t="s">
        <v>17516</v>
      </c>
      <c r="P26" s="452">
        <v>1354290</v>
      </c>
      <c r="Q26" s="452">
        <v>64292</v>
      </c>
      <c r="R26" s="452">
        <v>1418582</v>
      </c>
      <c r="S26" s="461" t="s">
        <v>184</v>
      </c>
      <c r="T26" s="462"/>
      <c r="U26" s="457" t="s">
        <v>183</v>
      </c>
      <c r="V26" s="64"/>
      <c r="W26" s="457" t="s">
        <v>17517</v>
      </c>
      <c r="X26" s="457" t="s">
        <v>17518</v>
      </c>
      <c r="Y26" s="458">
        <v>44133</v>
      </c>
      <c r="Z26" s="457" t="s">
        <v>17519</v>
      </c>
      <c r="AA26" s="452">
        <v>3200</v>
      </c>
      <c r="AB26" s="452">
        <v>832</v>
      </c>
      <c r="AC26" s="452">
        <v>4032</v>
      </c>
      <c r="AD26" s="461" t="s">
        <v>190</v>
      </c>
      <c r="AE26" s="462"/>
      <c r="AF26" s="457" t="s">
        <v>191</v>
      </c>
      <c r="AG26" s="1"/>
      <c r="AH26" s="1"/>
      <c r="AI26" s="1"/>
      <c r="AJ26" s="1"/>
      <c r="AK26" s="1"/>
      <c r="AL26" s="1"/>
      <c r="AM26" s="1"/>
      <c r="AN26" s="1"/>
      <c r="AO26" s="1"/>
      <c r="AP26" s="1"/>
      <c r="AQ26" s="1"/>
      <c r="AR26" s="1"/>
      <c r="AS26" s="1"/>
      <c r="AT26" s="1"/>
    </row>
    <row r="27" spans="1:46" ht="16" thickBot="1" x14ac:dyDescent="0.4">
      <c r="A27" s="73"/>
      <c r="B27" s="74"/>
      <c r="C27" s="465"/>
      <c r="D27" s="76"/>
      <c r="E27" s="84"/>
      <c r="F27" s="93"/>
      <c r="G27" s="78"/>
      <c r="H27" s="63"/>
      <c r="I27" s="78"/>
      <c r="J27" s="1"/>
      <c r="K27" s="457" t="s">
        <v>17520</v>
      </c>
      <c r="L27" s="457" t="s">
        <v>209</v>
      </c>
      <c r="M27" s="457" t="s">
        <v>198</v>
      </c>
      <c r="N27" s="458">
        <v>44153</v>
      </c>
      <c r="O27" s="457" t="s">
        <v>17521</v>
      </c>
      <c r="P27" s="452">
        <v>454448</v>
      </c>
      <c r="Q27" s="452">
        <v>27051</v>
      </c>
      <c r="R27" s="452">
        <v>481499</v>
      </c>
      <c r="S27" s="461" t="s">
        <v>195</v>
      </c>
      <c r="T27" s="462"/>
      <c r="U27" s="457" t="s">
        <v>183</v>
      </c>
      <c r="V27" s="64"/>
      <c r="W27" s="457" t="s">
        <v>17522</v>
      </c>
      <c r="X27" s="457" t="s">
        <v>233</v>
      </c>
      <c r="Y27" s="458">
        <v>44133</v>
      </c>
      <c r="Z27" s="457" t="s">
        <v>17523</v>
      </c>
      <c r="AA27" s="452">
        <v>50000</v>
      </c>
      <c r="AB27" s="452">
        <v>4000</v>
      </c>
      <c r="AC27" s="452">
        <v>54000</v>
      </c>
      <c r="AD27" s="78" t="s">
        <v>217</v>
      </c>
      <c r="AE27" s="63"/>
      <c r="AF27" s="457" t="s">
        <v>183</v>
      </c>
      <c r="AG27" s="1"/>
      <c r="AH27" s="1"/>
      <c r="AI27" s="1"/>
      <c r="AJ27" s="1"/>
      <c r="AK27" s="1"/>
      <c r="AL27" s="1"/>
      <c r="AM27" s="1"/>
      <c r="AN27" s="1"/>
      <c r="AO27" s="1"/>
      <c r="AP27" s="1"/>
      <c r="AQ27" s="1"/>
      <c r="AR27" s="1"/>
      <c r="AS27" s="1"/>
      <c r="AT27" s="1"/>
    </row>
    <row r="28" spans="1:46" ht="16" thickBot="1" x14ac:dyDescent="0.4">
      <c r="A28" s="466"/>
      <c r="B28" s="78"/>
      <c r="C28" s="465"/>
      <c r="D28" s="76"/>
      <c r="E28" s="84"/>
      <c r="F28" s="93"/>
      <c r="G28" s="78"/>
      <c r="H28" s="63"/>
      <c r="I28" s="78"/>
      <c r="J28" s="1"/>
      <c r="K28" s="457" t="s">
        <v>17524</v>
      </c>
      <c r="L28" s="457" t="s">
        <v>213</v>
      </c>
      <c r="M28" s="457" t="s">
        <v>17525</v>
      </c>
      <c r="N28" s="458">
        <v>44151</v>
      </c>
      <c r="O28" s="457" t="s">
        <v>17526</v>
      </c>
      <c r="P28" s="452">
        <v>1814434</v>
      </c>
      <c r="Q28" s="452">
        <v>943506</v>
      </c>
      <c r="R28" s="452">
        <v>2757940</v>
      </c>
      <c r="S28" s="461" t="s">
        <v>17527</v>
      </c>
      <c r="T28" s="462"/>
      <c r="U28" s="457" t="s">
        <v>200</v>
      </c>
      <c r="V28" s="64"/>
      <c r="W28" s="457" t="s">
        <v>17528</v>
      </c>
      <c r="X28" s="457" t="s">
        <v>17453</v>
      </c>
      <c r="Y28" s="458">
        <v>44132</v>
      </c>
      <c r="Z28" s="457" t="s">
        <v>17529</v>
      </c>
      <c r="AA28" s="452">
        <v>3016</v>
      </c>
      <c r="AB28" s="452">
        <v>784</v>
      </c>
      <c r="AC28" s="452">
        <v>3800</v>
      </c>
      <c r="AD28" s="461" t="s">
        <v>190</v>
      </c>
      <c r="AE28" s="462"/>
      <c r="AF28" s="457" t="s">
        <v>191</v>
      </c>
      <c r="AG28" s="1"/>
      <c r="AH28" s="1"/>
      <c r="AI28" s="1"/>
      <c r="AJ28" s="1"/>
      <c r="AK28" s="1"/>
      <c r="AL28" s="1"/>
      <c r="AM28" s="1"/>
      <c r="AN28" s="1"/>
      <c r="AO28" s="1"/>
      <c r="AP28" s="1"/>
      <c r="AQ28" s="1"/>
      <c r="AR28" s="1"/>
      <c r="AS28" s="1"/>
      <c r="AT28" s="1"/>
    </row>
    <row r="29" spans="1:46" ht="16" thickBot="1" x14ac:dyDescent="0.4">
      <c r="A29" s="466"/>
      <c r="B29" s="78"/>
      <c r="C29" s="467"/>
      <c r="D29" s="76"/>
      <c r="E29" s="84"/>
      <c r="F29" s="93"/>
      <c r="G29" s="78"/>
      <c r="H29" s="63"/>
      <c r="I29" s="78"/>
      <c r="J29" s="1"/>
      <c r="K29" s="457" t="s">
        <v>17530</v>
      </c>
      <c r="L29" s="457" t="s">
        <v>237</v>
      </c>
      <c r="M29" s="457" t="s">
        <v>17531</v>
      </c>
      <c r="N29" s="458">
        <v>44151</v>
      </c>
      <c r="O29" s="457" t="s">
        <v>17532</v>
      </c>
      <c r="P29" s="452">
        <v>275000</v>
      </c>
      <c r="Q29" s="452">
        <v>128754</v>
      </c>
      <c r="R29" s="452">
        <v>403754</v>
      </c>
      <c r="S29" s="461" t="s">
        <v>197</v>
      </c>
      <c r="T29" s="462"/>
      <c r="U29" s="457" t="s">
        <v>183</v>
      </c>
      <c r="V29" s="64"/>
      <c r="W29" s="457" t="s">
        <v>17533</v>
      </c>
      <c r="X29" s="457" t="s">
        <v>211</v>
      </c>
      <c r="Y29" s="458">
        <v>44131</v>
      </c>
      <c r="Z29" s="457" t="s">
        <v>17534</v>
      </c>
      <c r="AA29" s="452">
        <v>8302</v>
      </c>
      <c r="AB29" s="452">
        <v>2698</v>
      </c>
      <c r="AC29" s="452">
        <v>11000</v>
      </c>
      <c r="AD29" s="461" t="s">
        <v>188</v>
      </c>
      <c r="AE29" s="462"/>
      <c r="AF29" s="457" t="s">
        <v>200</v>
      </c>
      <c r="AG29" s="1"/>
      <c r="AH29" s="1"/>
      <c r="AI29" s="1"/>
      <c r="AJ29" s="1"/>
      <c r="AK29" s="1"/>
      <c r="AL29" s="1"/>
      <c r="AM29" s="1"/>
      <c r="AN29" s="1"/>
      <c r="AO29" s="1"/>
      <c r="AP29" s="1"/>
      <c r="AQ29" s="1"/>
      <c r="AR29" s="1"/>
      <c r="AS29" s="1"/>
      <c r="AT29" s="1"/>
    </row>
    <row r="30" spans="1:46" ht="16" thickBot="1" x14ac:dyDescent="0.4">
      <c r="A30" s="466"/>
      <c r="B30" s="78"/>
      <c r="C30" s="467"/>
      <c r="D30" s="76"/>
      <c r="E30" s="84"/>
      <c r="F30" s="93"/>
      <c r="G30" s="78"/>
      <c r="H30" s="63"/>
      <c r="I30" s="78"/>
      <c r="J30" s="1"/>
      <c r="K30" s="457" t="s">
        <v>17535</v>
      </c>
      <c r="L30" s="457" t="s">
        <v>209</v>
      </c>
      <c r="M30" s="457" t="s">
        <v>17536</v>
      </c>
      <c r="N30" s="458">
        <v>44151</v>
      </c>
      <c r="O30" s="457" t="s">
        <v>17537</v>
      </c>
      <c r="P30" s="452">
        <v>97245</v>
      </c>
      <c r="Q30" s="452">
        <v>50567</v>
      </c>
      <c r="R30" s="452">
        <v>147812</v>
      </c>
      <c r="S30" s="461" t="s">
        <v>195</v>
      </c>
      <c r="T30" s="462"/>
      <c r="U30" s="457" t="s">
        <v>200</v>
      </c>
      <c r="V30" s="64"/>
      <c r="W30" s="457" t="s">
        <v>17538</v>
      </c>
      <c r="X30" s="457" t="s">
        <v>254</v>
      </c>
      <c r="Y30" s="458">
        <v>44128</v>
      </c>
      <c r="Z30" s="457" t="s">
        <v>17539</v>
      </c>
      <c r="AA30" s="452">
        <v>20562.27</v>
      </c>
      <c r="AB30" s="452">
        <v>5345.83</v>
      </c>
      <c r="AC30" s="452">
        <v>25908.1</v>
      </c>
      <c r="AD30" s="461" t="s">
        <v>190</v>
      </c>
      <c r="AE30" s="462"/>
      <c r="AF30" s="457" t="s">
        <v>191</v>
      </c>
      <c r="AG30" s="1"/>
      <c r="AH30" s="1"/>
      <c r="AI30" s="1"/>
      <c r="AJ30" s="1"/>
      <c r="AK30" s="1"/>
      <c r="AL30" s="1"/>
      <c r="AM30" s="1"/>
      <c r="AN30" s="1"/>
      <c r="AO30" s="1"/>
      <c r="AP30" s="1"/>
      <c r="AQ30" s="1"/>
      <c r="AR30" s="1"/>
      <c r="AS30" s="1"/>
      <c r="AT30" s="1"/>
    </row>
    <row r="31" spans="1:46" ht="16" thickBot="1" x14ac:dyDescent="0.4">
      <c r="A31" s="468"/>
      <c r="B31" s="78"/>
      <c r="C31" s="76"/>
      <c r="D31" s="76"/>
      <c r="E31" s="84"/>
      <c r="F31" s="93"/>
      <c r="G31" s="78"/>
      <c r="H31" s="63"/>
      <c r="I31" s="78"/>
      <c r="J31" s="1"/>
      <c r="K31" s="457" t="s">
        <v>17540</v>
      </c>
      <c r="L31" s="457" t="s">
        <v>238</v>
      </c>
      <c r="M31" s="457" t="s">
        <v>17541</v>
      </c>
      <c r="N31" s="458">
        <v>44151</v>
      </c>
      <c r="O31" s="457" t="s">
        <v>17542</v>
      </c>
      <c r="P31" s="452">
        <v>37218</v>
      </c>
      <c r="Q31" s="452">
        <v>12096</v>
      </c>
      <c r="R31" s="452">
        <v>49314</v>
      </c>
      <c r="S31" s="461" t="s">
        <v>17527</v>
      </c>
      <c r="T31" s="462"/>
      <c r="U31" s="457" t="s">
        <v>242</v>
      </c>
      <c r="V31" s="64"/>
      <c r="W31" s="457" t="s">
        <v>17543</v>
      </c>
      <c r="X31" s="457" t="s">
        <v>254</v>
      </c>
      <c r="Y31" s="458">
        <v>44128</v>
      </c>
      <c r="Z31" s="457" t="s">
        <v>17544</v>
      </c>
      <c r="AA31" s="452">
        <v>7592.46</v>
      </c>
      <c r="AB31" s="452">
        <v>1974.04</v>
      </c>
      <c r="AC31" s="452">
        <v>9566.5</v>
      </c>
      <c r="AD31" s="461" t="s">
        <v>190</v>
      </c>
      <c r="AE31" s="462"/>
      <c r="AF31" s="457" t="s">
        <v>191</v>
      </c>
      <c r="AG31" s="1"/>
      <c r="AH31" s="1"/>
      <c r="AI31" s="1"/>
      <c r="AJ31" s="1"/>
      <c r="AK31" s="1"/>
      <c r="AL31" s="1"/>
      <c r="AM31" s="1"/>
      <c r="AN31" s="1"/>
      <c r="AO31" s="1"/>
      <c r="AP31" s="1"/>
      <c r="AQ31" s="1"/>
      <c r="AR31" s="1"/>
      <c r="AS31" s="1"/>
      <c r="AT31" s="1"/>
    </row>
    <row r="32" spans="1:46" ht="16" thickBot="1" x14ac:dyDescent="0.4">
      <c r="A32" s="469"/>
      <c r="B32" s="78"/>
      <c r="C32" s="76"/>
      <c r="D32" s="76"/>
      <c r="E32" s="84"/>
      <c r="F32" s="93"/>
      <c r="G32" s="78"/>
      <c r="H32" s="63"/>
      <c r="I32" s="78"/>
      <c r="J32" s="1"/>
      <c r="K32" s="457" t="s">
        <v>17545</v>
      </c>
      <c r="L32" s="457" t="s">
        <v>17546</v>
      </c>
      <c r="M32" s="457" t="s">
        <v>17547</v>
      </c>
      <c r="N32" s="458">
        <v>44148</v>
      </c>
      <c r="O32" s="457" t="s">
        <v>17548</v>
      </c>
      <c r="P32" s="452">
        <v>275000</v>
      </c>
      <c r="Q32" s="452">
        <v>143000</v>
      </c>
      <c r="R32" s="452">
        <v>418000</v>
      </c>
      <c r="S32" s="461" t="s">
        <v>217</v>
      </c>
      <c r="T32" s="462"/>
      <c r="U32" s="457" t="s">
        <v>183</v>
      </c>
      <c r="V32" s="64"/>
      <c r="W32" s="457" t="s">
        <v>17549</v>
      </c>
      <c r="X32" s="457" t="s">
        <v>261</v>
      </c>
      <c r="Y32" s="458">
        <v>44128</v>
      </c>
      <c r="Z32" s="457" t="s">
        <v>17550</v>
      </c>
      <c r="AA32" s="452">
        <v>3373</v>
      </c>
      <c r="AB32" s="452">
        <v>877</v>
      </c>
      <c r="AC32" s="452">
        <v>4250</v>
      </c>
      <c r="AD32" s="461" t="s">
        <v>190</v>
      </c>
      <c r="AE32" s="462"/>
      <c r="AF32" s="457" t="s">
        <v>191</v>
      </c>
      <c r="AG32" s="1"/>
      <c r="AH32" s="1"/>
      <c r="AI32" s="1"/>
      <c r="AJ32" s="1"/>
      <c r="AK32" s="1"/>
      <c r="AL32" s="1"/>
      <c r="AM32" s="1"/>
      <c r="AN32" s="1"/>
      <c r="AO32" s="1"/>
      <c r="AP32" s="1"/>
      <c r="AQ32" s="1"/>
      <c r="AR32" s="1"/>
      <c r="AS32" s="1"/>
      <c r="AT32" s="1"/>
    </row>
    <row r="33" spans="1:46" ht="16" thickBot="1" x14ac:dyDescent="0.4">
      <c r="A33" s="469"/>
      <c r="B33" s="78"/>
      <c r="C33" s="78"/>
      <c r="D33" s="76"/>
      <c r="E33" s="84"/>
      <c r="F33" s="93"/>
      <c r="G33" s="78"/>
      <c r="H33" s="63"/>
      <c r="I33" s="78"/>
      <c r="J33" s="1"/>
      <c r="K33" s="457" t="s">
        <v>251</v>
      </c>
      <c r="L33" s="457" t="s">
        <v>252</v>
      </c>
      <c r="M33" s="457" t="s">
        <v>182</v>
      </c>
      <c r="N33" s="458">
        <v>44148</v>
      </c>
      <c r="O33" s="457" t="s">
        <v>253</v>
      </c>
      <c r="P33" s="452">
        <v>1947152</v>
      </c>
      <c r="Q33" s="452">
        <v>95102</v>
      </c>
      <c r="R33" s="452">
        <v>2042254</v>
      </c>
      <c r="S33" s="461" t="s">
        <v>184</v>
      </c>
      <c r="T33" s="462"/>
      <c r="U33" s="457" t="s">
        <v>183</v>
      </c>
      <c r="V33" s="64"/>
      <c r="W33" s="457" t="s">
        <v>17551</v>
      </c>
      <c r="X33" s="457" t="s">
        <v>263</v>
      </c>
      <c r="Y33" s="458">
        <v>44126</v>
      </c>
      <c r="Z33" s="457" t="s">
        <v>17552</v>
      </c>
      <c r="AA33" s="452">
        <v>159056</v>
      </c>
      <c r="AB33" s="452">
        <v>62636</v>
      </c>
      <c r="AC33" s="452">
        <v>221692</v>
      </c>
      <c r="AD33" s="461" t="s">
        <v>17471</v>
      </c>
      <c r="AE33" s="462"/>
      <c r="AF33" s="457" t="s">
        <v>183</v>
      </c>
      <c r="AG33" s="1"/>
      <c r="AH33" s="1"/>
      <c r="AI33" s="1"/>
      <c r="AJ33" s="1"/>
      <c r="AK33" s="1"/>
      <c r="AL33" s="1"/>
      <c r="AM33" s="1"/>
      <c r="AN33" s="1"/>
      <c r="AO33" s="1"/>
      <c r="AP33" s="1"/>
      <c r="AQ33" s="1"/>
      <c r="AR33" s="1"/>
      <c r="AS33" s="1"/>
      <c r="AT33" s="1"/>
    </row>
    <row r="34" spans="1:46" ht="16" thickBot="1" x14ac:dyDescent="0.4">
      <c r="A34" s="469"/>
      <c r="B34" s="78"/>
      <c r="C34" s="78"/>
      <c r="D34" s="76"/>
      <c r="E34" s="84"/>
      <c r="F34" s="93"/>
      <c r="G34" s="78"/>
      <c r="H34" s="63"/>
      <c r="I34" s="78"/>
      <c r="J34" s="1"/>
      <c r="K34" s="457" t="s">
        <v>17553</v>
      </c>
      <c r="L34" s="457" t="s">
        <v>256</v>
      </c>
      <c r="M34" s="457" t="s">
        <v>17554</v>
      </c>
      <c r="N34" s="458">
        <v>44144</v>
      </c>
      <c r="O34" s="457" t="s">
        <v>17555</v>
      </c>
      <c r="P34" s="452">
        <v>6290</v>
      </c>
      <c r="Q34" s="452">
        <v>2210</v>
      </c>
      <c r="R34" s="452">
        <v>8500</v>
      </c>
      <c r="S34" s="461" t="s">
        <v>190</v>
      </c>
      <c r="T34" s="462"/>
      <c r="U34" s="457" t="s">
        <v>191</v>
      </c>
      <c r="V34" s="64"/>
      <c r="W34" s="457" t="s">
        <v>17556</v>
      </c>
      <c r="X34" s="457" t="s">
        <v>189</v>
      </c>
      <c r="Y34" s="458">
        <v>44124</v>
      </c>
      <c r="Z34" s="457" t="s">
        <v>17557</v>
      </c>
      <c r="AA34" s="452">
        <v>1190.6600000000001</v>
      </c>
      <c r="AB34" s="452">
        <v>309.33999999999997</v>
      </c>
      <c r="AC34" s="452">
        <v>1500</v>
      </c>
      <c r="AD34" s="461" t="s">
        <v>190</v>
      </c>
      <c r="AE34" s="462"/>
      <c r="AF34" s="457" t="s">
        <v>191</v>
      </c>
      <c r="AG34" s="1"/>
      <c r="AH34" s="1"/>
      <c r="AI34" s="1"/>
      <c r="AJ34" s="1"/>
      <c r="AK34" s="1"/>
      <c r="AL34" s="1"/>
      <c r="AM34" s="1"/>
      <c r="AN34" s="1"/>
      <c r="AO34" s="1"/>
      <c r="AP34" s="1"/>
      <c r="AQ34" s="1"/>
      <c r="AR34" s="1"/>
      <c r="AS34" s="1"/>
      <c r="AT34" s="1"/>
    </row>
    <row r="35" spans="1:46" ht="16" thickBot="1" x14ac:dyDescent="0.4">
      <c r="A35" s="469"/>
      <c r="B35" s="78"/>
      <c r="C35" s="76"/>
      <c r="D35" s="76"/>
      <c r="E35" s="84"/>
      <c r="F35" s="93"/>
      <c r="G35" s="78"/>
      <c r="H35" s="63"/>
      <c r="I35" s="78"/>
      <c r="J35" s="1"/>
      <c r="K35" s="457" t="s">
        <v>17558</v>
      </c>
      <c r="L35" s="457" t="s">
        <v>17559</v>
      </c>
      <c r="M35" s="457" t="s">
        <v>17458</v>
      </c>
      <c r="N35" s="458">
        <v>44140</v>
      </c>
      <c r="O35" s="457" t="s">
        <v>17560</v>
      </c>
      <c r="P35" s="452">
        <v>1250000</v>
      </c>
      <c r="Q35" s="452">
        <v>650000</v>
      </c>
      <c r="R35" s="452">
        <v>1900000</v>
      </c>
      <c r="S35" s="461" t="s">
        <v>17561</v>
      </c>
      <c r="T35" s="462"/>
      <c r="U35" s="457" t="s">
        <v>183</v>
      </c>
      <c r="V35" s="64"/>
      <c r="W35" s="457" t="s">
        <v>257</v>
      </c>
      <c r="X35" s="457" t="s">
        <v>258</v>
      </c>
      <c r="Y35" s="458">
        <v>44118</v>
      </c>
      <c r="Z35" s="457" t="s">
        <v>260</v>
      </c>
      <c r="AA35" s="452">
        <v>16447</v>
      </c>
      <c r="AB35" s="452">
        <v>8553</v>
      </c>
      <c r="AC35" s="452">
        <v>25000</v>
      </c>
      <c r="AD35" s="461" t="s">
        <v>188</v>
      </c>
      <c r="AE35" s="462"/>
      <c r="AF35" s="457" t="s">
        <v>183</v>
      </c>
      <c r="AG35" s="1"/>
      <c r="AH35" s="1"/>
      <c r="AI35" s="1"/>
      <c r="AJ35" s="1"/>
      <c r="AK35" s="1"/>
      <c r="AL35" s="1"/>
      <c r="AM35" s="1"/>
      <c r="AN35" s="1"/>
      <c r="AO35" s="1"/>
      <c r="AP35" s="1"/>
      <c r="AQ35" s="1"/>
      <c r="AR35" s="1"/>
      <c r="AS35" s="1"/>
      <c r="AT35" s="1"/>
    </row>
    <row r="36" spans="1:46" ht="16" thickBot="1" x14ac:dyDescent="0.4">
      <c r="A36" s="469"/>
      <c r="B36" s="78"/>
      <c r="C36" s="76"/>
      <c r="D36" s="76"/>
      <c r="E36" s="84"/>
      <c r="F36" s="93"/>
      <c r="G36" s="78"/>
      <c r="H36" s="63"/>
      <c r="I36" s="78"/>
      <c r="J36" s="1"/>
      <c r="K36" s="457" t="s">
        <v>17562</v>
      </c>
      <c r="L36" s="457" t="s">
        <v>213</v>
      </c>
      <c r="M36" s="457" t="s">
        <v>219</v>
      </c>
      <c r="N36" s="458">
        <v>44137</v>
      </c>
      <c r="O36" s="457" t="s">
        <v>17563</v>
      </c>
      <c r="P36" s="452">
        <v>458423</v>
      </c>
      <c r="Q36" s="452">
        <v>238380</v>
      </c>
      <c r="R36" s="452">
        <v>696803</v>
      </c>
      <c r="S36" s="461" t="s">
        <v>17564</v>
      </c>
      <c r="T36" s="462"/>
      <c r="U36" s="457" t="s">
        <v>200</v>
      </c>
      <c r="V36" s="64"/>
      <c r="W36" s="457" t="s">
        <v>17565</v>
      </c>
      <c r="X36" s="457" t="s">
        <v>230</v>
      </c>
      <c r="Y36" s="458">
        <v>44112</v>
      </c>
      <c r="Z36" s="457" t="s">
        <v>17566</v>
      </c>
      <c r="AA36" s="452">
        <v>1445</v>
      </c>
      <c r="AB36" s="452">
        <v>375</v>
      </c>
      <c r="AC36" s="452">
        <v>1820</v>
      </c>
      <c r="AD36" s="461" t="s">
        <v>190</v>
      </c>
      <c r="AE36" s="462"/>
      <c r="AF36" s="457" t="s">
        <v>191</v>
      </c>
      <c r="AG36" s="1"/>
      <c r="AH36" s="1"/>
      <c r="AI36" s="1"/>
      <c r="AJ36" s="1"/>
      <c r="AK36" s="1"/>
      <c r="AL36" s="1"/>
      <c r="AM36" s="1"/>
      <c r="AN36" s="1"/>
      <c r="AO36" s="1"/>
      <c r="AP36" s="1"/>
      <c r="AQ36" s="1"/>
      <c r="AR36" s="1"/>
      <c r="AS36" s="1"/>
      <c r="AT36" s="1"/>
    </row>
    <row r="37" spans="1:46" ht="16" thickBot="1" x14ac:dyDescent="0.4">
      <c r="A37" s="469"/>
      <c r="B37" s="78"/>
      <c r="C37" s="78"/>
      <c r="D37" s="76"/>
      <c r="E37" s="84"/>
      <c r="F37" s="93"/>
      <c r="G37" s="78"/>
      <c r="H37" s="63"/>
      <c r="I37" s="78"/>
      <c r="J37" s="1"/>
      <c r="K37" s="457" t="s">
        <v>192</v>
      </c>
      <c r="L37" s="457" t="s">
        <v>193</v>
      </c>
      <c r="M37" s="457" t="s">
        <v>17567</v>
      </c>
      <c r="N37" s="458">
        <v>44134</v>
      </c>
      <c r="O37" s="457" t="s">
        <v>194</v>
      </c>
      <c r="P37" s="452">
        <v>609199</v>
      </c>
      <c r="Q37" s="452">
        <v>140801</v>
      </c>
      <c r="R37" s="452">
        <v>750000</v>
      </c>
      <c r="S37" s="461" t="s">
        <v>17527</v>
      </c>
      <c r="T37" s="462"/>
      <c r="U37" s="457" t="s">
        <v>183</v>
      </c>
      <c r="V37" s="64"/>
      <c r="W37" s="457" t="s">
        <v>229</v>
      </c>
      <c r="X37" s="457" t="s">
        <v>181</v>
      </c>
      <c r="Y37" s="458">
        <v>44110</v>
      </c>
      <c r="Z37" s="457" t="s">
        <v>199</v>
      </c>
      <c r="AA37" s="452">
        <v>2190937</v>
      </c>
      <c r="AB37" s="452">
        <v>912304</v>
      </c>
      <c r="AC37" s="452">
        <v>3103241</v>
      </c>
      <c r="AD37" s="461" t="s">
        <v>17568</v>
      </c>
      <c r="AE37" s="462"/>
      <c r="AF37" s="457" t="s">
        <v>183</v>
      </c>
      <c r="AG37" s="1"/>
      <c r="AH37" s="1"/>
      <c r="AI37" s="1"/>
      <c r="AJ37" s="1"/>
      <c r="AK37" s="1"/>
      <c r="AL37" s="1"/>
      <c r="AM37" s="1"/>
      <c r="AN37" s="1"/>
      <c r="AO37" s="1"/>
      <c r="AP37" s="1"/>
      <c r="AQ37" s="1"/>
      <c r="AR37" s="1"/>
      <c r="AS37" s="1"/>
      <c r="AT37" s="1"/>
    </row>
    <row r="38" spans="1:46" ht="16" thickBot="1" x14ac:dyDescent="0.4">
      <c r="A38" s="469"/>
      <c r="B38" s="78"/>
      <c r="C38" s="76"/>
      <c r="D38" s="76"/>
      <c r="E38" s="84"/>
      <c r="F38" s="93"/>
      <c r="G38" s="78"/>
      <c r="H38" s="63"/>
      <c r="I38" s="78"/>
      <c r="J38" s="1"/>
      <c r="K38" s="457" t="s">
        <v>17569</v>
      </c>
      <c r="L38" s="457" t="s">
        <v>233</v>
      </c>
      <c r="M38" s="457" t="s">
        <v>235</v>
      </c>
      <c r="N38" s="458">
        <v>44133</v>
      </c>
      <c r="O38" s="457" t="s">
        <v>17416</v>
      </c>
      <c r="P38" s="452">
        <v>150000</v>
      </c>
      <c r="Q38" s="452">
        <v>72426</v>
      </c>
      <c r="R38" s="452">
        <v>222426</v>
      </c>
      <c r="S38" s="461" t="s">
        <v>217</v>
      </c>
      <c r="T38" s="462"/>
      <c r="U38" s="457" t="s">
        <v>183</v>
      </c>
      <c r="V38" s="64"/>
      <c r="W38" s="457" t="s">
        <v>17570</v>
      </c>
      <c r="X38" s="457" t="s">
        <v>218</v>
      </c>
      <c r="Y38" s="458">
        <v>44194</v>
      </c>
      <c r="Z38" s="457" t="s">
        <v>17571</v>
      </c>
      <c r="AA38" s="452">
        <v>511.9</v>
      </c>
      <c r="AB38" s="452">
        <v>133.1</v>
      </c>
      <c r="AC38" s="452">
        <v>645</v>
      </c>
      <c r="AD38" s="461" t="s">
        <v>190</v>
      </c>
      <c r="AE38" s="462"/>
      <c r="AF38" s="457" t="s">
        <v>191</v>
      </c>
      <c r="AG38" s="1"/>
      <c r="AH38" s="1"/>
      <c r="AI38" s="1"/>
      <c r="AJ38" s="1"/>
      <c r="AK38" s="1"/>
      <c r="AL38" s="1"/>
      <c r="AM38" s="1"/>
      <c r="AN38" s="1"/>
      <c r="AO38" s="1"/>
      <c r="AP38" s="1"/>
      <c r="AQ38" s="1"/>
      <c r="AR38" s="1"/>
      <c r="AS38" s="1"/>
      <c r="AT38" s="1"/>
    </row>
    <row r="39" spans="1:46" ht="16" thickBot="1" x14ac:dyDescent="0.4">
      <c r="A39" s="469"/>
      <c r="B39" s="78"/>
      <c r="C39" s="78"/>
      <c r="D39" s="76"/>
      <c r="E39" s="84"/>
      <c r="F39" s="93"/>
      <c r="G39" s="78"/>
      <c r="H39" s="63"/>
      <c r="I39" s="78"/>
      <c r="J39" s="1"/>
      <c r="K39" s="457" t="s">
        <v>17572</v>
      </c>
      <c r="L39" s="457" t="s">
        <v>17573</v>
      </c>
      <c r="M39" s="457" t="s">
        <v>17396</v>
      </c>
      <c r="N39" s="458">
        <v>44132</v>
      </c>
      <c r="O39" s="457" t="s">
        <v>17574</v>
      </c>
      <c r="P39" s="452">
        <v>554849</v>
      </c>
      <c r="Q39" s="452">
        <v>70151</v>
      </c>
      <c r="R39" s="452">
        <v>625000</v>
      </c>
      <c r="S39" s="461" t="s">
        <v>188</v>
      </c>
      <c r="T39" s="462"/>
      <c r="U39" s="457" t="s">
        <v>242</v>
      </c>
      <c r="V39" s="64"/>
      <c r="W39" s="457" t="s">
        <v>17575</v>
      </c>
      <c r="X39" s="457" t="s">
        <v>17576</v>
      </c>
      <c r="Y39" s="458">
        <v>44179</v>
      </c>
      <c r="Z39" s="457" t="s">
        <v>17577</v>
      </c>
      <c r="AA39" s="452">
        <v>16116.3</v>
      </c>
      <c r="AB39" s="452">
        <v>4190.24</v>
      </c>
      <c r="AC39" s="452">
        <v>20306.54</v>
      </c>
      <c r="AD39" s="461" t="s">
        <v>190</v>
      </c>
      <c r="AE39" s="462"/>
      <c r="AF39" s="457" t="s">
        <v>191</v>
      </c>
      <c r="AG39" s="1"/>
      <c r="AH39" s="1"/>
      <c r="AI39" s="1"/>
      <c r="AJ39" s="1"/>
      <c r="AK39" s="1"/>
      <c r="AL39" s="1"/>
      <c r="AM39" s="1"/>
      <c r="AN39" s="1"/>
      <c r="AO39" s="1"/>
      <c r="AP39" s="1"/>
      <c r="AQ39" s="1"/>
      <c r="AR39" s="1"/>
      <c r="AS39" s="1"/>
      <c r="AT39" s="1"/>
    </row>
    <row r="40" spans="1:46" ht="16" thickBot="1" x14ac:dyDescent="0.4">
      <c r="A40" s="469"/>
      <c r="B40" s="78"/>
      <c r="C40" s="78"/>
      <c r="D40" s="76"/>
      <c r="E40" s="84"/>
      <c r="F40" s="93"/>
      <c r="G40" s="78"/>
      <c r="H40" s="63"/>
      <c r="I40" s="78"/>
      <c r="J40" s="1"/>
      <c r="K40" s="457" t="s">
        <v>17578</v>
      </c>
      <c r="L40" s="457" t="s">
        <v>221</v>
      </c>
      <c r="M40" s="457" t="s">
        <v>196</v>
      </c>
      <c r="N40" s="458">
        <v>44130</v>
      </c>
      <c r="O40" s="457" t="s">
        <v>17579</v>
      </c>
      <c r="P40" s="452">
        <v>275000</v>
      </c>
      <c r="Q40" s="452">
        <v>143000</v>
      </c>
      <c r="R40" s="452">
        <v>418000</v>
      </c>
      <c r="S40" s="461" t="s">
        <v>225</v>
      </c>
      <c r="T40" s="462"/>
      <c r="U40" s="457" t="s">
        <v>183</v>
      </c>
      <c r="V40" s="64"/>
      <c r="W40" s="457" t="s">
        <v>17580</v>
      </c>
      <c r="X40" s="457" t="s">
        <v>17453</v>
      </c>
      <c r="Y40" s="458">
        <v>44158</v>
      </c>
      <c r="Z40" s="457" t="s">
        <v>17581</v>
      </c>
      <c r="AA40" s="452">
        <v>2540</v>
      </c>
      <c r="AB40" s="452">
        <v>660</v>
      </c>
      <c r="AC40" s="452">
        <v>3200</v>
      </c>
      <c r="AD40" s="78" t="s">
        <v>190</v>
      </c>
      <c r="AE40" s="63"/>
      <c r="AF40" s="457" t="s">
        <v>191</v>
      </c>
      <c r="AG40" s="1"/>
      <c r="AH40" s="1"/>
      <c r="AI40" s="1"/>
      <c r="AJ40" s="1"/>
      <c r="AK40" s="1"/>
      <c r="AL40" s="1"/>
      <c r="AM40" s="1"/>
      <c r="AN40" s="1"/>
      <c r="AO40" s="1"/>
      <c r="AP40" s="1"/>
      <c r="AQ40" s="1"/>
      <c r="AR40" s="1"/>
      <c r="AS40" s="1"/>
      <c r="AT40" s="1"/>
    </row>
    <row r="41" spans="1:46" ht="16" thickBot="1" x14ac:dyDescent="0.4">
      <c r="A41" s="469"/>
      <c r="B41" s="78"/>
      <c r="C41" s="76"/>
      <c r="D41" s="76"/>
      <c r="E41" s="84"/>
      <c r="F41" s="93"/>
      <c r="G41" s="78"/>
      <c r="H41" s="63"/>
      <c r="I41" s="78"/>
      <c r="J41" s="1"/>
      <c r="K41" s="457" t="s">
        <v>17582</v>
      </c>
      <c r="L41" s="457" t="s">
        <v>17583</v>
      </c>
      <c r="M41" s="457" t="s">
        <v>17584</v>
      </c>
      <c r="N41" s="458">
        <v>44125</v>
      </c>
      <c r="O41" s="457" t="s">
        <v>17585</v>
      </c>
      <c r="P41" s="452">
        <v>2196097</v>
      </c>
      <c r="Q41" s="452">
        <v>735408</v>
      </c>
      <c r="R41" s="452">
        <v>2931505</v>
      </c>
      <c r="S41" s="461" t="s">
        <v>195</v>
      </c>
      <c r="T41" s="462"/>
      <c r="U41" s="457" t="s">
        <v>200</v>
      </c>
      <c r="V41" s="64"/>
      <c r="W41" s="457" t="s">
        <v>17586</v>
      </c>
      <c r="X41" s="457" t="s">
        <v>17587</v>
      </c>
      <c r="Y41" s="458">
        <v>44154</v>
      </c>
      <c r="Z41" s="457" t="s">
        <v>17588</v>
      </c>
      <c r="AA41" s="452">
        <v>2326.77</v>
      </c>
      <c r="AB41" s="452">
        <v>604.96</v>
      </c>
      <c r="AC41" s="452">
        <v>2931.73</v>
      </c>
      <c r="AD41" s="78" t="s">
        <v>190</v>
      </c>
      <c r="AE41" s="63"/>
      <c r="AF41" s="457" t="s">
        <v>191</v>
      </c>
      <c r="AG41" s="1"/>
      <c r="AH41" s="1"/>
      <c r="AI41" s="1"/>
      <c r="AJ41" s="1"/>
      <c r="AK41" s="1"/>
      <c r="AL41" s="1"/>
      <c r="AM41" s="1"/>
      <c r="AN41" s="1"/>
      <c r="AO41" s="1"/>
      <c r="AP41" s="1"/>
      <c r="AQ41" s="1"/>
      <c r="AR41" s="1"/>
      <c r="AS41" s="1"/>
      <c r="AT41" s="1"/>
    </row>
    <row r="42" spans="1:46" ht="16" thickBot="1" x14ac:dyDescent="0.4">
      <c r="A42" s="469"/>
      <c r="B42" s="78"/>
      <c r="C42" s="78"/>
      <c r="D42" s="76"/>
      <c r="E42" s="84"/>
      <c r="F42" s="93"/>
      <c r="G42" s="78"/>
      <c r="H42" s="63"/>
      <c r="I42" s="78"/>
      <c r="J42" s="1"/>
      <c r="K42" s="457" t="s">
        <v>17589</v>
      </c>
      <c r="L42" s="457" t="s">
        <v>17590</v>
      </c>
      <c r="M42" s="457" t="s">
        <v>198</v>
      </c>
      <c r="N42" s="458">
        <v>44123</v>
      </c>
      <c r="O42" s="457" t="s">
        <v>17591</v>
      </c>
      <c r="P42" s="452">
        <v>294833</v>
      </c>
      <c r="Q42" s="452">
        <v>139822</v>
      </c>
      <c r="R42" s="452">
        <v>434655</v>
      </c>
      <c r="S42" s="461" t="s">
        <v>195</v>
      </c>
      <c r="T42" s="462"/>
      <c r="U42" s="457" t="s">
        <v>183</v>
      </c>
      <c r="V42" s="64"/>
      <c r="W42" s="457" t="s">
        <v>17592</v>
      </c>
      <c r="X42" s="457" t="s">
        <v>17593</v>
      </c>
      <c r="Y42" s="458">
        <v>44153</v>
      </c>
      <c r="Z42" s="457" t="s">
        <v>17594</v>
      </c>
      <c r="AA42" s="452">
        <v>113011</v>
      </c>
      <c r="AB42" s="452">
        <v>14126</v>
      </c>
      <c r="AC42" s="452">
        <v>127137</v>
      </c>
      <c r="AD42" s="78" t="s">
        <v>17595</v>
      </c>
      <c r="AE42" s="63"/>
      <c r="AF42" s="457" t="s">
        <v>200</v>
      </c>
      <c r="AG42" s="1"/>
      <c r="AH42" s="1"/>
      <c r="AI42" s="1"/>
      <c r="AJ42" s="1"/>
      <c r="AK42" s="1"/>
      <c r="AL42" s="1"/>
      <c r="AM42" s="1"/>
      <c r="AN42" s="1"/>
      <c r="AO42" s="1"/>
      <c r="AP42" s="1"/>
      <c r="AQ42" s="1"/>
      <c r="AR42" s="1"/>
      <c r="AS42" s="1"/>
      <c r="AT42" s="1"/>
    </row>
    <row r="43" spans="1:46" ht="16" thickBot="1" x14ac:dyDescent="0.4">
      <c r="A43" s="469"/>
      <c r="B43" s="78"/>
      <c r="C43" s="76"/>
      <c r="D43" s="76"/>
      <c r="E43" s="84"/>
      <c r="F43" s="93"/>
      <c r="G43" s="78"/>
      <c r="H43" s="63"/>
      <c r="I43" s="78"/>
      <c r="J43" s="1"/>
      <c r="K43" s="457" t="s">
        <v>17596</v>
      </c>
      <c r="L43" s="457" t="s">
        <v>222</v>
      </c>
      <c r="M43" s="457" t="s">
        <v>198</v>
      </c>
      <c r="N43" s="458">
        <v>44123</v>
      </c>
      <c r="O43" s="457" t="s">
        <v>17597</v>
      </c>
      <c r="P43" s="452">
        <v>275000</v>
      </c>
      <c r="Q43" s="452">
        <v>143000</v>
      </c>
      <c r="R43" s="452">
        <v>418000</v>
      </c>
      <c r="S43" s="461" t="s">
        <v>195</v>
      </c>
      <c r="T43" s="462"/>
      <c r="U43" s="457" t="s">
        <v>183</v>
      </c>
      <c r="V43" s="64"/>
      <c r="W43" s="457" t="s">
        <v>17598</v>
      </c>
      <c r="X43" s="457" t="s">
        <v>17599</v>
      </c>
      <c r="Y43" s="458">
        <v>44132</v>
      </c>
      <c r="Z43" s="457" t="s">
        <v>17600</v>
      </c>
      <c r="AA43" s="452">
        <v>873</v>
      </c>
      <c r="AB43" s="452">
        <v>227</v>
      </c>
      <c r="AC43" s="452">
        <v>1100</v>
      </c>
      <c r="AD43" s="78" t="s">
        <v>190</v>
      </c>
      <c r="AE43" s="63"/>
      <c r="AF43" s="457" t="s">
        <v>191</v>
      </c>
      <c r="AG43" s="1"/>
      <c r="AH43" s="1"/>
      <c r="AI43" s="1"/>
      <c r="AJ43" s="1"/>
      <c r="AK43" s="1"/>
      <c r="AL43" s="1"/>
      <c r="AM43" s="1"/>
      <c r="AN43" s="1"/>
      <c r="AO43" s="1"/>
      <c r="AP43" s="1"/>
      <c r="AQ43" s="1"/>
      <c r="AR43" s="1"/>
      <c r="AS43" s="1"/>
      <c r="AT43" s="1"/>
    </row>
    <row r="44" spans="1:46" ht="16" thickBot="1" x14ac:dyDescent="0.4">
      <c r="A44" s="469"/>
      <c r="B44" s="78"/>
      <c r="C44" s="76"/>
      <c r="D44" s="76"/>
      <c r="E44" s="84"/>
      <c r="F44" s="93"/>
      <c r="G44" s="78"/>
      <c r="H44" s="63"/>
      <c r="I44" s="78"/>
      <c r="J44" s="1"/>
      <c r="K44" s="457" t="s">
        <v>17601</v>
      </c>
      <c r="L44" s="457" t="s">
        <v>17404</v>
      </c>
      <c r="M44" s="457" t="s">
        <v>182</v>
      </c>
      <c r="N44" s="458">
        <v>44120</v>
      </c>
      <c r="O44" s="457" t="s">
        <v>17602</v>
      </c>
      <c r="P44" s="452">
        <v>283000</v>
      </c>
      <c r="Q44" s="452">
        <v>104000</v>
      </c>
      <c r="R44" s="452">
        <v>387000</v>
      </c>
      <c r="S44" s="461" t="s">
        <v>197</v>
      </c>
      <c r="T44" s="462"/>
      <c r="U44" s="457" t="s">
        <v>183</v>
      </c>
      <c r="V44" s="64"/>
      <c r="W44" s="457" t="s">
        <v>17603</v>
      </c>
      <c r="X44" s="457" t="s">
        <v>17604</v>
      </c>
      <c r="Y44" s="458">
        <v>44132</v>
      </c>
      <c r="Z44" s="457" t="s">
        <v>17605</v>
      </c>
      <c r="AA44" s="452">
        <v>1706.35</v>
      </c>
      <c r="AB44" s="452">
        <v>443.65</v>
      </c>
      <c r="AC44" s="452">
        <v>2150</v>
      </c>
      <c r="AD44" s="78" t="s">
        <v>190</v>
      </c>
      <c r="AE44" s="63"/>
      <c r="AF44" s="457" t="s">
        <v>191</v>
      </c>
      <c r="AG44" s="1"/>
      <c r="AH44" s="1"/>
      <c r="AI44" s="1"/>
      <c r="AJ44" s="1"/>
      <c r="AK44" s="1"/>
      <c r="AL44" s="1"/>
      <c r="AM44" s="1"/>
      <c r="AN44" s="1"/>
      <c r="AO44" s="1"/>
      <c r="AP44" s="1"/>
      <c r="AQ44" s="1"/>
      <c r="AR44" s="1"/>
      <c r="AS44" s="1"/>
      <c r="AT44" s="1"/>
    </row>
    <row r="45" spans="1:46" ht="16" thickBot="1" x14ac:dyDescent="0.4">
      <c r="A45" s="469"/>
      <c r="B45" s="78"/>
      <c r="C45" s="76"/>
      <c r="D45" s="76"/>
      <c r="E45" s="84"/>
      <c r="F45" s="93"/>
      <c r="G45" s="78"/>
      <c r="H45" s="63"/>
      <c r="I45" s="78"/>
      <c r="J45" s="1"/>
      <c r="K45" s="457" t="s">
        <v>17606</v>
      </c>
      <c r="L45" s="457" t="s">
        <v>234</v>
      </c>
      <c r="M45" s="457" t="s">
        <v>17607</v>
      </c>
      <c r="N45" s="458">
        <v>44119</v>
      </c>
      <c r="O45" s="457" t="s">
        <v>17608</v>
      </c>
      <c r="P45" s="452">
        <v>20122</v>
      </c>
      <c r="Q45" s="452">
        <v>10463</v>
      </c>
      <c r="R45" s="452">
        <v>30585</v>
      </c>
      <c r="S45" s="461" t="s">
        <v>195</v>
      </c>
      <c r="T45" s="462"/>
      <c r="U45" s="457" t="s">
        <v>200</v>
      </c>
      <c r="V45" s="64"/>
      <c r="W45" s="457" t="s">
        <v>17609</v>
      </c>
      <c r="X45" s="457" t="s">
        <v>756</v>
      </c>
      <c r="Y45" s="458">
        <v>44127</v>
      </c>
      <c r="Z45" s="457" t="s">
        <v>17610</v>
      </c>
      <c r="AA45" s="452">
        <v>31000</v>
      </c>
      <c r="AB45" s="452">
        <v>0</v>
      </c>
      <c r="AC45" s="452">
        <v>31000</v>
      </c>
      <c r="AD45" s="78" t="s">
        <v>217</v>
      </c>
      <c r="AE45" s="63"/>
      <c r="AF45" s="457" t="s">
        <v>191</v>
      </c>
      <c r="AG45" s="1"/>
      <c r="AH45" s="1"/>
      <c r="AI45" s="1"/>
      <c r="AJ45" s="1"/>
      <c r="AK45" s="1"/>
      <c r="AL45" s="1"/>
      <c r="AM45" s="1"/>
      <c r="AN45" s="1"/>
      <c r="AO45" s="1"/>
      <c r="AP45" s="1"/>
      <c r="AQ45" s="1"/>
      <c r="AR45" s="1"/>
      <c r="AS45" s="1"/>
      <c r="AT45" s="1"/>
    </row>
    <row r="46" spans="1:46" ht="16" thickBot="1" x14ac:dyDescent="0.4">
      <c r="A46" s="469"/>
      <c r="B46" s="78"/>
      <c r="C46" s="76"/>
      <c r="D46" s="76"/>
      <c r="E46" s="84"/>
      <c r="F46" s="93"/>
      <c r="G46" s="78"/>
      <c r="H46" s="63"/>
      <c r="I46" s="78"/>
      <c r="J46" s="1"/>
      <c r="K46" s="457" t="s">
        <v>17611</v>
      </c>
      <c r="L46" s="457" t="s">
        <v>185</v>
      </c>
      <c r="M46" s="457" t="s">
        <v>182</v>
      </c>
      <c r="N46" s="458">
        <v>44119</v>
      </c>
      <c r="O46" s="457" t="s">
        <v>186</v>
      </c>
      <c r="P46" s="452">
        <v>250000</v>
      </c>
      <c r="Q46" s="452">
        <v>130000</v>
      </c>
      <c r="R46" s="452">
        <v>380000</v>
      </c>
      <c r="S46" s="461" t="s">
        <v>195</v>
      </c>
      <c r="T46" s="462"/>
      <c r="U46" s="457" t="s">
        <v>183</v>
      </c>
      <c r="V46" s="64"/>
      <c r="W46" s="457" t="s">
        <v>17612</v>
      </c>
      <c r="X46" s="457" t="s">
        <v>17604</v>
      </c>
      <c r="Y46" s="458">
        <v>44124</v>
      </c>
      <c r="Z46" s="457" t="s">
        <v>17613</v>
      </c>
      <c r="AA46" s="452">
        <v>1110</v>
      </c>
      <c r="AB46" s="452">
        <v>288.60000000000002</v>
      </c>
      <c r="AC46" s="452">
        <v>1398.6</v>
      </c>
      <c r="AD46" s="78" t="s">
        <v>190</v>
      </c>
      <c r="AE46" s="63"/>
      <c r="AF46" s="457" t="s">
        <v>200</v>
      </c>
      <c r="AG46" s="1"/>
      <c r="AH46" s="1"/>
      <c r="AI46" s="1"/>
      <c r="AJ46" s="1"/>
      <c r="AK46" s="1"/>
      <c r="AL46" s="1"/>
      <c r="AM46" s="1"/>
      <c r="AN46" s="1"/>
      <c r="AO46" s="1"/>
      <c r="AP46" s="1"/>
      <c r="AQ46" s="1"/>
      <c r="AR46" s="1"/>
      <c r="AS46" s="1"/>
      <c r="AT46" s="1"/>
    </row>
    <row r="47" spans="1:46" ht="16" thickBot="1" x14ac:dyDescent="0.4">
      <c r="A47" s="469"/>
      <c r="B47" s="78"/>
      <c r="C47" s="76"/>
      <c r="D47" s="76"/>
      <c r="E47" s="84"/>
      <c r="F47" s="93"/>
      <c r="G47" s="78"/>
      <c r="H47" s="63"/>
      <c r="I47" s="78"/>
      <c r="J47" s="1"/>
      <c r="K47" s="457" t="s">
        <v>17614</v>
      </c>
      <c r="L47" s="457" t="s">
        <v>17615</v>
      </c>
      <c r="M47" s="457" t="s">
        <v>235</v>
      </c>
      <c r="N47" s="458">
        <v>44119</v>
      </c>
      <c r="O47" s="457" t="s">
        <v>17616</v>
      </c>
      <c r="P47" s="452">
        <v>100000</v>
      </c>
      <c r="Q47" s="452">
        <v>52000</v>
      </c>
      <c r="R47" s="452">
        <v>152000</v>
      </c>
      <c r="S47" s="461" t="s">
        <v>17414</v>
      </c>
      <c r="T47" s="462"/>
      <c r="U47" s="457" t="s">
        <v>183</v>
      </c>
      <c r="V47" s="64"/>
      <c r="W47" s="457" t="s">
        <v>247</v>
      </c>
      <c r="X47" s="457" t="s">
        <v>240</v>
      </c>
      <c r="Y47" s="458">
        <v>44119</v>
      </c>
      <c r="Z47" s="457" t="s">
        <v>248</v>
      </c>
      <c r="AA47" s="452">
        <v>1165044.6200000001</v>
      </c>
      <c r="AB47" s="452">
        <v>334864.3</v>
      </c>
      <c r="AC47" s="452">
        <v>1499908.92</v>
      </c>
      <c r="AD47" s="78" t="s">
        <v>188</v>
      </c>
      <c r="AE47" s="63"/>
      <c r="AF47" s="457" t="s">
        <v>242</v>
      </c>
      <c r="AG47" s="1"/>
      <c r="AH47" s="1"/>
      <c r="AI47" s="1"/>
      <c r="AJ47" s="1"/>
      <c r="AK47" s="1"/>
      <c r="AL47" s="1"/>
      <c r="AM47" s="1"/>
      <c r="AN47" s="1"/>
      <c r="AO47" s="1"/>
      <c r="AP47" s="1"/>
      <c r="AQ47" s="1"/>
      <c r="AR47" s="1"/>
      <c r="AS47" s="1"/>
      <c r="AT47" s="1"/>
    </row>
    <row r="48" spans="1:46" ht="16" thickBot="1" x14ac:dyDescent="0.4">
      <c r="A48" s="94"/>
      <c r="B48" s="78"/>
      <c r="C48" s="76"/>
      <c r="D48" s="76"/>
      <c r="E48" s="84"/>
      <c r="F48" s="93"/>
      <c r="G48" s="78"/>
      <c r="H48" s="63"/>
      <c r="I48" s="78"/>
      <c r="J48" s="1"/>
      <c r="K48" s="457" t="s">
        <v>17617</v>
      </c>
      <c r="L48" s="457" t="s">
        <v>243</v>
      </c>
      <c r="M48" s="457" t="s">
        <v>17531</v>
      </c>
      <c r="N48" s="458">
        <v>44118</v>
      </c>
      <c r="O48" s="457" t="s">
        <v>17618</v>
      </c>
      <c r="P48" s="452">
        <v>275000</v>
      </c>
      <c r="Q48" s="452">
        <v>143000</v>
      </c>
      <c r="R48" s="452">
        <v>418000</v>
      </c>
      <c r="S48" s="461" t="s">
        <v>217</v>
      </c>
      <c r="T48" s="462"/>
      <c r="U48" s="457" t="s">
        <v>183</v>
      </c>
      <c r="V48" s="64"/>
      <c r="W48" s="470"/>
      <c r="X48" s="470"/>
      <c r="Y48" s="471"/>
      <c r="Z48" s="470"/>
      <c r="AA48" s="472"/>
      <c r="AB48" s="472"/>
      <c r="AC48" s="472"/>
      <c r="AD48" s="78"/>
      <c r="AE48" s="63"/>
      <c r="AF48" s="470"/>
      <c r="AG48" s="1"/>
      <c r="AH48" s="1"/>
      <c r="AI48" s="1"/>
      <c r="AJ48" s="1"/>
      <c r="AK48" s="1"/>
      <c r="AL48" s="1"/>
      <c r="AM48" s="1"/>
      <c r="AN48" s="1"/>
      <c r="AO48" s="1"/>
      <c r="AP48" s="1"/>
      <c r="AQ48" s="1"/>
      <c r="AR48" s="1"/>
      <c r="AS48" s="1"/>
      <c r="AT48" s="1"/>
    </row>
    <row r="49" spans="1:46" ht="16" thickBot="1" x14ac:dyDescent="0.4">
      <c r="A49" s="94"/>
      <c r="B49" s="78"/>
      <c r="C49" s="76"/>
      <c r="D49" s="76"/>
      <c r="E49" s="84"/>
      <c r="F49" s="93"/>
      <c r="G49" s="78"/>
      <c r="H49" s="63"/>
      <c r="I49" s="78"/>
      <c r="J49" s="1"/>
      <c r="K49" s="457" t="s">
        <v>17483</v>
      </c>
      <c r="L49" s="457" t="s">
        <v>17484</v>
      </c>
      <c r="M49" s="457" t="s">
        <v>17619</v>
      </c>
      <c r="N49" s="458">
        <v>44116</v>
      </c>
      <c r="O49" s="457" t="s">
        <v>17485</v>
      </c>
      <c r="P49" s="452">
        <v>5000</v>
      </c>
      <c r="Q49" s="452">
        <v>0</v>
      </c>
      <c r="R49" s="452">
        <v>5000</v>
      </c>
      <c r="S49" s="461" t="s">
        <v>187</v>
      </c>
      <c r="T49" s="462"/>
      <c r="U49" s="457" t="s">
        <v>200</v>
      </c>
      <c r="V49" s="64"/>
      <c r="W49" s="470"/>
      <c r="X49" s="470"/>
      <c r="Y49" s="471"/>
      <c r="Z49" s="470"/>
      <c r="AA49" s="472"/>
      <c r="AB49" s="472"/>
      <c r="AC49" s="452" t="s">
        <v>176</v>
      </c>
      <c r="AD49" s="78"/>
      <c r="AE49" s="63"/>
      <c r="AF49" s="470"/>
      <c r="AG49" s="1"/>
      <c r="AH49" s="1"/>
      <c r="AI49" s="1"/>
      <c r="AJ49" s="1"/>
      <c r="AK49" s="1"/>
      <c r="AL49" s="1"/>
      <c r="AM49" s="1"/>
      <c r="AN49" s="1"/>
      <c r="AO49" s="1"/>
      <c r="AP49" s="1"/>
      <c r="AQ49" s="1"/>
      <c r="AR49" s="1"/>
      <c r="AS49" s="1"/>
      <c r="AT49" s="1"/>
    </row>
    <row r="50" spans="1:46" ht="16" thickBot="1" x14ac:dyDescent="0.4">
      <c r="A50" s="94"/>
      <c r="B50" s="78"/>
      <c r="C50" s="76"/>
      <c r="D50" s="76"/>
      <c r="E50" s="84"/>
      <c r="F50" s="93"/>
      <c r="G50" s="78"/>
      <c r="H50" s="63"/>
      <c r="I50" s="78"/>
      <c r="J50" s="1"/>
      <c r="K50" s="457" t="s">
        <v>17533</v>
      </c>
      <c r="L50" s="457" t="s">
        <v>211</v>
      </c>
      <c r="M50" s="457" t="s">
        <v>17620</v>
      </c>
      <c r="N50" s="458">
        <v>44111</v>
      </c>
      <c r="O50" s="457" t="s">
        <v>17534</v>
      </c>
      <c r="P50" s="452">
        <v>8302</v>
      </c>
      <c r="Q50" s="452">
        <v>2698</v>
      </c>
      <c r="R50" s="452">
        <v>11000</v>
      </c>
      <c r="S50" s="461" t="s">
        <v>188</v>
      </c>
      <c r="T50" s="462"/>
      <c r="U50" s="457" t="s">
        <v>200</v>
      </c>
      <c r="V50" s="64"/>
      <c r="W50" s="457"/>
      <c r="X50" s="457"/>
      <c r="Y50" s="458"/>
      <c r="Z50" s="457"/>
      <c r="AA50" s="452"/>
      <c r="AB50" s="473"/>
      <c r="AC50" s="452">
        <f>SUM(AC3:AC47)</f>
        <v>6601808.2599999998</v>
      </c>
      <c r="AD50" s="78"/>
      <c r="AE50" s="63"/>
      <c r="AF50" s="457"/>
      <c r="AG50" s="1"/>
      <c r="AH50" s="1"/>
      <c r="AI50" s="1"/>
      <c r="AJ50" s="1"/>
      <c r="AK50" s="1"/>
      <c r="AL50" s="1"/>
      <c r="AM50" s="1"/>
      <c r="AN50" s="1"/>
      <c r="AO50" s="1"/>
      <c r="AP50" s="1"/>
      <c r="AQ50" s="1"/>
      <c r="AR50" s="1"/>
      <c r="AS50" s="1"/>
      <c r="AT50" s="1"/>
    </row>
    <row r="51" spans="1:46" ht="16" thickBot="1" x14ac:dyDescent="0.4">
      <c r="A51" s="94"/>
      <c r="B51" s="78"/>
      <c r="C51" s="76"/>
      <c r="D51" s="76"/>
      <c r="E51" s="84"/>
      <c r="F51" s="93"/>
      <c r="G51" s="78"/>
      <c r="H51" s="63"/>
      <c r="I51" s="78"/>
      <c r="J51" s="1"/>
      <c r="K51" s="457" t="s">
        <v>17621</v>
      </c>
      <c r="L51" s="457" t="s">
        <v>17622</v>
      </c>
      <c r="M51" s="457" t="s">
        <v>17623</v>
      </c>
      <c r="N51" s="458">
        <v>44110</v>
      </c>
      <c r="O51" s="457" t="s">
        <v>17624</v>
      </c>
      <c r="P51" s="452">
        <v>7500</v>
      </c>
      <c r="Q51" s="452">
        <v>0</v>
      </c>
      <c r="R51" s="452">
        <v>7500</v>
      </c>
      <c r="S51" s="461" t="s">
        <v>188</v>
      </c>
      <c r="T51" s="462"/>
      <c r="U51" s="457" t="s">
        <v>183</v>
      </c>
      <c r="V51" s="64"/>
      <c r="W51" s="457"/>
      <c r="X51" s="457"/>
      <c r="Y51" s="458"/>
      <c r="Z51" s="457"/>
      <c r="AA51" s="452"/>
      <c r="AB51" s="452"/>
      <c r="AC51" s="452"/>
      <c r="AD51" s="78"/>
      <c r="AE51" s="63"/>
      <c r="AF51" s="457"/>
      <c r="AG51" s="1"/>
      <c r="AH51" s="1"/>
      <c r="AI51" s="1"/>
      <c r="AJ51" s="1"/>
      <c r="AK51" s="1"/>
      <c r="AL51" s="1"/>
      <c r="AM51" s="1"/>
      <c r="AN51" s="1"/>
      <c r="AO51" s="1"/>
      <c r="AP51" s="1"/>
      <c r="AQ51" s="1"/>
      <c r="AR51" s="1"/>
      <c r="AS51" s="1"/>
      <c r="AT51" s="1"/>
    </row>
    <row r="52" spans="1:46" ht="16" thickBot="1" x14ac:dyDescent="0.4">
      <c r="A52" s="94"/>
      <c r="B52" s="78"/>
      <c r="C52" s="76"/>
      <c r="D52" s="76"/>
      <c r="E52" s="84"/>
      <c r="F52" s="93"/>
      <c r="G52" s="78"/>
      <c r="H52" s="63"/>
      <c r="I52" s="78"/>
      <c r="J52" s="1"/>
      <c r="K52" s="457" t="s">
        <v>17625</v>
      </c>
      <c r="L52" s="457" t="s">
        <v>749</v>
      </c>
      <c r="M52" s="457" t="s">
        <v>228</v>
      </c>
      <c r="N52" s="458">
        <v>44109</v>
      </c>
      <c r="O52" s="457" t="s">
        <v>17626</v>
      </c>
      <c r="P52" s="452">
        <v>1000000</v>
      </c>
      <c r="Q52" s="452">
        <v>513760</v>
      </c>
      <c r="R52" s="452">
        <v>1513760</v>
      </c>
      <c r="S52" s="461" t="s">
        <v>17353</v>
      </c>
      <c r="T52" s="462"/>
      <c r="U52" s="457" t="s">
        <v>183</v>
      </c>
      <c r="V52" s="64"/>
      <c r="W52" s="457"/>
      <c r="X52" s="457"/>
      <c r="Y52" s="458"/>
      <c r="Z52" s="457"/>
      <c r="AA52" s="452"/>
      <c r="AB52" s="452"/>
      <c r="AC52" s="452"/>
      <c r="AD52" s="78"/>
      <c r="AE52" s="63"/>
      <c r="AF52" s="457"/>
      <c r="AG52" s="1"/>
      <c r="AH52" s="1"/>
      <c r="AI52" s="1"/>
      <c r="AJ52" s="1"/>
      <c r="AK52" s="1"/>
      <c r="AL52" s="1"/>
      <c r="AM52" s="1"/>
      <c r="AN52" s="1"/>
      <c r="AO52" s="1"/>
      <c r="AP52" s="1"/>
      <c r="AQ52" s="1"/>
      <c r="AR52" s="1"/>
      <c r="AS52" s="1"/>
      <c r="AT52" s="1"/>
    </row>
    <row r="53" spans="1:46" ht="16" thickBot="1" x14ac:dyDescent="0.4">
      <c r="A53" s="94"/>
      <c r="B53" s="78"/>
      <c r="C53" s="76"/>
      <c r="D53" s="76"/>
      <c r="E53" s="84"/>
      <c r="F53" s="93"/>
      <c r="G53" s="78"/>
      <c r="H53" s="63"/>
      <c r="I53" s="78"/>
      <c r="J53" s="1"/>
      <c r="K53" s="457" t="s">
        <v>17627</v>
      </c>
      <c r="L53" s="457" t="s">
        <v>211</v>
      </c>
      <c r="M53" s="457" t="s">
        <v>17628</v>
      </c>
      <c r="N53" s="458">
        <v>44109</v>
      </c>
      <c r="O53" s="457" t="s">
        <v>17629</v>
      </c>
      <c r="P53" s="452">
        <v>90601</v>
      </c>
      <c r="Q53" s="452">
        <v>9060</v>
      </c>
      <c r="R53" s="452">
        <v>99661</v>
      </c>
      <c r="S53" s="461" t="s">
        <v>188</v>
      </c>
      <c r="T53" s="462"/>
      <c r="U53" s="457" t="s">
        <v>17630</v>
      </c>
      <c r="V53" s="64"/>
      <c r="W53" s="457"/>
      <c r="X53" s="457"/>
      <c r="Y53" s="458"/>
      <c r="Z53" s="457"/>
      <c r="AA53" s="452"/>
      <c r="AB53" s="452"/>
      <c r="AC53" s="452"/>
      <c r="AD53" s="461"/>
      <c r="AE53" s="462"/>
      <c r="AF53" s="457"/>
      <c r="AG53" s="1"/>
      <c r="AH53" s="1"/>
      <c r="AI53" s="1"/>
      <c r="AJ53" s="1"/>
      <c r="AK53" s="1"/>
      <c r="AL53" s="1"/>
      <c r="AM53" s="1"/>
      <c r="AN53" s="1"/>
      <c r="AO53" s="1"/>
      <c r="AP53" s="1"/>
      <c r="AQ53" s="1"/>
      <c r="AR53" s="1"/>
      <c r="AS53" s="1"/>
      <c r="AT53" s="1"/>
    </row>
    <row r="54" spans="1:46" ht="16" thickBot="1" x14ac:dyDescent="0.4">
      <c r="A54" s="94"/>
      <c r="B54" s="78"/>
      <c r="C54" s="76"/>
      <c r="D54" s="76"/>
      <c r="E54" s="84"/>
      <c r="F54" s="93"/>
      <c r="G54" s="78"/>
      <c r="H54" s="63"/>
      <c r="I54" s="78"/>
      <c r="J54" s="1"/>
      <c r="K54" s="457" t="s">
        <v>17631</v>
      </c>
      <c r="L54" s="457" t="s">
        <v>207</v>
      </c>
      <c r="M54" s="457" t="s">
        <v>17632</v>
      </c>
      <c r="N54" s="458">
        <v>44106</v>
      </c>
      <c r="O54" s="457" t="s">
        <v>17633</v>
      </c>
      <c r="P54" s="452">
        <v>55921</v>
      </c>
      <c r="Q54" s="452">
        <v>29079</v>
      </c>
      <c r="R54" s="452">
        <v>85000</v>
      </c>
      <c r="S54" s="461" t="s">
        <v>208</v>
      </c>
      <c r="T54" s="462"/>
      <c r="U54" s="457" t="s">
        <v>191</v>
      </c>
      <c r="V54" s="64"/>
      <c r="W54" s="457"/>
      <c r="X54" s="457"/>
      <c r="Y54" s="458"/>
      <c r="Z54" s="457"/>
      <c r="AA54" s="452"/>
      <c r="AB54" s="452"/>
      <c r="AC54" s="452"/>
      <c r="AD54" s="461"/>
      <c r="AE54" s="462"/>
      <c r="AF54" s="457"/>
      <c r="AG54" s="1"/>
      <c r="AH54" s="1"/>
      <c r="AI54" s="1"/>
      <c r="AJ54" s="1"/>
      <c r="AK54" s="1"/>
      <c r="AL54" s="1"/>
      <c r="AM54" s="1"/>
      <c r="AN54" s="1"/>
      <c r="AO54" s="1"/>
      <c r="AP54" s="1"/>
      <c r="AQ54" s="1"/>
      <c r="AR54" s="1"/>
      <c r="AS54" s="1"/>
      <c r="AT54" s="1"/>
    </row>
    <row r="55" spans="1:46" ht="16" thickBot="1" x14ac:dyDescent="0.4">
      <c r="A55" s="94"/>
      <c r="B55" s="78"/>
      <c r="C55" s="76"/>
      <c r="D55" s="76"/>
      <c r="E55" s="84"/>
      <c r="F55" s="93"/>
      <c r="G55" s="78"/>
      <c r="H55" s="63"/>
      <c r="I55" s="78"/>
      <c r="J55" s="1"/>
      <c r="K55" s="457" t="s">
        <v>17634</v>
      </c>
      <c r="L55" s="457" t="s">
        <v>207</v>
      </c>
      <c r="M55" s="457" t="s">
        <v>182</v>
      </c>
      <c r="N55" s="458">
        <v>44106</v>
      </c>
      <c r="O55" s="457" t="s">
        <v>17635</v>
      </c>
      <c r="P55" s="452">
        <v>1250000</v>
      </c>
      <c r="Q55" s="452">
        <v>650000</v>
      </c>
      <c r="R55" s="452">
        <v>1900000</v>
      </c>
      <c r="S55" s="461" t="s">
        <v>208</v>
      </c>
      <c r="T55" s="462"/>
      <c r="U55" s="457" t="s">
        <v>183</v>
      </c>
      <c r="V55" s="64"/>
      <c r="W55" s="457"/>
      <c r="X55" s="457"/>
      <c r="Y55" s="458"/>
      <c r="Z55" s="457"/>
      <c r="AA55" s="452"/>
      <c r="AB55" s="452"/>
      <c r="AC55" s="452"/>
      <c r="AD55" s="461"/>
      <c r="AE55" s="462"/>
      <c r="AF55" s="457"/>
      <c r="AG55" s="1"/>
      <c r="AH55" s="1"/>
      <c r="AI55" s="1"/>
      <c r="AJ55" s="1"/>
      <c r="AK55" s="1"/>
      <c r="AL55" s="1"/>
      <c r="AM55" s="1"/>
      <c r="AN55" s="1"/>
      <c r="AO55" s="1"/>
      <c r="AP55" s="1"/>
      <c r="AQ55" s="1"/>
      <c r="AR55" s="1"/>
      <c r="AS55" s="1"/>
      <c r="AT55" s="1"/>
    </row>
    <row r="56" spans="1:46" ht="16" thickBot="1" x14ac:dyDescent="0.4">
      <c r="A56" s="94"/>
      <c r="B56" s="78"/>
      <c r="C56" s="76"/>
      <c r="D56" s="76"/>
      <c r="E56" s="84"/>
      <c r="F56" s="93"/>
      <c r="G56" s="78"/>
      <c r="H56" s="63"/>
      <c r="I56" s="78"/>
      <c r="J56" s="1"/>
      <c r="K56" s="457" t="s">
        <v>17636</v>
      </c>
      <c r="L56" s="457" t="s">
        <v>245</v>
      </c>
      <c r="M56" s="457" t="s">
        <v>17637</v>
      </c>
      <c r="N56" s="458">
        <v>44194</v>
      </c>
      <c r="O56" s="457" t="s">
        <v>17638</v>
      </c>
      <c r="P56" s="452">
        <v>8773.8799999999992</v>
      </c>
      <c r="Q56" s="452">
        <v>3082.72</v>
      </c>
      <c r="R56" s="452">
        <v>11856.6</v>
      </c>
      <c r="S56" s="461" t="s">
        <v>17595</v>
      </c>
      <c r="T56" s="462"/>
      <c r="U56" s="457" t="s">
        <v>191</v>
      </c>
      <c r="V56" s="64"/>
      <c r="W56" s="457"/>
      <c r="X56" s="457"/>
      <c r="Y56" s="458"/>
      <c r="Z56" s="457"/>
      <c r="AA56" s="452"/>
      <c r="AB56" s="452"/>
      <c r="AC56" s="452"/>
      <c r="AD56" s="461"/>
      <c r="AE56" s="462"/>
      <c r="AF56" s="457"/>
      <c r="AG56" s="1"/>
      <c r="AH56" s="1"/>
      <c r="AI56" s="1"/>
      <c r="AJ56" s="1"/>
      <c r="AK56" s="1"/>
      <c r="AL56" s="1"/>
      <c r="AM56" s="1"/>
      <c r="AN56" s="1"/>
      <c r="AO56" s="1"/>
      <c r="AP56" s="1"/>
      <c r="AQ56" s="1"/>
      <c r="AR56" s="1"/>
      <c r="AS56" s="1"/>
      <c r="AT56" s="1"/>
    </row>
    <row r="57" spans="1:46" ht="16" thickBot="1" x14ac:dyDescent="0.4">
      <c r="A57" s="94"/>
      <c r="B57" s="78"/>
      <c r="C57" s="76"/>
      <c r="D57" s="76"/>
      <c r="E57" s="84"/>
      <c r="F57" s="93"/>
      <c r="G57" s="78"/>
      <c r="H57" s="63"/>
      <c r="I57" s="78"/>
      <c r="J57" s="1"/>
      <c r="K57" s="457" t="s">
        <v>17636</v>
      </c>
      <c r="L57" s="457" t="s">
        <v>245</v>
      </c>
      <c r="M57" s="457" t="s">
        <v>17637</v>
      </c>
      <c r="N57" s="458">
        <v>44194</v>
      </c>
      <c r="O57" s="457" t="s">
        <v>17638</v>
      </c>
      <c r="P57" s="452">
        <v>8773.8799999999992</v>
      </c>
      <c r="Q57" s="452">
        <v>3082.72</v>
      </c>
      <c r="R57" s="452">
        <v>11856.6</v>
      </c>
      <c r="S57" s="461" t="s">
        <v>17595</v>
      </c>
      <c r="T57" s="462"/>
      <c r="U57" s="457" t="s">
        <v>191</v>
      </c>
      <c r="V57" s="64"/>
      <c r="W57" s="457"/>
      <c r="X57" s="457"/>
      <c r="Y57" s="458"/>
      <c r="Z57" s="457"/>
      <c r="AA57" s="452"/>
      <c r="AB57" s="452"/>
      <c r="AC57" s="452"/>
      <c r="AD57" s="78"/>
      <c r="AE57" s="63"/>
      <c r="AF57" s="457"/>
      <c r="AG57" s="1"/>
      <c r="AH57" s="1"/>
      <c r="AI57" s="1"/>
      <c r="AJ57" s="1"/>
      <c r="AK57" s="1"/>
      <c r="AL57" s="1"/>
      <c r="AM57" s="1"/>
      <c r="AN57" s="1"/>
      <c r="AO57" s="1"/>
      <c r="AP57" s="1"/>
      <c r="AQ57" s="1"/>
      <c r="AR57" s="1"/>
      <c r="AS57" s="1"/>
      <c r="AT57" s="1"/>
    </row>
    <row r="58" spans="1:46" ht="16" thickBot="1" x14ac:dyDescent="0.4">
      <c r="A58" s="94"/>
      <c r="B58" s="78"/>
      <c r="C58" s="76"/>
      <c r="D58" s="76"/>
      <c r="E58" s="84"/>
      <c r="F58" s="93"/>
      <c r="G58" s="78"/>
      <c r="H58" s="63"/>
      <c r="I58" s="78"/>
      <c r="J58" s="1"/>
      <c r="K58" s="457" t="s">
        <v>17639</v>
      </c>
      <c r="L58" s="457" t="s">
        <v>17506</v>
      </c>
      <c r="M58" s="457" t="s">
        <v>17640</v>
      </c>
      <c r="N58" s="458">
        <v>44180</v>
      </c>
      <c r="O58" s="457" t="s">
        <v>17641</v>
      </c>
      <c r="P58" s="452">
        <v>27810</v>
      </c>
      <c r="Q58" s="452">
        <v>7230.3</v>
      </c>
      <c r="R58" s="452">
        <v>35040.300000000003</v>
      </c>
      <c r="S58" s="461" t="s">
        <v>190</v>
      </c>
      <c r="T58" s="462"/>
      <c r="U58" s="457" t="s">
        <v>191</v>
      </c>
      <c r="V58" s="64"/>
      <c r="W58" s="457"/>
      <c r="X58" s="457"/>
      <c r="Y58" s="458"/>
      <c r="Z58" s="457"/>
      <c r="AA58" s="452"/>
      <c r="AB58" s="452"/>
      <c r="AC58" s="452"/>
      <c r="AD58" s="461"/>
      <c r="AE58" s="462"/>
      <c r="AF58" s="457"/>
      <c r="AG58" s="1"/>
      <c r="AH58" s="1"/>
      <c r="AI58" s="1"/>
      <c r="AJ58" s="1"/>
      <c r="AK58" s="1"/>
      <c r="AL58" s="1"/>
      <c r="AM58" s="1"/>
      <c r="AN58" s="1"/>
      <c r="AO58" s="1"/>
      <c r="AP58" s="1"/>
      <c r="AQ58" s="1"/>
      <c r="AR58" s="1"/>
      <c r="AS58" s="1"/>
      <c r="AT58" s="1"/>
    </row>
    <row r="59" spans="1:46" ht="16" thickBot="1" x14ac:dyDescent="0.4">
      <c r="A59" s="94"/>
      <c r="B59" s="78"/>
      <c r="C59" s="76"/>
      <c r="D59" s="76"/>
      <c r="E59" s="84"/>
      <c r="F59" s="93"/>
      <c r="G59" s="78"/>
      <c r="H59" s="63"/>
      <c r="I59" s="78"/>
      <c r="J59" s="1"/>
      <c r="K59" s="457" t="s">
        <v>17642</v>
      </c>
      <c r="L59" s="457" t="s">
        <v>202</v>
      </c>
      <c r="M59" s="457" t="s">
        <v>17643</v>
      </c>
      <c r="N59" s="458">
        <v>44180</v>
      </c>
      <c r="O59" s="457" t="s">
        <v>17644</v>
      </c>
      <c r="P59" s="452">
        <v>4934</v>
      </c>
      <c r="Q59" s="452">
        <v>2566</v>
      </c>
      <c r="R59" s="452">
        <v>7500</v>
      </c>
      <c r="S59" s="461" t="s">
        <v>190</v>
      </c>
      <c r="T59" s="462"/>
      <c r="U59" s="457" t="s">
        <v>200</v>
      </c>
      <c r="V59" s="64"/>
      <c r="W59" s="457"/>
      <c r="X59" s="457"/>
      <c r="Y59" s="458"/>
      <c r="Z59" s="457"/>
      <c r="AA59" s="452"/>
      <c r="AB59" s="452"/>
      <c r="AC59" s="452"/>
      <c r="AD59" s="78"/>
      <c r="AE59" s="63"/>
      <c r="AF59" s="457"/>
      <c r="AG59" s="1"/>
      <c r="AH59" s="1"/>
      <c r="AI59" s="1"/>
      <c r="AJ59" s="1"/>
      <c r="AK59" s="1"/>
      <c r="AL59" s="1"/>
      <c r="AM59" s="1"/>
      <c r="AN59" s="1"/>
      <c r="AO59" s="1"/>
      <c r="AP59" s="1"/>
      <c r="AQ59" s="1"/>
      <c r="AR59" s="1"/>
      <c r="AS59" s="1"/>
      <c r="AT59" s="1"/>
    </row>
    <row r="60" spans="1:46" ht="16" thickBot="1" x14ac:dyDescent="0.4">
      <c r="A60" s="94"/>
      <c r="B60" s="78"/>
      <c r="C60" s="76"/>
      <c r="D60" s="76"/>
      <c r="E60" s="84"/>
      <c r="F60" s="93"/>
      <c r="G60" s="78"/>
      <c r="H60" s="63"/>
      <c r="I60" s="78"/>
      <c r="J60" s="1"/>
      <c r="K60" s="457" t="s">
        <v>17645</v>
      </c>
      <c r="L60" s="457" t="s">
        <v>17646</v>
      </c>
      <c r="M60" s="457" t="s">
        <v>17647</v>
      </c>
      <c r="N60" s="458">
        <v>44174</v>
      </c>
      <c r="O60" s="457" t="s">
        <v>17648</v>
      </c>
      <c r="P60" s="452">
        <v>19223</v>
      </c>
      <c r="Q60" s="452">
        <v>4997.9799999999996</v>
      </c>
      <c r="R60" s="452">
        <v>24220.98</v>
      </c>
      <c r="S60" s="461" t="s">
        <v>190</v>
      </c>
      <c r="T60" s="462"/>
      <c r="U60" s="457" t="s">
        <v>191</v>
      </c>
      <c r="V60" s="64"/>
      <c r="W60" s="457"/>
      <c r="X60" s="457"/>
      <c r="Y60" s="458"/>
      <c r="Z60" s="457"/>
      <c r="AA60" s="452"/>
      <c r="AB60" s="452"/>
      <c r="AC60" s="452"/>
      <c r="AD60" s="78"/>
      <c r="AE60" s="63"/>
      <c r="AF60" s="457"/>
      <c r="AG60" s="1"/>
      <c r="AH60" s="1"/>
      <c r="AI60" s="1"/>
      <c r="AJ60" s="1"/>
      <c r="AK60" s="1"/>
      <c r="AL60" s="1"/>
      <c r="AM60" s="1"/>
      <c r="AN60" s="1"/>
      <c r="AO60" s="1"/>
      <c r="AP60" s="1"/>
      <c r="AQ60" s="1"/>
      <c r="AR60" s="1"/>
      <c r="AS60" s="1"/>
      <c r="AT60" s="1"/>
    </row>
    <row r="61" spans="1:46" ht="16" thickBot="1" x14ac:dyDescent="0.4">
      <c r="A61" s="94"/>
      <c r="B61" s="78"/>
      <c r="C61" s="76"/>
      <c r="D61" s="76"/>
      <c r="E61" s="84"/>
      <c r="F61" s="93"/>
      <c r="G61" s="78"/>
      <c r="H61" s="63"/>
      <c r="I61" s="78"/>
      <c r="J61" s="1"/>
      <c r="K61" s="457" t="s">
        <v>17649</v>
      </c>
      <c r="L61" s="457" t="s">
        <v>17650</v>
      </c>
      <c r="M61" s="457" t="s">
        <v>17651</v>
      </c>
      <c r="N61" s="458">
        <v>44166</v>
      </c>
      <c r="O61" s="457" t="s">
        <v>17652</v>
      </c>
      <c r="P61" s="452">
        <v>6160</v>
      </c>
      <c r="Q61" s="452">
        <v>0</v>
      </c>
      <c r="R61" s="452">
        <v>6160</v>
      </c>
      <c r="S61" s="461" t="s">
        <v>188</v>
      </c>
      <c r="T61" s="462"/>
      <c r="U61" s="457" t="s">
        <v>191</v>
      </c>
      <c r="V61" s="64"/>
      <c r="W61" s="457"/>
      <c r="X61" s="457"/>
      <c r="Y61" s="458"/>
      <c r="Z61" s="457"/>
      <c r="AA61" s="452"/>
      <c r="AB61" s="452"/>
      <c r="AC61" s="452"/>
      <c r="AD61" s="78"/>
      <c r="AE61" s="63"/>
      <c r="AF61" s="457"/>
      <c r="AG61" s="1"/>
      <c r="AH61" s="1"/>
      <c r="AI61" s="1"/>
      <c r="AJ61" s="1"/>
      <c r="AK61" s="1"/>
      <c r="AL61" s="1"/>
      <c r="AM61" s="1"/>
      <c r="AN61" s="1"/>
      <c r="AO61" s="1"/>
      <c r="AP61" s="1"/>
      <c r="AQ61" s="1"/>
      <c r="AR61" s="1"/>
      <c r="AS61" s="1"/>
      <c r="AT61" s="1"/>
    </row>
    <row r="62" spans="1:46" ht="16" thickBot="1" x14ac:dyDescent="0.4">
      <c r="A62" s="94"/>
      <c r="B62" s="78"/>
      <c r="C62" s="76"/>
      <c r="D62" s="76"/>
      <c r="E62" s="84"/>
      <c r="F62" s="93"/>
      <c r="G62" s="78"/>
      <c r="H62" s="63"/>
      <c r="I62" s="78"/>
      <c r="J62" s="1"/>
      <c r="K62" s="457" t="s">
        <v>17592</v>
      </c>
      <c r="L62" s="457" t="s">
        <v>17593</v>
      </c>
      <c r="M62" s="457" t="s">
        <v>17653</v>
      </c>
      <c r="N62" s="458">
        <v>44158</v>
      </c>
      <c r="O62" s="457" t="s">
        <v>17594</v>
      </c>
      <c r="P62" s="452">
        <v>80509</v>
      </c>
      <c r="Q62" s="452">
        <v>10064</v>
      </c>
      <c r="R62" s="452">
        <v>90573</v>
      </c>
      <c r="S62" s="461" t="s">
        <v>17353</v>
      </c>
      <c r="T62" s="462"/>
      <c r="U62" s="457" t="s">
        <v>200</v>
      </c>
      <c r="V62" s="64"/>
      <c r="W62" s="457"/>
      <c r="X62" s="457"/>
      <c r="Y62" s="458"/>
      <c r="Z62" s="457"/>
      <c r="AA62" s="452"/>
      <c r="AB62" s="452"/>
      <c r="AC62" s="452"/>
      <c r="AD62" s="78"/>
      <c r="AE62" s="63"/>
      <c r="AF62" s="457"/>
      <c r="AG62" s="1"/>
      <c r="AH62" s="1"/>
      <c r="AI62" s="1"/>
      <c r="AJ62" s="1"/>
      <c r="AK62" s="1"/>
      <c r="AL62" s="1"/>
      <c r="AM62" s="1"/>
      <c r="AN62" s="1"/>
      <c r="AO62" s="1"/>
      <c r="AP62" s="1"/>
      <c r="AQ62" s="1"/>
      <c r="AR62" s="1"/>
      <c r="AS62" s="1"/>
      <c r="AT62" s="1"/>
    </row>
    <row r="63" spans="1:46" ht="16" thickBot="1" x14ac:dyDescent="0.4">
      <c r="A63" s="94"/>
      <c r="B63" s="78"/>
      <c r="C63" s="76"/>
      <c r="D63" s="76"/>
      <c r="E63" s="84"/>
      <c r="F63" s="93"/>
      <c r="G63" s="78"/>
      <c r="H63" s="63"/>
      <c r="I63" s="78"/>
      <c r="J63" s="1"/>
      <c r="K63" s="457" t="s">
        <v>17654</v>
      </c>
      <c r="L63" s="457" t="s">
        <v>17655</v>
      </c>
      <c r="M63" s="457" t="s">
        <v>17656</v>
      </c>
      <c r="N63" s="458">
        <v>44155</v>
      </c>
      <c r="O63" s="457" t="s">
        <v>17657</v>
      </c>
      <c r="P63" s="452">
        <v>909711</v>
      </c>
      <c r="Q63" s="452">
        <v>90289</v>
      </c>
      <c r="R63" s="452">
        <v>1000000</v>
      </c>
      <c r="S63" s="461" t="s">
        <v>188</v>
      </c>
      <c r="T63" s="462"/>
      <c r="U63" s="457" t="s">
        <v>183</v>
      </c>
      <c r="V63" s="64"/>
      <c r="W63" s="457"/>
      <c r="X63" s="457"/>
      <c r="Y63" s="458"/>
      <c r="Z63" s="457"/>
      <c r="AA63" s="452"/>
      <c r="AB63" s="452"/>
      <c r="AC63" s="452"/>
      <c r="AD63" s="78"/>
      <c r="AE63" s="63"/>
      <c r="AF63" s="457"/>
      <c r="AG63" s="1"/>
      <c r="AH63" s="1"/>
      <c r="AI63" s="1"/>
      <c r="AJ63" s="1"/>
      <c r="AK63" s="1"/>
      <c r="AL63" s="1"/>
      <c r="AM63" s="1"/>
      <c r="AN63" s="1"/>
      <c r="AO63" s="1"/>
      <c r="AP63" s="1"/>
      <c r="AQ63" s="1"/>
      <c r="AR63" s="1"/>
      <c r="AS63" s="1"/>
      <c r="AT63" s="1"/>
    </row>
    <row r="64" spans="1:46" ht="16" thickBot="1" x14ac:dyDescent="0.4">
      <c r="A64" s="95"/>
      <c r="B64" s="78"/>
      <c r="C64" s="76"/>
      <c r="D64" s="76"/>
      <c r="E64" s="84"/>
      <c r="F64" s="93"/>
      <c r="G64" s="78"/>
      <c r="H64" s="63"/>
      <c r="I64" s="78"/>
      <c r="J64" s="1"/>
      <c r="K64" s="457" t="s">
        <v>17658</v>
      </c>
      <c r="L64" s="457" t="s">
        <v>17453</v>
      </c>
      <c r="M64" s="457" t="s">
        <v>203</v>
      </c>
      <c r="N64" s="458">
        <v>44153</v>
      </c>
      <c r="O64" s="457" t="s">
        <v>17659</v>
      </c>
      <c r="P64" s="452">
        <v>107524.5</v>
      </c>
      <c r="Q64" s="452">
        <v>27956.37</v>
      </c>
      <c r="R64" s="452">
        <v>135480.87</v>
      </c>
      <c r="S64" s="461" t="s">
        <v>190</v>
      </c>
      <c r="T64" s="462"/>
      <c r="U64" s="457" t="s">
        <v>191</v>
      </c>
      <c r="V64" s="64"/>
      <c r="W64" s="457"/>
      <c r="X64" s="457"/>
      <c r="Y64" s="458"/>
      <c r="Z64" s="457"/>
      <c r="AA64" s="452"/>
      <c r="AB64" s="452"/>
      <c r="AC64" s="452"/>
      <c r="AD64" s="78"/>
      <c r="AE64" s="63"/>
      <c r="AF64" s="457"/>
      <c r="AG64" s="1"/>
      <c r="AH64" s="1"/>
      <c r="AI64" s="1"/>
      <c r="AJ64" s="1"/>
      <c r="AK64" s="1"/>
      <c r="AL64" s="1"/>
      <c r="AM64" s="1"/>
      <c r="AN64" s="1"/>
      <c r="AO64" s="1"/>
      <c r="AP64" s="1"/>
      <c r="AQ64" s="1"/>
      <c r="AR64" s="1"/>
      <c r="AS64" s="1"/>
      <c r="AT64" s="1"/>
    </row>
    <row r="65" spans="1:46" ht="16" thickBot="1" x14ac:dyDescent="0.4">
      <c r="A65" s="94"/>
      <c r="B65" s="78"/>
      <c r="C65" s="76"/>
      <c r="D65" s="76"/>
      <c r="E65" s="65"/>
      <c r="F65" s="93"/>
      <c r="G65" s="78"/>
      <c r="H65" s="63"/>
      <c r="I65" s="78"/>
      <c r="J65" s="1"/>
      <c r="K65" s="457" t="s">
        <v>17660</v>
      </c>
      <c r="L65" s="457" t="s">
        <v>17661</v>
      </c>
      <c r="M65" s="457" t="s">
        <v>17662</v>
      </c>
      <c r="N65" s="458">
        <v>44152</v>
      </c>
      <c r="O65" s="457" t="s">
        <v>17663</v>
      </c>
      <c r="P65" s="452">
        <v>0</v>
      </c>
      <c r="Q65" s="452">
        <v>0</v>
      </c>
      <c r="R65" s="452">
        <v>0</v>
      </c>
      <c r="S65" s="461" t="s">
        <v>190</v>
      </c>
      <c r="T65" s="462"/>
      <c r="U65" s="457" t="s">
        <v>191</v>
      </c>
      <c r="V65" s="64"/>
      <c r="W65" s="457"/>
      <c r="X65" s="457"/>
      <c r="Y65" s="458"/>
      <c r="Z65" s="457"/>
      <c r="AA65" s="452"/>
      <c r="AB65" s="452"/>
      <c r="AC65" s="452"/>
      <c r="AD65" s="78"/>
      <c r="AE65" s="63"/>
      <c r="AF65" s="457"/>
      <c r="AG65" s="1"/>
      <c r="AH65" s="1"/>
      <c r="AI65" s="1"/>
      <c r="AJ65" s="1"/>
      <c r="AK65" s="1"/>
      <c r="AL65" s="1"/>
      <c r="AM65" s="1"/>
      <c r="AN65" s="1"/>
      <c r="AO65" s="1"/>
      <c r="AP65" s="1"/>
      <c r="AQ65" s="1"/>
      <c r="AR65" s="1"/>
      <c r="AS65" s="1"/>
      <c r="AT65" s="1"/>
    </row>
    <row r="66" spans="1:46" ht="16" thickBot="1" x14ac:dyDescent="0.4">
      <c r="A66" s="94"/>
      <c r="B66" s="78"/>
      <c r="C66" s="76"/>
      <c r="D66" s="76"/>
      <c r="E66" s="65"/>
      <c r="F66" s="93"/>
      <c r="G66" s="78"/>
      <c r="H66" s="63"/>
      <c r="I66" s="78"/>
      <c r="J66" s="1"/>
      <c r="K66" s="457" t="s">
        <v>17664</v>
      </c>
      <c r="L66" s="457" t="s">
        <v>17655</v>
      </c>
      <c r="M66" s="457" t="s">
        <v>17665</v>
      </c>
      <c r="N66" s="458">
        <v>44146</v>
      </c>
      <c r="O66" s="457" t="s">
        <v>17666</v>
      </c>
      <c r="P66" s="452">
        <v>4416</v>
      </c>
      <c r="Q66" s="452">
        <v>1435</v>
      </c>
      <c r="R66" s="452">
        <v>5851</v>
      </c>
      <c r="S66" s="461" t="s">
        <v>188</v>
      </c>
      <c r="T66" s="462"/>
      <c r="U66" s="457" t="s">
        <v>200</v>
      </c>
      <c r="V66" s="64"/>
      <c r="W66" s="457"/>
      <c r="X66" s="457"/>
      <c r="Y66" s="458"/>
      <c r="Z66" s="457"/>
      <c r="AA66" s="452"/>
      <c r="AB66" s="452"/>
      <c r="AC66" s="452"/>
      <c r="AD66" s="461"/>
      <c r="AE66" s="462"/>
      <c r="AF66" s="457"/>
      <c r="AG66" s="1"/>
      <c r="AH66" s="1"/>
      <c r="AI66" s="1"/>
      <c r="AJ66" s="1"/>
      <c r="AK66" s="1"/>
      <c r="AL66" s="1"/>
      <c r="AM66" s="1"/>
      <c r="AN66" s="1"/>
      <c r="AO66" s="1"/>
      <c r="AP66" s="1"/>
      <c r="AQ66" s="1"/>
      <c r="AR66" s="1"/>
      <c r="AS66" s="1"/>
      <c r="AT66" s="1"/>
    </row>
    <row r="67" spans="1:46" ht="29.5" thickBot="1" x14ac:dyDescent="0.4">
      <c r="A67" s="94"/>
      <c r="B67" s="78"/>
      <c r="C67" s="76"/>
      <c r="D67" s="76"/>
      <c r="E67" s="65"/>
      <c r="F67" s="93" t="str">
        <f t="shared" ref="F67:F70" si="0">CONCATENATE(H67, I67, J67, K67, L67)</f>
        <v>Vitamin D Supplementation in Children With Obesity-Related Asthma (VDORA1)Ely, Brian</v>
      </c>
      <c r="G67" s="78"/>
      <c r="H67" s="63"/>
      <c r="I67" s="78"/>
      <c r="J67" s="1"/>
      <c r="K67" s="457" t="s">
        <v>17667</v>
      </c>
      <c r="L67" s="457" t="s">
        <v>17668</v>
      </c>
      <c r="M67" s="457" t="s">
        <v>17669</v>
      </c>
      <c r="N67" s="458">
        <v>44145</v>
      </c>
      <c r="O67" s="457" t="s">
        <v>17670</v>
      </c>
      <c r="P67" s="452">
        <v>157542</v>
      </c>
      <c r="Q67" s="452">
        <v>81921.84</v>
      </c>
      <c r="R67" s="452">
        <v>239463.84</v>
      </c>
      <c r="S67" s="461" t="s">
        <v>190</v>
      </c>
      <c r="T67" s="462"/>
      <c r="U67" s="457" t="s">
        <v>200</v>
      </c>
      <c r="V67" s="64"/>
      <c r="W67" s="96"/>
      <c r="X67" s="93"/>
      <c r="Y67" s="93"/>
      <c r="Z67" s="93"/>
      <c r="AA67" s="97"/>
      <c r="AB67" s="97"/>
      <c r="AC67" s="97"/>
      <c r="AD67" s="78"/>
      <c r="AE67" s="63"/>
      <c r="AF67" s="98"/>
      <c r="AG67" s="1"/>
      <c r="AH67" s="1"/>
      <c r="AI67" s="1"/>
      <c r="AJ67" s="1"/>
      <c r="AK67" s="1"/>
      <c r="AL67" s="1"/>
      <c r="AM67" s="1"/>
      <c r="AN67" s="1"/>
      <c r="AO67" s="1"/>
      <c r="AP67" s="1"/>
      <c r="AQ67" s="1"/>
      <c r="AR67" s="1"/>
      <c r="AS67" s="1"/>
      <c r="AT67" s="1"/>
    </row>
    <row r="68" spans="1:46" ht="29.5" thickBot="1" x14ac:dyDescent="0.4">
      <c r="A68" s="94"/>
      <c r="B68" s="78"/>
      <c r="C68" s="76"/>
      <c r="D68" s="76"/>
      <c r="E68" s="65"/>
      <c r="F68" s="93" t="str">
        <f t="shared" si="0"/>
        <v>Mountain State Cystic Fibrosis CenterMoffett-Bradford, Kathryn</v>
      </c>
      <c r="G68" s="78"/>
      <c r="H68" s="63"/>
      <c r="I68" s="78"/>
      <c r="J68" s="1"/>
      <c r="K68" s="457" t="s">
        <v>17671</v>
      </c>
      <c r="L68" s="457" t="s">
        <v>17604</v>
      </c>
      <c r="M68" s="457" t="s">
        <v>17672</v>
      </c>
      <c r="N68" s="458">
        <v>44140</v>
      </c>
      <c r="O68" s="457" t="s">
        <v>17673</v>
      </c>
      <c r="P68" s="452">
        <v>99037</v>
      </c>
      <c r="Q68" s="452">
        <v>0</v>
      </c>
      <c r="R68" s="452">
        <v>99037</v>
      </c>
      <c r="S68" s="461" t="s">
        <v>190</v>
      </c>
      <c r="T68" s="462"/>
      <c r="U68" s="457" t="s">
        <v>200</v>
      </c>
      <c r="V68" s="64"/>
      <c r="W68" s="96"/>
      <c r="X68" s="93"/>
      <c r="Y68" s="93"/>
      <c r="Z68" s="93"/>
      <c r="AA68" s="97"/>
      <c r="AB68" s="97"/>
      <c r="AC68" s="97"/>
      <c r="AD68" s="78"/>
      <c r="AE68" s="63"/>
      <c r="AF68" s="98"/>
      <c r="AG68" s="1"/>
      <c r="AH68" s="1"/>
      <c r="AI68" s="1"/>
      <c r="AJ68" s="1"/>
      <c r="AK68" s="1"/>
      <c r="AL68" s="1"/>
      <c r="AM68" s="1"/>
      <c r="AN68" s="1"/>
      <c r="AO68" s="1"/>
      <c r="AP68" s="1"/>
      <c r="AQ68" s="1"/>
      <c r="AR68" s="1"/>
      <c r="AS68" s="1"/>
      <c r="AT68" s="1"/>
    </row>
    <row r="69" spans="1:46" ht="29.5" thickBot="1" x14ac:dyDescent="0.4">
      <c r="A69" s="94"/>
      <c r="B69" s="78"/>
      <c r="C69" s="76"/>
      <c r="D69" s="76"/>
      <c r="E69" s="65"/>
      <c r="F69" s="93" t="str">
        <f t="shared" si="0"/>
        <v>Appalachian Training Program in Occupational Health and SafetyMartin, Christopher</v>
      </c>
      <c r="G69" s="78"/>
      <c r="H69" s="63"/>
      <c r="I69" s="78"/>
      <c r="J69" s="1"/>
      <c r="K69" s="457" t="s">
        <v>17674</v>
      </c>
      <c r="L69" s="457" t="s">
        <v>17675</v>
      </c>
      <c r="M69" s="457" t="s">
        <v>259</v>
      </c>
      <c r="N69" s="458">
        <v>44139</v>
      </c>
      <c r="O69" s="457" t="s">
        <v>17676</v>
      </c>
      <c r="P69" s="452">
        <v>555556</v>
      </c>
      <c r="Q69" s="452">
        <v>44444</v>
      </c>
      <c r="R69" s="452">
        <v>600000</v>
      </c>
      <c r="S69" s="461" t="s">
        <v>188</v>
      </c>
      <c r="T69" s="462"/>
      <c r="U69" s="457" t="s">
        <v>183</v>
      </c>
      <c r="V69" s="64"/>
      <c r="W69" s="96"/>
      <c r="X69" s="93"/>
      <c r="Y69" s="93"/>
      <c r="Z69" s="93"/>
      <c r="AA69" s="97"/>
      <c r="AB69" s="97"/>
      <c r="AC69" s="97"/>
      <c r="AD69" s="78"/>
      <c r="AE69" s="63"/>
      <c r="AF69" s="98"/>
      <c r="AG69" s="1"/>
      <c r="AH69" s="1"/>
      <c r="AI69" s="1"/>
      <c r="AJ69" s="1"/>
      <c r="AK69" s="1"/>
      <c r="AL69" s="1"/>
      <c r="AM69" s="1"/>
      <c r="AN69" s="1"/>
      <c r="AO69" s="1"/>
      <c r="AP69" s="1"/>
      <c r="AQ69" s="1"/>
      <c r="AR69" s="1"/>
      <c r="AS69" s="1"/>
      <c r="AT69" s="1"/>
    </row>
    <row r="70" spans="1:46" ht="44" thickBot="1" x14ac:dyDescent="0.4">
      <c r="A70" s="94"/>
      <c r="B70" s="78"/>
      <c r="C70" s="76"/>
      <c r="D70" s="76"/>
      <c r="E70" s="65"/>
      <c r="F70" s="93" t="str">
        <f t="shared" si="0"/>
        <v>A Phase 2, Multicenter, Double blind, Randomized, Placebo-controlled Study to Evaluate CSL312 in Coronavirus Disease 2019 (COVID 19)Peppers, Brian</v>
      </c>
      <c r="G70" s="78"/>
      <c r="H70" s="63"/>
      <c r="I70" s="78"/>
      <c r="J70" s="1"/>
      <c r="K70" s="457" t="s">
        <v>17677</v>
      </c>
      <c r="L70" s="457" t="s">
        <v>17678</v>
      </c>
      <c r="M70" s="457" t="s">
        <v>17679</v>
      </c>
      <c r="N70" s="458">
        <v>44133</v>
      </c>
      <c r="O70" s="457" t="s">
        <v>17680</v>
      </c>
      <c r="P70" s="452">
        <v>184389</v>
      </c>
      <c r="Q70" s="452">
        <v>41210</v>
      </c>
      <c r="R70" s="452">
        <v>225599</v>
      </c>
      <c r="S70" s="461" t="s">
        <v>190</v>
      </c>
      <c r="T70" s="462"/>
      <c r="U70" s="457" t="s">
        <v>191</v>
      </c>
      <c r="V70" s="64"/>
      <c r="W70" s="99"/>
      <c r="X70" s="100"/>
      <c r="Y70" s="100"/>
      <c r="Z70" s="100"/>
      <c r="AA70" s="101"/>
      <c r="AB70" s="101"/>
      <c r="AC70" s="101"/>
      <c r="AD70" s="102"/>
      <c r="AE70" s="103"/>
      <c r="AF70" s="104"/>
      <c r="AG70" s="1"/>
      <c r="AH70" s="1"/>
      <c r="AI70" s="1"/>
      <c r="AJ70" s="1"/>
      <c r="AK70" s="1"/>
      <c r="AL70" s="1"/>
      <c r="AM70" s="1"/>
      <c r="AN70" s="1"/>
      <c r="AO70" s="1"/>
      <c r="AP70" s="1"/>
      <c r="AQ70" s="1"/>
      <c r="AR70" s="1"/>
      <c r="AS70" s="1"/>
      <c r="AT70" s="1"/>
    </row>
    <row r="71" spans="1:46" ht="16" thickBot="1" x14ac:dyDescent="0.4">
      <c r="A71" s="1"/>
      <c r="B71" s="105"/>
      <c r="C71" s="84"/>
      <c r="D71" s="105"/>
      <c r="E71" s="1"/>
      <c r="F71" s="1"/>
      <c r="H71" s="1"/>
      <c r="I71" s="1"/>
      <c r="J71" s="1"/>
      <c r="K71" s="457" t="s">
        <v>17681</v>
      </c>
      <c r="L71" s="457" t="s">
        <v>17682</v>
      </c>
      <c r="M71" s="457" t="s">
        <v>17683</v>
      </c>
      <c r="N71" s="458">
        <v>44130</v>
      </c>
      <c r="O71" s="457" t="s">
        <v>17684</v>
      </c>
      <c r="P71" s="452">
        <v>6290</v>
      </c>
      <c r="Q71" s="452">
        <v>2210</v>
      </c>
      <c r="R71" s="452">
        <v>8500</v>
      </c>
      <c r="S71" s="461" t="s">
        <v>190</v>
      </c>
      <c r="T71" s="462"/>
      <c r="U71" s="457" t="s">
        <v>191</v>
      </c>
      <c r="V71" s="64"/>
      <c r="W71" s="3"/>
      <c r="X71" s="1"/>
      <c r="Y71" s="1"/>
      <c r="Z71" s="1"/>
      <c r="AA71" s="1"/>
      <c r="AB71" s="1"/>
      <c r="AC71" s="1"/>
      <c r="AD71" s="1"/>
      <c r="AE71" s="1"/>
      <c r="AF71" s="1"/>
      <c r="AG71" s="1"/>
      <c r="AH71" s="1"/>
      <c r="AI71" s="1"/>
      <c r="AJ71" s="1"/>
      <c r="AK71" s="1"/>
      <c r="AL71" s="1"/>
      <c r="AM71" s="1"/>
      <c r="AN71" s="1"/>
      <c r="AO71" s="1"/>
      <c r="AP71" s="1"/>
      <c r="AQ71" s="1"/>
      <c r="AR71" s="1"/>
      <c r="AS71" s="1"/>
      <c r="AT71" s="1"/>
    </row>
    <row r="72" spans="1:46" ht="15.5" x14ac:dyDescent="0.35">
      <c r="A72" s="435" t="s">
        <v>267</v>
      </c>
      <c r="B72" s="435"/>
      <c r="C72" s="435"/>
      <c r="D72" s="435"/>
      <c r="E72" s="435"/>
      <c r="F72" s="435"/>
      <c r="G72" s="435"/>
      <c r="H72" s="1"/>
      <c r="I72" s="1"/>
      <c r="J72" s="1"/>
      <c r="K72" s="474"/>
      <c r="L72" s="475"/>
      <c r="M72" s="475"/>
      <c r="N72" s="476"/>
      <c r="O72" s="475"/>
      <c r="P72" s="477"/>
      <c r="Q72" s="477"/>
      <c r="R72" s="477"/>
      <c r="S72" s="461"/>
      <c r="T72" s="462"/>
      <c r="U72" s="478"/>
      <c r="V72" s="64"/>
      <c r="W72" s="3"/>
      <c r="X72" s="1"/>
      <c r="Y72" s="1"/>
      <c r="Z72" s="1"/>
      <c r="AA72" s="1"/>
      <c r="AB72" s="1"/>
      <c r="AC72" s="1"/>
      <c r="AD72" s="1"/>
      <c r="AE72" s="1"/>
      <c r="AF72" s="1"/>
      <c r="AG72" s="1"/>
      <c r="AH72" s="1"/>
      <c r="AI72" s="1"/>
      <c r="AJ72" s="1"/>
      <c r="AK72" s="1"/>
      <c r="AL72" s="1"/>
      <c r="AM72" s="1"/>
      <c r="AN72" s="1"/>
      <c r="AO72" s="1"/>
      <c r="AP72" s="1"/>
      <c r="AQ72" s="1"/>
      <c r="AR72" s="1"/>
      <c r="AS72" s="1"/>
      <c r="AT72" s="1"/>
    </row>
    <row r="73" spans="1:46" ht="16" thickBot="1" x14ac:dyDescent="0.4">
      <c r="A73" s="70" t="s">
        <v>268</v>
      </c>
      <c r="B73" s="72" t="s">
        <v>269</v>
      </c>
      <c r="C73" s="72" t="s">
        <v>270</v>
      </c>
      <c r="D73" s="72" t="s">
        <v>271</v>
      </c>
      <c r="E73" s="72" t="s">
        <v>272</v>
      </c>
      <c r="F73" s="72" t="s">
        <v>273</v>
      </c>
      <c r="G73" s="71" t="s">
        <v>274</v>
      </c>
      <c r="H73" s="1"/>
      <c r="I73" s="1"/>
      <c r="J73" s="1"/>
      <c r="K73" s="474"/>
      <c r="L73" s="475"/>
      <c r="M73" s="475"/>
      <c r="N73" s="476"/>
      <c r="O73" s="475"/>
      <c r="P73" s="477"/>
      <c r="Q73" s="477"/>
      <c r="R73" s="477"/>
      <c r="S73" s="461"/>
      <c r="T73" s="462"/>
      <c r="U73" s="478"/>
      <c r="V73" s="64"/>
      <c r="W73" s="3"/>
      <c r="X73" s="1"/>
      <c r="Y73" s="1"/>
      <c r="Z73" s="1"/>
      <c r="AA73" s="1"/>
      <c r="AB73" s="1"/>
      <c r="AC73" s="1"/>
      <c r="AD73" s="1"/>
      <c r="AE73" s="1"/>
      <c r="AF73" s="1"/>
      <c r="AG73" s="1"/>
      <c r="AH73" s="1"/>
      <c r="AI73" s="1"/>
      <c r="AJ73" s="1"/>
      <c r="AK73" s="1"/>
      <c r="AL73" s="1"/>
      <c r="AM73" s="1"/>
      <c r="AN73" s="1"/>
      <c r="AO73" s="1"/>
      <c r="AP73" s="1"/>
      <c r="AQ73" s="1"/>
      <c r="AR73" s="1"/>
      <c r="AS73" s="1"/>
      <c r="AT73" s="1"/>
    </row>
    <row r="74" spans="1:46" ht="16" thickBot="1" x14ac:dyDescent="0.4">
      <c r="A74" s="79"/>
      <c r="B74" s="106"/>
      <c r="C74" s="106"/>
      <c r="D74" s="107"/>
      <c r="E74" s="106"/>
      <c r="F74" s="106"/>
      <c r="G74" s="80"/>
      <c r="H74" s="1"/>
      <c r="I74" s="1"/>
      <c r="J74" s="1"/>
      <c r="K74" s="474"/>
      <c r="L74" s="475"/>
      <c r="M74" s="475"/>
      <c r="N74" s="476"/>
      <c r="O74" s="475"/>
      <c r="P74" s="477"/>
      <c r="Q74" s="477"/>
      <c r="R74" s="477"/>
      <c r="S74" s="461"/>
      <c r="T74" s="462"/>
      <c r="U74" s="478"/>
      <c r="V74" s="64"/>
      <c r="W74" s="3"/>
      <c r="X74" s="1"/>
      <c r="Y74" s="1"/>
      <c r="Z74" s="1"/>
      <c r="AA74" s="1"/>
      <c r="AB74" s="1"/>
      <c r="AC74" s="1"/>
      <c r="AD74" s="1"/>
      <c r="AE74" s="1"/>
      <c r="AF74" s="1"/>
      <c r="AG74" s="1"/>
      <c r="AH74" s="1"/>
      <c r="AI74" s="1"/>
      <c r="AJ74" s="1"/>
      <c r="AK74" s="1"/>
      <c r="AL74" s="1"/>
      <c r="AM74" s="1"/>
      <c r="AN74" s="1"/>
      <c r="AO74" s="1"/>
      <c r="AP74" s="1"/>
      <c r="AQ74" s="1"/>
      <c r="AR74" s="1"/>
      <c r="AS74" s="1"/>
      <c r="AT74" s="1"/>
    </row>
    <row r="75" spans="1:46" ht="16" thickBot="1" x14ac:dyDescent="0.4">
      <c r="A75" s="79"/>
      <c r="B75" s="106"/>
      <c r="C75" s="106"/>
      <c r="D75" s="107"/>
      <c r="E75" s="106"/>
      <c r="F75" s="106"/>
      <c r="G75" s="80"/>
      <c r="H75" s="1"/>
      <c r="I75" s="1"/>
      <c r="J75" s="1"/>
      <c r="K75" s="474"/>
      <c r="L75" s="475"/>
      <c r="M75" s="475"/>
      <c r="N75" s="479"/>
      <c r="O75" s="462"/>
      <c r="P75" s="480"/>
      <c r="Q75" s="480"/>
      <c r="R75" s="477"/>
      <c r="S75" s="461"/>
      <c r="T75" s="462"/>
      <c r="U75" s="478"/>
      <c r="V75" s="64"/>
      <c r="W75" s="3"/>
      <c r="X75" s="1"/>
      <c r="Y75" s="1"/>
      <c r="Z75" s="1"/>
      <c r="AA75" s="1"/>
      <c r="AB75" s="1"/>
      <c r="AC75" s="1"/>
      <c r="AD75" s="1"/>
      <c r="AE75" s="1"/>
      <c r="AF75" s="1"/>
      <c r="AG75" s="1"/>
      <c r="AH75" s="1"/>
      <c r="AI75" s="1"/>
      <c r="AJ75" s="1"/>
      <c r="AK75" s="1"/>
      <c r="AL75" s="1"/>
      <c r="AM75" s="1"/>
      <c r="AN75" s="1"/>
      <c r="AO75" s="1"/>
      <c r="AP75" s="1"/>
      <c r="AQ75" s="1"/>
      <c r="AR75" s="1"/>
      <c r="AS75" s="1"/>
      <c r="AT75" s="1"/>
    </row>
    <row r="76" spans="1:46" ht="16" thickBot="1" x14ac:dyDescent="0.4">
      <c r="A76" s="79"/>
      <c r="B76" s="106"/>
      <c r="C76" s="106"/>
      <c r="D76" s="107"/>
      <c r="E76" s="106"/>
      <c r="F76" s="106"/>
      <c r="G76" s="80"/>
      <c r="H76" s="1"/>
      <c r="I76" s="1"/>
      <c r="J76" s="1"/>
      <c r="K76" s="474"/>
      <c r="L76" s="475"/>
      <c r="M76" s="475"/>
      <c r="N76" s="479"/>
      <c r="O76" s="475"/>
      <c r="P76" s="477"/>
      <c r="Q76" s="477"/>
      <c r="R76" s="480"/>
      <c r="S76" s="461"/>
      <c r="T76" s="462"/>
      <c r="U76" s="478"/>
      <c r="V76" s="64"/>
      <c r="W76" s="3"/>
      <c r="X76" s="1"/>
      <c r="Y76" s="1"/>
      <c r="Z76" s="1"/>
      <c r="AA76" s="1"/>
      <c r="AB76" s="1"/>
      <c r="AC76" s="1"/>
      <c r="AD76" s="1"/>
      <c r="AE76" s="1"/>
      <c r="AF76" s="1"/>
      <c r="AG76" s="1"/>
      <c r="AH76" s="1"/>
      <c r="AI76" s="1"/>
      <c r="AJ76" s="1"/>
      <c r="AK76" s="1"/>
      <c r="AL76" s="1"/>
      <c r="AM76" s="1"/>
      <c r="AN76" s="1"/>
      <c r="AO76" s="1"/>
      <c r="AP76" s="1"/>
      <c r="AQ76" s="1"/>
      <c r="AR76" s="1"/>
      <c r="AS76" s="1"/>
      <c r="AT76" s="1"/>
    </row>
    <row r="77" spans="1:46" ht="16" thickBot="1" x14ac:dyDescent="0.4">
      <c r="A77" s="79"/>
      <c r="B77" s="106"/>
      <c r="C77" s="106"/>
      <c r="D77" s="107"/>
      <c r="E77" s="106"/>
      <c r="F77" s="106"/>
      <c r="G77" s="80"/>
      <c r="H77" s="1"/>
      <c r="I77" s="1"/>
      <c r="J77" s="1"/>
      <c r="K77" s="481"/>
      <c r="L77" s="482"/>
      <c r="M77" s="482"/>
      <c r="N77" s="483"/>
      <c r="O77" s="482"/>
      <c r="P77" s="484"/>
      <c r="Q77" s="484"/>
      <c r="R77" s="484"/>
      <c r="S77" s="485"/>
      <c r="T77" s="486"/>
      <c r="U77" s="487"/>
      <c r="V77" s="64"/>
      <c r="W77" s="3"/>
      <c r="X77" s="1"/>
      <c r="Y77" s="1"/>
      <c r="Z77" s="1"/>
      <c r="AA77" s="1"/>
      <c r="AB77" s="1"/>
      <c r="AC77" s="1"/>
      <c r="AD77" s="1"/>
      <c r="AE77" s="1"/>
      <c r="AF77" s="1"/>
      <c r="AG77" s="1"/>
      <c r="AH77" s="1"/>
      <c r="AI77" s="1"/>
      <c r="AJ77" s="1"/>
      <c r="AK77" s="1"/>
      <c r="AL77" s="1"/>
      <c r="AM77" s="1"/>
      <c r="AN77" s="1"/>
      <c r="AO77" s="1"/>
      <c r="AP77" s="1"/>
      <c r="AQ77" s="1"/>
      <c r="AR77" s="1"/>
      <c r="AS77" s="1"/>
      <c r="AT77" s="1"/>
    </row>
    <row r="78" spans="1:46" ht="15" thickBot="1" x14ac:dyDescent="0.4">
      <c r="A78" s="79"/>
      <c r="B78" s="106"/>
      <c r="C78" s="106"/>
      <c r="D78" s="106"/>
      <c r="E78" s="106"/>
      <c r="F78" s="106"/>
      <c r="G78" s="80"/>
      <c r="H78" s="1"/>
      <c r="I78" s="1"/>
      <c r="J78" s="1"/>
      <c r="K78" s="3"/>
      <c r="L78" s="1"/>
      <c r="M78" s="1"/>
      <c r="N78" s="1"/>
      <c r="O78" s="1"/>
      <c r="P78" s="1"/>
      <c r="Q78" s="1"/>
      <c r="R78" s="1"/>
      <c r="S78" s="1"/>
      <c r="T78" s="1"/>
      <c r="U78" s="1"/>
      <c r="V78" s="63"/>
      <c r="W78" s="3"/>
      <c r="X78" s="1"/>
      <c r="Y78" s="1"/>
      <c r="Z78" s="1"/>
      <c r="AA78" s="1"/>
      <c r="AB78" s="1"/>
      <c r="AC78" s="1"/>
      <c r="AD78" s="1"/>
      <c r="AE78" s="1"/>
      <c r="AF78" s="1"/>
      <c r="AG78" s="1"/>
      <c r="AH78" s="1"/>
      <c r="AI78" s="1"/>
      <c r="AJ78" s="1"/>
      <c r="AK78" s="1"/>
      <c r="AL78" s="1"/>
      <c r="AM78" s="1"/>
      <c r="AN78" s="1"/>
      <c r="AO78" s="1"/>
      <c r="AP78" s="1"/>
      <c r="AQ78" s="1"/>
      <c r="AR78" s="1"/>
      <c r="AS78" s="1"/>
      <c r="AT78" s="1"/>
    </row>
    <row r="79" spans="1:46" ht="15" thickBot="1" x14ac:dyDescent="0.4">
      <c r="A79" s="79"/>
      <c r="B79" s="106"/>
      <c r="C79" s="106"/>
      <c r="D79" s="106"/>
      <c r="E79" s="106"/>
      <c r="F79" s="106"/>
      <c r="G79" s="80"/>
      <c r="H79" s="1"/>
      <c r="I79" s="1"/>
      <c r="J79" s="1"/>
      <c r="K79" s="3"/>
      <c r="L79" s="1"/>
      <c r="M79" s="1"/>
      <c r="N79" s="1"/>
      <c r="O79" s="1"/>
      <c r="P79" s="1"/>
      <c r="Q79" s="1"/>
      <c r="R79" s="1"/>
      <c r="S79" s="1"/>
      <c r="T79" s="1"/>
      <c r="U79" s="1"/>
      <c r="V79" s="1"/>
      <c r="W79" s="3"/>
      <c r="X79" s="1"/>
      <c r="Y79" s="1"/>
      <c r="Z79" s="1"/>
      <c r="AA79" s="1"/>
      <c r="AB79" s="1"/>
      <c r="AC79" s="1"/>
      <c r="AD79" s="1"/>
      <c r="AE79" s="1"/>
      <c r="AF79" s="1"/>
      <c r="AG79" s="1"/>
      <c r="AH79" s="1"/>
      <c r="AI79" s="1"/>
      <c r="AJ79" s="1"/>
      <c r="AK79" s="1"/>
      <c r="AL79" s="1"/>
      <c r="AM79" s="1"/>
      <c r="AN79" s="1"/>
      <c r="AO79" s="1"/>
      <c r="AP79" s="1"/>
      <c r="AQ79" s="1"/>
      <c r="AR79" s="1"/>
      <c r="AS79" s="1"/>
      <c r="AT79" s="1"/>
    </row>
    <row r="80" spans="1:46" ht="15" thickBot="1" x14ac:dyDescent="0.4">
      <c r="A80" s="79"/>
      <c r="B80" s="106"/>
      <c r="C80" s="106"/>
      <c r="D80" s="106"/>
      <c r="E80" s="106"/>
      <c r="F80" s="106"/>
      <c r="G80" s="80"/>
      <c r="H80" s="1"/>
      <c r="I80" s="1"/>
      <c r="J80" s="1"/>
      <c r="K80" s="3"/>
      <c r="L80" s="1"/>
      <c r="M80" s="1"/>
      <c r="N80" s="1"/>
      <c r="O80" s="1"/>
      <c r="P80" s="1"/>
      <c r="Q80" s="1"/>
      <c r="R80" s="1"/>
      <c r="S80" s="1"/>
      <c r="T80" s="1"/>
      <c r="U80" s="1"/>
      <c r="V80" s="1"/>
      <c r="W80" s="3"/>
      <c r="X80" s="1"/>
      <c r="Y80" s="1"/>
      <c r="Z80" s="1"/>
      <c r="AA80" s="1"/>
      <c r="AB80" s="1"/>
      <c r="AC80" s="1"/>
      <c r="AD80" s="1"/>
      <c r="AE80" s="1"/>
      <c r="AF80" s="1"/>
      <c r="AG80" s="1"/>
      <c r="AH80" s="1"/>
      <c r="AI80" s="1"/>
      <c r="AJ80" s="1"/>
      <c r="AK80" s="1"/>
      <c r="AL80" s="1"/>
      <c r="AM80" s="1"/>
      <c r="AN80" s="1"/>
      <c r="AO80" s="1"/>
      <c r="AP80" s="1"/>
      <c r="AQ80" s="1"/>
      <c r="AR80" s="1"/>
      <c r="AS80" s="1"/>
      <c r="AT80" s="1"/>
    </row>
    <row r="81" spans="1:46" ht="15" thickBot="1" x14ac:dyDescent="0.4">
      <c r="A81" s="79"/>
      <c r="B81" s="106"/>
      <c r="C81" s="106"/>
      <c r="D81" s="106"/>
      <c r="E81" s="106"/>
      <c r="F81" s="106"/>
      <c r="G81" s="80"/>
      <c r="H81" s="1"/>
      <c r="I81" s="1"/>
      <c r="J81" s="1"/>
      <c r="K81" s="3"/>
      <c r="L81" s="1"/>
      <c r="M81" s="1"/>
      <c r="N81" s="1"/>
      <c r="O81" s="1"/>
      <c r="P81" s="1"/>
      <c r="Q81" s="1"/>
      <c r="R81" s="1"/>
      <c r="S81" s="1"/>
      <c r="T81" s="1"/>
      <c r="U81" s="1"/>
      <c r="V81" s="1"/>
      <c r="W81" s="3"/>
      <c r="X81" s="1"/>
      <c r="Y81" s="1"/>
      <c r="Z81" s="1"/>
      <c r="AA81" s="1"/>
      <c r="AB81" s="1"/>
      <c r="AC81" s="1"/>
      <c r="AD81" s="1"/>
      <c r="AE81" s="1"/>
      <c r="AF81" s="1"/>
      <c r="AG81" s="1"/>
      <c r="AH81" s="1"/>
      <c r="AI81" s="1"/>
      <c r="AJ81" s="1"/>
      <c r="AK81" s="1"/>
      <c r="AL81" s="1"/>
      <c r="AM81" s="1"/>
      <c r="AN81" s="1"/>
      <c r="AO81" s="1"/>
      <c r="AP81" s="1"/>
      <c r="AQ81" s="1"/>
      <c r="AR81" s="1"/>
      <c r="AS81" s="1"/>
      <c r="AT81" s="1"/>
    </row>
    <row r="82" spans="1:46" ht="15" thickBot="1" x14ac:dyDescent="0.4">
      <c r="A82" s="79"/>
      <c r="B82" s="106"/>
      <c r="C82" s="106"/>
      <c r="D82" s="106"/>
      <c r="E82" s="106"/>
      <c r="F82" s="106"/>
      <c r="G82" s="80"/>
      <c r="H82" s="1"/>
      <c r="I82" s="1"/>
      <c r="J82" s="1"/>
      <c r="K82" s="3"/>
      <c r="L82" s="1"/>
      <c r="M82" s="1"/>
      <c r="N82" s="1"/>
      <c r="O82" s="1"/>
      <c r="P82" s="1"/>
      <c r="Q82" s="1"/>
      <c r="R82" s="1"/>
      <c r="S82" s="1"/>
      <c r="T82" s="1"/>
      <c r="U82" s="1"/>
      <c r="V82" s="1"/>
      <c r="W82" s="3"/>
      <c r="X82" s="1"/>
      <c r="Y82" s="1"/>
      <c r="Z82" s="1"/>
      <c r="AA82" s="1"/>
      <c r="AB82" s="1"/>
      <c r="AC82" s="1"/>
      <c r="AD82" s="1"/>
      <c r="AE82" s="1"/>
      <c r="AF82" s="1"/>
      <c r="AG82" s="1"/>
      <c r="AH82" s="1"/>
      <c r="AI82" s="1"/>
      <c r="AJ82" s="1"/>
      <c r="AK82" s="1"/>
      <c r="AL82" s="1"/>
      <c r="AM82" s="1"/>
      <c r="AN82" s="1"/>
      <c r="AO82" s="1"/>
      <c r="AP82" s="1"/>
      <c r="AQ82" s="1"/>
      <c r="AR82" s="1"/>
      <c r="AS82" s="1"/>
      <c r="AT82" s="1"/>
    </row>
    <row r="83" spans="1:46" ht="15" thickBot="1" x14ac:dyDescent="0.4">
      <c r="A83" s="79"/>
      <c r="B83" s="106"/>
      <c r="C83" s="106"/>
      <c r="D83" s="106"/>
      <c r="E83" s="106"/>
      <c r="F83" s="106"/>
      <c r="G83" s="80"/>
      <c r="H83" s="1"/>
      <c r="I83" s="1"/>
      <c r="J83" s="1"/>
      <c r="K83" s="3"/>
      <c r="L83" s="1"/>
      <c r="M83" s="1"/>
      <c r="N83" s="1"/>
      <c r="O83" s="1"/>
      <c r="P83" s="1"/>
      <c r="Q83" s="1"/>
      <c r="R83" s="1"/>
      <c r="S83" s="1"/>
      <c r="T83" s="1"/>
      <c r="U83" s="1"/>
      <c r="V83" s="1"/>
      <c r="W83" s="3"/>
      <c r="X83" s="1"/>
      <c r="Y83" s="1"/>
      <c r="Z83" s="1"/>
      <c r="AA83" s="1"/>
      <c r="AB83" s="1"/>
      <c r="AC83" s="1"/>
      <c r="AD83" s="1"/>
      <c r="AE83" s="1"/>
      <c r="AF83" s="1"/>
      <c r="AG83" s="1"/>
      <c r="AH83" s="1"/>
      <c r="AI83" s="1"/>
      <c r="AJ83" s="1"/>
      <c r="AK83" s="1"/>
      <c r="AL83" s="1"/>
      <c r="AM83" s="1"/>
      <c r="AN83" s="1"/>
      <c r="AO83" s="1"/>
      <c r="AP83" s="1"/>
      <c r="AQ83" s="1"/>
      <c r="AR83" s="1"/>
      <c r="AS83" s="1"/>
      <c r="AT83" s="1"/>
    </row>
    <row r="84" spans="1:46" ht="15" thickBot="1" x14ac:dyDescent="0.4">
      <c r="A84" s="79"/>
      <c r="B84" s="106"/>
      <c r="C84" s="106"/>
      <c r="D84" s="106"/>
      <c r="E84" s="106"/>
      <c r="F84" s="106"/>
      <c r="G84" s="80"/>
      <c r="H84" s="1"/>
      <c r="I84" s="1"/>
      <c r="J84" s="1"/>
      <c r="K84" s="3"/>
      <c r="L84" s="1"/>
      <c r="M84" s="1"/>
      <c r="N84" s="1"/>
      <c r="O84" s="1"/>
      <c r="P84" s="1"/>
      <c r="Q84" s="1"/>
      <c r="R84" s="1"/>
      <c r="S84" s="1"/>
      <c r="T84" s="1"/>
      <c r="U84" s="1"/>
      <c r="V84" s="1"/>
      <c r="W84" s="3"/>
      <c r="X84" s="1"/>
      <c r="Y84" s="1"/>
      <c r="Z84" s="1"/>
      <c r="AA84" s="1"/>
      <c r="AB84" s="1"/>
      <c r="AC84" s="1"/>
      <c r="AD84" s="1"/>
      <c r="AE84" s="1"/>
      <c r="AF84" s="1"/>
      <c r="AG84" s="1"/>
      <c r="AH84" s="1"/>
      <c r="AI84" s="1"/>
      <c r="AJ84" s="1"/>
      <c r="AK84" s="1"/>
      <c r="AL84" s="1"/>
      <c r="AM84" s="1"/>
      <c r="AN84" s="1"/>
      <c r="AO84" s="1"/>
      <c r="AP84" s="1"/>
      <c r="AQ84" s="1"/>
      <c r="AR84" s="1"/>
      <c r="AS84" s="1"/>
      <c r="AT84" s="1"/>
    </row>
    <row r="85" spans="1:46" ht="15" thickBot="1" x14ac:dyDescent="0.4">
      <c r="A85" s="79"/>
      <c r="B85" s="106"/>
      <c r="C85" s="106"/>
      <c r="D85" s="106"/>
      <c r="E85" s="106"/>
      <c r="F85" s="106"/>
      <c r="G85" s="80"/>
      <c r="H85" s="1"/>
      <c r="I85" s="1"/>
      <c r="J85" s="1"/>
      <c r="K85" s="3"/>
      <c r="L85" s="1"/>
      <c r="M85" s="1"/>
      <c r="N85" s="1"/>
      <c r="O85" s="1"/>
      <c r="P85" s="1"/>
      <c r="Q85" s="1"/>
      <c r="R85" s="1"/>
      <c r="S85" s="1"/>
      <c r="T85" s="1"/>
      <c r="U85" s="1"/>
      <c r="V85" s="1"/>
      <c r="W85" s="3"/>
      <c r="X85" s="1"/>
      <c r="Y85" s="1"/>
      <c r="Z85" s="1"/>
      <c r="AA85" s="1"/>
      <c r="AB85" s="1"/>
      <c r="AC85" s="1"/>
      <c r="AD85" s="1"/>
      <c r="AE85" s="1"/>
      <c r="AF85" s="1"/>
      <c r="AG85" s="1"/>
      <c r="AH85" s="1"/>
      <c r="AI85" s="1"/>
      <c r="AJ85" s="1"/>
      <c r="AK85" s="1"/>
      <c r="AL85" s="1"/>
      <c r="AM85" s="1"/>
      <c r="AN85" s="1"/>
      <c r="AO85" s="1"/>
      <c r="AP85" s="1"/>
      <c r="AQ85" s="1"/>
      <c r="AR85" s="1"/>
      <c r="AS85" s="1"/>
      <c r="AT85" s="1"/>
    </row>
    <row r="86" spans="1:46" ht="15" thickBot="1" x14ac:dyDescent="0.4">
      <c r="A86" s="79"/>
      <c r="B86" s="106"/>
      <c r="C86" s="106"/>
      <c r="D86" s="106"/>
      <c r="E86" s="106"/>
      <c r="F86" s="106"/>
      <c r="G86" s="80"/>
      <c r="H86" s="1"/>
      <c r="I86" s="1"/>
      <c r="J86" s="1"/>
      <c r="K86" s="3"/>
      <c r="L86" s="1"/>
      <c r="M86" s="1"/>
      <c r="N86" s="1"/>
      <c r="O86" s="1"/>
      <c r="P86" s="1"/>
      <c r="Q86" s="1"/>
      <c r="R86" s="1"/>
      <c r="S86" s="1"/>
      <c r="T86" s="1"/>
      <c r="U86" s="1"/>
      <c r="V86" s="1"/>
      <c r="W86" s="3"/>
      <c r="X86" s="1"/>
      <c r="Y86" s="1"/>
      <c r="Z86" s="1"/>
      <c r="AA86" s="1"/>
      <c r="AB86" s="1"/>
      <c r="AC86" s="1"/>
      <c r="AD86" s="1"/>
      <c r="AE86" s="1"/>
      <c r="AF86" s="1"/>
      <c r="AG86" s="1"/>
      <c r="AH86" s="1"/>
      <c r="AI86" s="1"/>
      <c r="AJ86" s="1"/>
      <c r="AK86" s="1"/>
      <c r="AL86" s="1"/>
      <c r="AM86" s="1"/>
      <c r="AN86" s="1"/>
      <c r="AO86" s="1"/>
      <c r="AP86" s="1"/>
      <c r="AQ86" s="1"/>
      <c r="AR86" s="1"/>
      <c r="AS86" s="1"/>
      <c r="AT86" s="1"/>
    </row>
    <row r="87" spans="1:46" ht="15" thickBot="1" x14ac:dyDescent="0.4">
      <c r="A87" s="79"/>
      <c r="B87" s="106"/>
      <c r="C87" s="106"/>
      <c r="D87" s="106"/>
      <c r="E87" s="106"/>
      <c r="F87" s="106"/>
      <c r="G87" s="80"/>
      <c r="H87" s="1"/>
      <c r="I87" s="1"/>
      <c r="J87" s="1"/>
      <c r="K87" s="3"/>
      <c r="L87" s="1"/>
      <c r="M87" s="1"/>
      <c r="N87" s="1"/>
      <c r="O87" s="1"/>
      <c r="P87" s="1"/>
      <c r="Q87" s="1"/>
      <c r="R87" s="1"/>
      <c r="S87" s="1"/>
      <c r="T87" s="1"/>
      <c r="U87" s="1"/>
      <c r="V87" s="1"/>
      <c r="W87" s="3"/>
      <c r="X87" s="1"/>
      <c r="Y87" s="1"/>
      <c r="Z87" s="1"/>
      <c r="AA87" s="1"/>
      <c r="AB87" s="1"/>
      <c r="AC87" s="1"/>
      <c r="AD87" s="1"/>
      <c r="AE87" s="1"/>
      <c r="AF87" s="1"/>
      <c r="AG87" s="1"/>
      <c r="AH87" s="1"/>
      <c r="AI87" s="1"/>
      <c r="AJ87" s="1"/>
      <c r="AK87" s="1"/>
      <c r="AL87" s="1"/>
      <c r="AM87" s="1"/>
      <c r="AN87" s="1"/>
      <c r="AO87" s="1"/>
      <c r="AP87" s="1"/>
      <c r="AQ87" s="1"/>
      <c r="AR87" s="1"/>
      <c r="AS87" s="1"/>
      <c r="AT87" s="1"/>
    </row>
    <row r="88" spans="1:46" ht="15" thickBot="1" x14ac:dyDescent="0.4">
      <c r="A88" s="79"/>
      <c r="B88" s="106"/>
      <c r="C88" s="106"/>
      <c r="D88" s="106"/>
      <c r="E88" s="106"/>
      <c r="F88" s="106"/>
      <c r="G88" s="80"/>
      <c r="H88" s="1"/>
      <c r="I88" s="1"/>
      <c r="J88" s="1"/>
      <c r="K88" s="3"/>
      <c r="L88" s="1"/>
      <c r="M88" s="1"/>
      <c r="N88" s="1"/>
      <c r="O88" s="1"/>
      <c r="P88" s="1"/>
      <c r="Q88" s="1"/>
      <c r="R88" s="1"/>
      <c r="S88" s="1"/>
      <c r="T88" s="1"/>
      <c r="U88" s="1"/>
      <c r="V88" s="1"/>
      <c r="W88" s="3"/>
      <c r="X88" s="1"/>
      <c r="Y88" s="1"/>
      <c r="Z88" s="1"/>
      <c r="AA88" s="1"/>
      <c r="AB88" s="1"/>
      <c r="AC88" s="1"/>
      <c r="AD88" s="1"/>
      <c r="AE88" s="1"/>
      <c r="AF88" s="1"/>
      <c r="AG88" s="1"/>
      <c r="AH88" s="1"/>
      <c r="AI88" s="1"/>
      <c r="AJ88" s="1"/>
      <c r="AK88" s="1"/>
      <c r="AL88" s="1"/>
      <c r="AM88" s="1"/>
      <c r="AN88" s="1"/>
      <c r="AO88" s="1"/>
      <c r="AP88" s="1"/>
      <c r="AQ88" s="1"/>
      <c r="AR88" s="1"/>
      <c r="AS88" s="1"/>
      <c r="AT88" s="1"/>
    </row>
    <row r="89" spans="1:46" ht="15" thickBot="1" x14ac:dyDescent="0.4">
      <c r="A89" s="79"/>
      <c r="B89" s="106"/>
      <c r="C89" s="106"/>
      <c r="D89" s="106"/>
      <c r="E89" s="106"/>
      <c r="F89" s="106"/>
      <c r="G89" s="80"/>
      <c r="H89" s="1"/>
      <c r="I89" s="1"/>
      <c r="J89" s="1"/>
      <c r="K89" s="3"/>
      <c r="L89" s="1"/>
      <c r="M89" s="1"/>
      <c r="N89" s="1"/>
      <c r="O89" s="1"/>
      <c r="P89" s="1"/>
      <c r="Q89" s="1"/>
      <c r="R89" s="1"/>
      <c r="S89" s="1"/>
      <c r="T89" s="1"/>
      <c r="U89" s="1"/>
      <c r="V89" s="1"/>
      <c r="W89" s="3"/>
      <c r="X89" s="1"/>
      <c r="Y89" s="1"/>
      <c r="Z89" s="1"/>
      <c r="AA89" s="1"/>
      <c r="AB89" s="1"/>
      <c r="AC89" s="1"/>
      <c r="AD89" s="1"/>
      <c r="AE89" s="1"/>
      <c r="AF89" s="1"/>
      <c r="AG89" s="1"/>
      <c r="AH89" s="1"/>
      <c r="AI89" s="1"/>
      <c r="AJ89" s="1"/>
      <c r="AK89" s="1"/>
      <c r="AL89" s="1"/>
      <c r="AM89" s="1"/>
      <c r="AN89" s="1"/>
      <c r="AO89" s="1"/>
      <c r="AP89" s="1"/>
      <c r="AQ89" s="1"/>
      <c r="AR89" s="1"/>
      <c r="AS89" s="1"/>
      <c r="AT89" s="1"/>
    </row>
    <row r="90" spans="1:46" ht="15" thickBot="1" x14ac:dyDescent="0.4">
      <c r="A90" s="79"/>
      <c r="B90" s="106"/>
      <c r="C90" s="106"/>
      <c r="D90" s="106"/>
      <c r="E90" s="106"/>
      <c r="F90" s="106"/>
      <c r="G90" s="80"/>
      <c r="H90" s="1"/>
      <c r="I90" s="1"/>
      <c r="J90" s="1"/>
      <c r="K90" s="3"/>
      <c r="L90" s="1"/>
      <c r="M90" s="1"/>
      <c r="N90" s="1"/>
      <c r="O90" s="1"/>
      <c r="P90" s="1"/>
      <c r="Q90" s="1"/>
      <c r="R90" s="1"/>
      <c r="S90" s="1"/>
      <c r="T90" s="1"/>
      <c r="U90" s="1"/>
      <c r="V90" s="1"/>
      <c r="W90" s="3"/>
      <c r="X90" s="1"/>
      <c r="Y90" s="1"/>
      <c r="Z90" s="1"/>
      <c r="AA90" s="1"/>
      <c r="AB90" s="1"/>
      <c r="AC90" s="1"/>
      <c r="AD90" s="1"/>
      <c r="AE90" s="1"/>
      <c r="AF90" s="1"/>
      <c r="AG90" s="1"/>
      <c r="AH90" s="1"/>
      <c r="AI90" s="1"/>
      <c r="AJ90" s="1"/>
      <c r="AK90" s="1"/>
      <c r="AL90" s="1"/>
      <c r="AM90" s="1"/>
      <c r="AN90" s="1"/>
      <c r="AO90" s="1"/>
      <c r="AP90" s="1"/>
      <c r="AQ90" s="1"/>
      <c r="AR90" s="1"/>
      <c r="AS90" s="1"/>
      <c r="AT90" s="1"/>
    </row>
    <row r="91" spans="1:46" ht="15" thickBot="1" x14ac:dyDescent="0.4">
      <c r="A91" s="79"/>
      <c r="B91" s="106"/>
      <c r="C91" s="106"/>
      <c r="D91" s="106"/>
      <c r="E91" s="106"/>
      <c r="F91" s="106"/>
      <c r="G91" s="80"/>
      <c r="H91" s="1"/>
      <c r="I91" s="1"/>
      <c r="J91" s="1"/>
      <c r="K91" s="3"/>
      <c r="L91" s="1"/>
      <c r="M91" s="1"/>
      <c r="N91" s="1"/>
      <c r="O91" s="1"/>
      <c r="P91" s="1"/>
      <c r="Q91" s="1"/>
      <c r="R91" s="1"/>
      <c r="S91" s="1"/>
      <c r="T91" s="1"/>
      <c r="U91" s="1"/>
      <c r="V91" s="1"/>
      <c r="W91" s="3"/>
      <c r="X91" s="1"/>
      <c r="Y91" s="1"/>
      <c r="Z91" s="1"/>
      <c r="AA91" s="1"/>
      <c r="AB91" s="1"/>
      <c r="AC91" s="1"/>
      <c r="AD91" s="1"/>
      <c r="AE91" s="1"/>
      <c r="AF91" s="1"/>
      <c r="AG91" s="1"/>
      <c r="AH91" s="1"/>
      <c r="AI91" s="1"/>
      <c r="AJ91" s="1"/>
      <c r="AK91" s="1"/>
      <c r="AL91" s="1"/>
      <c r="AM91" s="1"/>
      <c r="AN91" s="1"/>
      <c r="AO91" s="1"/>
      <c r="AP91" s="1"/>
      <c r="AQ91" s="1"/>
      <c r="AR91" s="1"/>
      <c r="AS91" s="1"/>
      <c r="AT91" s="1"/>
    </row>
    <row r="92" spans="1:46" ht="15" thickBot="1" x14ac:dyDescent="0.4">
      <c r="A92" s="79"/>
      <c r="B92" s="106"/>
      <c r="C92" s="106"/>
      <c r="D92" s="106"/>
      <c r="E92" s="106"/>
      <c r="F92" s="106"/>
      <c r="G92" s="80"/>
      <c r="H92" s="1"/>
      <c r="I92" s="1"/>
      <c r="J92" s="1"/>
      <c r="K92" s="3"/>
      <c r="L92" s="1"/>
      <c r="M92" s="1"/>
      <c r="N92" s="1"/>
      <c r="O92" s="1"/>
      <c r="P92" s="1"/>
      <c r="Q92" s="1"/>
      <c r="R92" s="1"/>
      <c r="S92" s="1"/>
      <c r="T92" s="1"/>
      <c r="U92" s="1"/>
      <c r="V92" s="1"/>
      <c r="W92" s="3"/>
      <c r="X92" s="1"/>
      <c r="Y92" s="1"/>
      <c r="Z92" s="1"/>
      <c r="AA92" s="1"/>
      <c r="AB92" s="1"/>
      <c r="AC92" s="1"/>
      <c r="AD92" s="1"/>
      <c r="AE92" s="1"/>
      <c r="AF92" s="1"/>
      <c r="AG92" s="1"/>
      <c r="AH92" s="1"/>
      <c r="AI92" s="1"/>
      <c r="AJ92" s="1"/>
      <c r="AK92" s="1"/>
      <c r="AL92" s="1"/>
      <c r="AM92" s="1"/>
      <c r="AN92" s="1"/>
      <c r="AO92" s="1"/>
      <c r="AP92" s="1"/>
      <c r="AQ92" s="1"/>
      <c r="AR92" s="1"/>
      <c r="AS92" s="1"/>
      <c r="AT92" s="1"/>
    </row>
    <row r="93" spans="1:46" ht="15" thickBot="1" x14ac:dyDescent="0.4">
      <c r="A93" s="79"/>
      <c r="B93" s="106"/>
      <c r="C93" s="106"/>
      <c r="D93" s="106"/>
      <c r="E93" s="106"/>
      <c r="F93" s="106"/>
      <c r="G93" s="80"/>
      <c r="H93" s="1"/>
      <c r="I93" s="1"/>
      <c r="J93" s="1"/>
      <c r="K93" s="3"/>
      <c r="L93" s="1"/>
      <c r="M93" s="1"/>
      <c r="N93" s="1"/>
      <c r="O93" s="1"/>
      <c r="P93" s="1"/>
      <c r="Q93" s="1"/>
      <c r="R93" s="1"/>
      <c r="S93" s="1"/>
      <c r="T93" s="1"/>
      <c r="U93" s="1"/>
      <c r="V93" s="1"/>
      <c r="W93" s="3"/>
      <c r="X93" s="1"/>
      <c r="Y93" s="1"/>
      <c r="Z93" s="1"/>
      <c r="AA93" s="1"/>
      <c r="AB93" s="1"/>
      <c r="AC93" s="1"/>
      <c r="AD93" s="1"/>
      <c r="AE93" s="1"/>
      <c r="AF93" s="1"/>
      <c r="AG93" s="1"/>
      <c r="AH93" s="1"/>
      <c r="AI93" s="1"/>
      <c r="AJ93" s="1"/>
      <c r="AK93" s="1"/>
      <c r="AL93" s="1"/>
      <c r="AM93" s="1"/>
      <c r="AN93" s="1"/>
      <c r="AO93" s="1"/>
      <c r="AP93" s="1"/>
      <c r="AQ93" s="1"/>
      <c r="AR93" s="1"/>
      <c r="AS93" s="1"/>
      <c r="AT93" s="1"/>
    </row>
    <row r="94" spans="1:46" ht="15" thickBot="1" x14ac:dyDescent="0.4">
      <c r="A94" s="79"/>
      <c r="B94" s="106"/>
      <c r="C94" s="106"/>
      <c r="D94" s="106"/>
      <c r="E94" s="106"/>
      <c r="F94" s="106"/>
      <c r="G94" s="80"/>
      <c r="H94" s="1"/>
      <c r="I94" s="1"/>
      <c r="J94" s="1"/>
      <c r="K94" s="3"/>
      <c r="L94" s="1"/>
      <c r="M94" s="1"/>
      <c r="N94" s="1"/>
      <c r="O94" s="1"/>
      <c r="P94" s="1"/>
      <c r="Q94" s="1"/>
      <c r="R94" s="1"/>
      <c r="S94" s="1"/>
      <c r="T94" s="1"/>
      <c r="U94" s="1"/>
      <c r="V94" s="1"/>
      <c r="W94" s="3"/>
      <c r="X94" s="1"/>
      <c r="Y94" s="1"/>
      <c r="Z94" s="1"/>
      <c r="AA94" s="1"/>
      <c r="AB94" s="1"/>
      <c r="AC94" s="1"/>
      <c r="AD94" s="1"/>
      <c r="AE94" s="1"/>
      <c r="AF94" s="1"/>
      <c r="AG94" s="1"/>
      <c r="AH94" s="1"/>
      <c r="AI94" s="1"/>
      <c r="AJ94" s="1"/>
      <c r="AK94" s="1"/>
      <c r="AL94" s="1"/>
      <c r="AM94" s="1"/>
      <c r="AN94" s="1"/>
      <c r="AO94" s="1"/>
      <c r="AP94" s="1"/>
      <c r="AQ94" s="1"/>
      <c r="AR94" s="1"/>
      <c r="AS94" s="1"/>
      <c r="AT94" s="1"/>
    </row>
    <row r="95" spans="1:46" ht="15" thickBot="1" x14ac:dyDescent="0.4">
      <c r="A95" s="79"/>
      <c r="B95" s="106"/>
      <c r="C95" s="106"/>
      <c r="D95" s="106"/>
      <c r="E95" s="106"/>
      <c r="F95" s="106"/>
      <c r="G95" s="80"/>
      <c r="H95" s="1"/>
      <c r="I95" s="1"/>
      <c r="J95" s="1"/>
      <c r="K95" s="3"/>
      <c r="L95" s="1"/>
      <c r="M95" s="1"/>
      <c r="N95" s="1"/>
      <c r="O95" s="1"/>
      <c r="P95" s="1"/>
      <c r="Q95" s="1"/>
      <c r="R95" s="1"/>
      <c r="S95" s="1"/>
      <c r="T95" s="1"/>
      <c r="U95" s="1"/>
      <c r="V95" s="1"/>
      <c r="W95" s="3"/>
      <c r="X95" s="1"/>
      <c r="Y95" s="1"/>
      <c r="Z95" s="1"/>
      <c r="AA95" s="1"/>
      <c r="AB95" s="1"/>
      <c r="AC95" s="1"/>
      <c r="AD95" s="1"/>
      <c r="AE95" s="1"/>
      <c r="AF95" s="1"/>
      <c r="AG95" s="1"/>
      <c r="AH95" s="1"/>
      <c r="AI95" s="1"/>
      <c r="AJ95" s="1"/>
      <c r="AK95" s="1"/>
      <c r="AL95" s="1"/>
      <c r="AM95" s="1"/>
      <c r="AN95" s="1"/>
      <c r="AO95" s="1"/>
      <c r="AP95" s="1"/>
      <c r="AQ95" s="1"/>
      <c r="AR95" s="1"/>
      <c r="AS95" s="1"/>
      <c r="AT95" s="1"/>
    </row>
    <row r="96" spans="1:46" ht="15" thickBot="1" x14ac:dyDescent="0.4">
      <c r="A96" s="79"/>
      <c r="B96" s="106"/>
      <c r="C96" s="106"/>
      <c r="D96" s="106"/>
      <c r="E96" s="106"/>
      <c r="F96" s="106"/>
      <c r="G96" s="80"/>
      <c r="H96" s="1"/>
      <c r="I96" s="1"/>
      <c r="J96" s="1"/>
      <c r="K96" s="3"/>
      <c r="L96" s="1"/>
      <c r="M96" s="1"/>
      <c r="N96" s="1"/>
      <c r="O96" s="1"/>
      <c r="P96" s="1"/>
      <c r="Q96" s="1"/>
      <c r="R96" s="1"/>
      <c r="S96" s="1"/>
      <c r="T96" s="1"/>
      <c r="U96" s="1"/>
      <c r="V96" s="1"/>
      <c r="W96" s="3"/>
      <c r="X96" s="1"/>
      <c r="Y96" s="1"/>
      <c r="Z96" s="1"/>
      <c r="AA96" s="1"/>
      <c r="AB96" s="1"/>
      <c r="AC96" s="1"/>
      <c r="AD96" s="1"/>
      <c r="AE96" s="1"/>
      <c r="AF96" s="1"/>
      <c r="AG96" s="1"/>
      <c r="AH96" s="1"/>
      <c r="AI96" s="1"/>
      <c r="AJ96" s="1"/>
      <c r="AK96" s="1"/>
      <c r="AL96" s="1"/>
      <c r="AM96" s="1"/>
      <c r="AN96" s="1"/>
      <c r="AO96" s="1"/>
      <c r="AP96" s="1"/>
      <c r="AQ96" s="1"/>
      <c r="AR96" s="1"/>
      <c r="AS96" s="1"/>
      <c r="AT96" s="1"/>
    </row>
    <row r="97" spans="1:46" x14ac:dyDescent="0.35">
      <c r="A97" s="91"/>
      <c r="B97" s="108"/>
      <c r="C97" s="108"/>
      <c r="D97" s="108"/>
      <c r="E97" s="108"/>
      <c r="F97" s="108"/>
      <c r="G97" s="92"/>
      <c r="H97" s="1"/>
      <c r="I97" s="1"/>
      <c r="J97" s="1"/>
      <c r="K97" s="3"/>
      <c r="L97" s="1"/>
      <c r="M97" s="1"/>
      <c r="N97" s="1"/>
      <c r="O97" s="1"/>
      <c r="P97" s="1"/>
      <c r="Q97" s="1"/>
      <c r="R97" s="1"/>
      <c r="S97" s="1"/>
      <c r="T97" s="1"/>
      <c r="U97" s="1"/>
      <c r="V97" s="1"/>
      <c r="W97" s="3"/>
      <c r="X97" s="1"/>
      <c r="Y97" s="1"/>
      <c r="Z97" s="1"/>
      <c r="AA97" s="1"/>
      <c r="AB97" s="1"/>
      <c r="AC97" s="1"/>
      <c r="AD97" s="1"/>
      <c r="AE97" s="1"/>
      <c r="AF97" s="1"/>
      <c r="AG97" s="1"/>
      <c r="AH97" s="1"/>
      <c r="AI97" s="1"/>
      <c r="AJ97" s="1"/>
      <c r="AK97" s="1"/>
      <c r="AL97" s="1"/>
      <c r="AM97" s="1"/>
      <c r="AN97" s="1"/>
      <c r="AO97" s="1"/>
      <c r="AP97" s="1"/>
      <c r="AQ97" s="1"/>
      <c r="AR97" s="1"/>
      <c r="AS97" s="1"/>
      <c r="AT97" s="1"/>
    </row>
    <row r="98" spans="1:46" x14ac:dyDescent="0.35">
      <c r="A98" s="1"/>
      <c r="B98" s="1"/>
      <c r="C98" s="1"/>
      <c r="D98" s="1"/>
      <c r="E98" s="1"/>
      <c r="F98" s="1"/>
      <c r="H98" s="1"/>
      <c r="I98" s="1"/>
      <c r="J98" s="1"/>
      <c r="K98" s="3"/>
      <c r="L98" s="1"/>
      <c r="M98" s="1"/>
      <c r="N98" s="1"/>
      <c r="O98" s="1"/>
      <c r="P98" s="1"/>
      <c r="Q98" s="1"/>
      <c r="R98" s="1"/>
      <c r="S98" s="1"/>
      <c r="T98" s="1"/>
      <c r="U98" s="1"/>
      <c r="V98" s="1"/>
      <c r="W98" s="3"/>
      <c r="X98" s="1"/>
      <c r="Y98" s="1"/>
      <c r="Z98" s="1"/>
      <c r="AA98" s="1"/>
      <c r="AB98" s="1"/>
      <c r="AC98" s="1"/>
      <c r="AD98" s="1"/>
      <c r="AE98" s="1"/>
      <c r="AF98" s="1"/>
      <c r="AG98" s="1"/>
      <c r="AH98" s="1"/>
      <c r="AI98" s="1"/>
      <c r="AJ98" s="1"/>
      <c r="AK98" s="1"/>
      <c r="AL98" s="1"/>
      <c r="AM98" s="1"/>
      <c r="AN98" s="1"/>
      <c r="AO98" s="1"/>
      <c r="AP98" s="1"/>
      <c r="AQ98" s="1"/>
      <c r="AR98" s="1"/>
      <c r="AS98" s="1"/>
      <c r="AT98" s="1"/>
    </row>
    <row r="99" spans="1:46" x14ac:dyDescent="0.35">
      <c r="A99" s="435" t="s">
        <v>275</v>
      </c>
      <c r="B99" s="435"/>
      <c r="C99" s="435"/>
      <c r="D99" s="3"/>
      <c r="E99" s="1"/>
      <c r="F99" s="1"/>
      <c r="H99" s="1"/>
      <c r="I99" s="1"/>
      <c r="J99" s="1"/>
      <c r="K99" s="3"/>
      <c r="L99" s="1"/>
      <c r="M99" s="1"/>
      <c r="N99" s="1"/>
      <c r="O99" s="1"/>
      <c r="P99" s="1"/>
      <c r="Q99" s="1"/>
      <c r="R99" s="1"/>
      <c r="S99" s="1"/>
      <c r="T99" s="1"/>
      <c r="U99" s="1"/>
      <c r="V99" s="1"/>
      <c r="W99" s="3"/>
      <c r="X99" s="1"/>
      <c r="Y99" s="1"/>
      <c r="Z99" s="1"/>
      <c r="AA99" s="1"/>
      <c r="AB99" s="1"/>
      <c r="AC99" s="1"/>
      <c r="AD99" s="1"/>
      <c r="AE99" s="1"/>
      <c r="AF99" s="1"/>
      <c r="AG99" s="1"/>
      <c r="AH99" s="1"/>
      <c r="AI99" s="1"/>
      <c r="AJ99" s="1"/>
      <c r="AK99" s="1"/>
      <c r="AL99" s="1"/>
      <c r="AM99" s="1"/>
      <c r="AN99" s="1"/>
      <c r="AO99" s="1"/>
      <c r="AP99" s="1"/>
      <c r="AQ99" s="1"/>
      <c r="AR99" s="1"/>
      <c r="AS99" s="1"/>
      <c r="AT99" s="1"/>
    </row>
    <row r="100" spans="1:46" ht="15" thickBot="1" x14ac:dyDescent="0.4">
      <c r="A100" s="70" t="s">
        <v>268</v>
      </c>
      <c r="B100" s="72" t="s">
        <v>270</v>
      </c>
      <c r="C100" s="71" t="s">
        <v>271</v>
      </c>
      <c r="D100" s="1"/>
      <c r="E100" s="1"/>
      <c r="F100" s="1"/>
      <c r="H100" s="1"/>
      <c r="I100" s="1"/>
      <c r="J100" s="1"/>
      <c r="K100" s="3"/>
      <c r="L100" s="1"/>
      <c r="M100" s="1"/>
      <c r="N100" s="1"/>
      <c r="O100" s="1"/>
      <c r="P100" s="1"/>
      <c r="Q100" s="1"/>
      <c r="R100" s="1"/>
      <c r="S100" s="1"/>
      <c r="T100" s="1"/>
      <c r="U100" s="1"/>
      <c r="V100" s="1"/>
      <c r="W100" s="3"/>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ht="15" thickBot="1" x14ac:dyDescent="0.4">
      <c r="A101" s="79" t="s">
        <v>17685</v>
      </c>
      <c r="B101" s="106" t="s">
        <v>17686</v>
      </c>
      <c r="C101" s="109">
        <v>44144</v>
      </c>
      <c r="D101" s="1"/>
      <c r="E101" s="1"/>
      <c r="F101" s="1"/>
      <c r="H101" s="1"/>
      <c r="I101" s="1"/>
      <c r="J101" s="1"/>
      <c r="K101" s="3"/>
      <c r="L101" s="1"/>
      <c r="M101" s="1"/>
      <c r="N101" s="1"/>
      <c r="O101" s="1"/>
      <c r="P101" s="1"/>
      <c r="Q101" s="1"/>
      <c r="R101" s="1"/>
      <c r="S101" s="1"/>
      <c r="T101" s="1"/>
      <c r="U101" s="1"/>
      <c r="V101" s="1"/>
      <c r="W101" s="3"/>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ht="15" thickBot="1" x14ac:dyDescent="0.4">
      <c r="A102" s="79" t="s">
        <v>17687</v>
      </c>
      <c r="B102" t="s">
        <v>17688</v>
      </c>
      <c r="C102" s="110">
        <v>44144</v>
      </c>
      <c r="D102" s="1"/>
      <c r="E102" s="1"/>
      <c r="F102" s="1"/>
      <c r="H102" s="1"/>
      <c r="I102" s="1"/>
      <c r="J102" s="1"/>
      <c r="K102" s="3"/>
      <c r="L102" s="1"/>
      <c r="M102" s="1"/>
      <c r="N102" s="1"/>
      <c r="O102" s="1"/>
      <c r="P102" s="1"/>
      <c r="Q102" s="1"/>
      <c r="R102" s="1"/>
      <c r="S102" s="1"/>
      <c r="T102" s="1"/>
      <c r="U102" s="1"/>
      <c r="V102" s="1"/>
      <c r="W102" s="3"/>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ht="15" thickBot="1" x14ac:dyDescent="0.4">
      <c r="A103" s="79" t="s">
        <v>17689</v>
      </c>
      <c r="B103" s="106" t="s">
        <v>17690</v>
      </c>
      <c r="C103" s="109">
        <v>44137</v>
      </c>
      <c r="D103" s="1"/>
      <c r="E103" s="1"/>
      <c r="F103" s="1"/>
      <c r="H103" s="1"/>
      <c r="I103" s="1"/>
      <c r="J103" s="1"/>
      <c r="K103" s="3"/>
      <c r="L103" s="1"/>
      <c r="M103" s="1"/>
      <c r="N103" s="1"/>
      <c r="O103" s="1"/>
      <c r="P103" s="1"/>
      <c r="Q103" s="1"/>
      <c r="R103" s="1"/>
      <c r="S103" s="1"/>
      <c r="T103" s="1"/>
      <c r="U103" s="1"/>
      <c r="V103" s="1"/>
      <c r="W103" s="3"/>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ht="15" thickBot="1" x14ac:dyDescent="0.4">
      <c r="A104" s="79"/>
      <c r="B104" s="106"/>
      <c r="C104" s="110"/>
      <c r="D104" s="1"/>
      <c r="E104" s="1"/>
      <c r="F104" s="1"/>
      <c r="H104" s="1"/>
      <c r="I104" s="1"/>
      <c r="J104" s="1"/>
      <c r="K104" s="3"/>
      <c r="L104" s="1"/>
      <c r="M104" s="1"/>
      <c r="N104" s="1"/>
      <c r="O104" s="1"/>
      <c r="P104" s="1"/>
      <c r="Q104" s="1"/>
      <c r="R104" s="1"/>
      <c r="S104" s="1"/>
      <c r="T104" s="1"/>
      <c r="U104" s="1"/>
      <c r="V104" s="1"/>
      <c r="W104" s="3"/>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ht="15" thickBot="1" x14ac:dyDescent="0.4">
      <c r="A105" s="79"/>
      <c r="B105" s="106"/>
      <c r="C105" s="80"/>
      <c r="D105" s="1"/>
      <c r="E105" s="1"/>
      <c r="F105" s="1"/>
      <c r="H105" s="1"/>
      <c r="I105" s="1"/>
      <c r="J105" s="1"/>
      <c r="K105" s="3"/>
      <c r="L105" s="1"/>
      <c r="M105" s="1"/>
      <c r="N105" s="1"/>
      <c r="O105" s="1"/>
      <c r="P105" s="1"/>
      <c r="Q105" s="1"/>
      <c r="R105" s="1"/>
      <c r="S105" s="1"/>
      <c r="T105" s="1"/>
      <c r="U105" s="1"/>
      <c r="V105" s="1"/>
      <c r="W105" s="3"/>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ht="15" thickBot="1" x14ac:dyDescent="0.4">
      <c r="A106" s="79"/>
      <c r="B106" s="106"/>
      <c r="C106" s="80"/>
      <c r="D106" s="1"/>
      <c r="E106" s="1"/>
      <c r="F106" s="1"/>
      <c r="H106" s="1"/>
      <c r="I106" s="1"/>
      <c r="J106" s="1"/>
      <c r="K106" s="3"/>
      <c r="L106" s="1"/>
      <c r="M106" s="1"/>
      <c r="N106" s="1"/>
      <c r="O106" s="1"/>
      <c r="P106" s="1"/>
      <c r="Q106" s="1"/>
      <c r="R106" s="1"/>
      <c r="S106" s="1"/>
      <c r="T106" s="1"/>
      <c r="U106" s="1"/>
      <c r="V106" s="1"/>
      <c r="W106" s="3"/>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ht="15" thickBot="1" x14ac:dyDescent="0.4">
      <c r="A107" s="79"/>
      <c r="B107" s="106"/>
      <c r="C107" s="80"/>
      <c r="D107" s="1"/>
      <c r="E107" s="1"/>
      <c r="F107" s="1"/>
      <c r="H107" s="1"/>
      <c r="I107" s="1"/>
      <c r="J107" s="1"/>
      <c r="K107" s="3"/>
      <c r="L107" s="1"/>
      <c r="M107" s="1"/>
      <c r="N107" s="1"/>
      <c r="O107" s="1"/>
      <c r="P107" s="1"/>
      <c r="Q107" s="1"/>
      <c r="R107" s="1"/>
      <c r="S107" s="1"/>
      <c r="T107" s="1"/>
      <c r="U107" s="1"/>
      <c r="V107" s="1"/>
      <c r="W107" s="3"/>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ht="15" thickBot="1" x14ac:dyDescent="0.4">
      <c r="A108" s="79"/>
      <c r="B108" s="106"/>
      <c r="C108" s="80"/>
      <c r="D108" s="1"/>
      <c r="E108" s="1"/>
      <c r="F108" s="1"/>
      <c r="H108" s="1"/>
      <c r="I108" s="1"/>
      <c r="J108" s="1"/>
      <c r="K108" s="3"/>
      <c r="L108" s="1"/>
      <c r="M108" s="1"/>
      <c r="N108" s="1"/>
      <c r="O108" s="1"/>
      <c r="P108" s="1"/>
      <c r="Q108" s="1"/>
      <c r="R108" s="1"/>
      <c r="S108" s="1"/>
      <c r="T108" s="1"/>
      <c r="U108" s="1"/>
      <c r="V108" s="1"/>
      <c r="W108" s="3"/>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ht="15" thickBot="1" x14ac:dyDescent="0.4">
      <c r="A109" s="79"/>
      <c r="B109" s="106"/>
      <c r="C109" s="80"/>
      <c r="D109" s="1"/>
      <c r="E109" s="1"/>
      <c r="F109" s="1"/>
      <c r="H109" s="1"/>
      <c r="I109" s="1"/>
      <c r="J109" s="1"/>
      <c r="K109" s="3"/>
      <c r="L109" s="1"/>
      <c r="M109" s="1"/>
      <c r="N109" s="1"/>
      <c r="O109" s="1"/>
      <c r="P109" s="1"/>
      <c r="Q109" s="1"/>
      <c r="R109" s="1"/>
      <c r="S109" s="1"/>
      <c r="T109" s="1"/>
      <c r="U109" s="1"/>
      <c r="V109" s="1"/>
      <c r="W109" s="3"/>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ht="15" thickBot="1" x14ac:dyDescent="0.4">
      <c r="A110" s="79"/>
      <c r="B110" s="106"/>
      <c r="C110" s="80"/>
      <c r="D110" s="1"/>
      <c r="E110" s="1"/>
      <c r="F110" s="1"/>
      <c r="H110" s="1"/>
      <c r="I110" s="1"/>
      <c r="J110" s="1"/>
      <c r="K110" s="3"/>
      <c r="L110" s="1"/>
      <c r="M110" s="1"/>
      <c r="N110" s="1"/>
      <c r="O110" s="1"/>
      <c r="P110" s="1"/>
      <c r="Q110" s="1"/>
      <c r="R110" s="1"/>
      <c r="S110" s="1"/>
      <c r="T110" s="1"/>
      <c r="U110" s="1"/>
      <c r="V110" s="1"/>
      <c r="W110" s="3"/>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ht="15" thickBot="1" x14ac:dyDescent="0.4">
      <c r="A111" s="79"/>
      <c r="B111" s="106"/>
      <c r="C111" s="80"/>
      <c r="D111" s="1"/>
      <c r="E111" s="1"/>
      <c r="F111" s="1"/>
      <c r="H111" s="1"/>
      <c r="I111" s="1"/>
      <c r="J111" s="1"/>
      <c r="K111" s="3"/>
      <c r="L111" s="1"/>
      <c r="M111" s="1"/>
      <c r="N111" s="1"/>
      <c r="O111" s="1"/>
      <c r="P111" s="1"/>
      <c r="Q111" s="1"/>
      <c r="R111" s="1"/>
      <c r="S111" s="1"/>
      <c r="T111" s="1"/>
      <c r="U111" s="1"/>
      <c r="V111" s="1"/>
      <c r="W111" s="3"/>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ht="15" thickBot="1" x14ac:dyDescent="0.4">
      <c r="A112" s="79"/>
      <c r="B112" s="106"/>
      <c r="C112" s="80"/>
      <c r="D112" s="1"/>
      <c r="E112" s="1"/>
      <c r="F112" s="1"/>
      <c r="H112" s="1"/>
      <c r="I112" s="1"/>
      <c r="J112" s="1"/>
      <c r="K112" s="3"/>
      <c r="L112" s="1"/>
      <c r="M112" s="1"/>
      <c r="N112" s="1"/>
      <c r="O112" s="1"/>
      <c r="P112" s="1"/>
      <c r="Q112" s="1"/>
      <c r="R112" s="1"/>
      <c r="S112" s="1"/>
      <c r="T112" s="1"/>
      <c r="U112" s="1"/>
      <c r="V112" s="1"/>
      <c r="W112" s="3"/>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ht="15" thickBot="1" x14ac:dyDescent="0.4">
      <c r="A113" s="79"/>
      <c r="B113" s="106"/>
      <c r="C113" s="80"/>
      <c r="D113" s="1"/>
      <c r="E113" s="1"/>
      <c r="F113" s="1"/>
      <c r="H113" s="1"/>
      <c r="I113" s="1"/>
      <c r="J113" s="1"/>
      <c r="K113" s="3"/>
      <c r="L113" s="1"/>
      <c r="M113" s="1"/>
      <c r="N113" s="1"/>
      <c r="O113" s="1"/>
      <c r="P113" s="1"/>
      <c r="Q113" s="1"/>
      <c r="R113" s="1"/>
      <c r="S113" s="1"/>
      <c r="T113" s="1"/>
      <c r="U113" s="1"/>
      <c r="V113" s="1"/>
      <c r="W113" s="3"/>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ht="15" thickBot="1" x14ac:dyDescent="0.4">
      <c r="A114" s="79"/>
      <c r="B114" s="106"/>
      <c r="C114" s="80"/>
      <c r="D114" s="1"/>
      <c r="E114" s="1"/>
      <c r="F114" s="1"/>
      <c r="H114" s="1"/>
      <c r="I114" s="1"/>
      <c r="J114" s="1"/>
      <c r="K114" s="3"/>
      <c r="L114" s="1"/>
      <c r="M114" s="1"/>
      <c r="N114" s="1"/>
      <c r="O114" s="1"/>
      <c r="P114" s="1"/>
      <c r="Q114" s="1"/>
      <c r="R114" s="1"/>
      <c r="S114" s="1"/>
      <c r="T114" s="1"/>
      <c r="U114" s="1"/>
      <c r="V114" s="1"/>
      <c r="W114" s="3"/>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ht="15" thickBot="1" x14ac:dyDescent="0.4">
      <c r="A115" s="79"/>
      <c r="B115" s="106"/>
      <c r="C115" s="80"/>
      <c r="D115" s="1"/>
      <c r="E115" s="1"/>
      <c r="F115" s="1"/>
      <c r="H115" s="1"/>
      <c r="I115" s="1"/>
      <c r="J115" s="1"/>
      <c r="K115" s="3"/>
      <c r="L115" s="1"/>
      <c r="M115" s="1"/>
      <c r="N115" s="1"/>
      <c r="O115" s="1"/>
      <c r="P115" s="1"/>
      <c r="Q115" s="1"/>
      <c r="R115" s="1"/>
      <c r="S115" s="1"/>
      <c r="T115" s="1"/>
      <c r="U115" s="1"/>
      <c r="V115" s="1"/>
      <c r="W115" s="3"/>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ht="15" thickBot="1" x14ac:dyDescent="0.4">
      <c r="A116" s="79"/>
      <c r="B116" s="106"/>
      <c r="C116" s="80"/>
      <c r="D116" s="1"/>
      <c r="E116" s="1"/>
      <c r="F116" s="1"/>
      <c r="H116" s="1"/>
      <c r="I116" s="1"/>
      <c r="J116" s="1"/>
      <c r="K116" s="3"/>
      <c r="L116" s="1"/>
      <c r="M116" s="1"/>
      <c r="N116" s="1"/>
      <c r="O116" s="1"/>
      <c r="P116" s="1"/>
      <c r="Q116" s="1"/>
      <c r="R116" s="1"/>
      <c r="S116" s="1"/>
      <c r="T116" s="1"/>
      <c r="U116" s="1"/>
      <c r="V116" s="1"/>
      <c r="W116" s="3"/>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ht="15" thickBot="1" x14ac:dyDescent="0.4">
      <c r="A117" s="79"/>
      <c r="B117" s="106"/>
      <c r="C117" s="80"/>
      <c r="D117" s="1"/>
      <c r="E117" s="1"/>
      <c r="F117" s="1"/>
      <c r="H117" s="1"/>
      <c r="I117" s="1"/>
      <c r="J117" s="1"/>
      <c r="K117" s="3"/>
      <c r="L117" s="1"/>
      <c r="M117" s="1"/>
      <c r="N117" s="1"/>
      <c r="O117" s="1"/>
      <c r="P117" s="1"/>
      <c r="Q117" s="1"/>
      <c r="R117" s="1"/>
      <c r="S117" s="1"/>
      <c r="T117" s="1"/>
      <c r="U117" s="1"/>
      <c r="V117" s="1"/>
      <c r="W117" s="3"/>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ht="15" thickBot="1" x14ac:dyDescent="0.4">
      <c r="A118" s="79"/>
      <c r="B118" s="106"/>
      <c r="C118" s="80"/>
      <c r="D118" s="1"/>
      <c r="E118" s="1"/>
      <c r="F118" s="1"/>
      <c r="H118" s="1"/>
      <c r="I118" s="1"/>
      <c r="J118" s="1"/>
      <c r="K118" s="3"/>
      <c r="L118" s="1"/>
      <c r="M118" s="1"/>
      <c r="N118" s="1"/>
      <c r="O118" s="1"/>
      <c r="P118" s="1"/>
      <c r="Q118" s="1"/>
      <c r="R118" s="1"/>
      <c r="S118" s="1"/>
      <c r="T118" s="1"/>
      <c r="U118" s="1"/>
      <c r="V118" s="1"/>
      <c r="W118" s="3"/>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ht="15" thickBot="1" x14ac:dyDescent="0.4">
      <c r="A119" s="79"/>
      <c r="B119" s="106"/>
      <c r="C119" s="80"/>
      <c r="D119" s="1"/>
      <c r="E119" s="1"/>
      <c r="F119" s="1"/>
      <c r="H119" s="1"/>
      <c r="I119" s="1"/>
      <c r="J119" s="1"/>
      <c r="K119" s="3"/>
      <c r="L119" s="1"/>
      <c r="M119" s="1"/>
      <c r="N119" s="1"/>
      <c r="O119" s="1"/>
      <c r="P119" s="1"/>
      <c r="Q119" s="1"/>
      <c r="R119" s="1"/>
      <c r="S119" s="1"/>
      <c r="T119" s="1"/>
      <c r="U119" s="1"/>
      <c r="V119" s="1"/>
      <c r="W119" s="3"/>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ht="15" thickBot="1" x14ac:dyDescent="0.4">
      <c r="A120" s="79"/>
      <c r="B120" s="106"/>
      <c r="C120" s="80"/>
      <c r="D120" s="1"/>
      <c r="E120" s="1"/>
      <c r="F120" s="1"/>
      <c r="H120" s="1"/>
      <c r="I120" s="1"/>
      <c r="J120" s="1"/>
      <c r="K120" s="3"/>
      <c r="L120" s="1"/>
      <c r="M120" s="1"/>
      <c r="N120" s="1"/>
      <c r="O120" s="1"/>
      <c r="P120" s="1"/>
      <c r="Q120" s="1"/>
      <c r="R120" s="1"/>
      <c r="S120" s="1"/>
      <c r="T120" s="1"/>
      <c r="U120" s="1"/>
      <c r="V120" s="1"/>
      <c r="W120" s="3"/>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ht="15" thickBot="1" x14ac:dyDescent="0.4">
      <c r="A121" s="79"/>
      <c r="B121" s="106"/>
      <c r="C121" s="80"/>
      <c r="D121" s="1"/>
      <c r="E121" s="1"/>
      <c r="F121" s="1"/>
      <c r="H121" s="1"/>
      <c r="I121" s="1"/>
      <c r="J121" s="1"/>
      <c r="K121" s="3"/>
      <c r="L121" s="1"/>
      <c r="M121" s="1"/>
      <c r="N121" s="1"/>
      <c r="O121" s="1"/>
      <c r="P121" s="1"/>
      <c r="Q121" s="1"/>
      <c r="R121" s="1"/>
      <c r="S121" s="1"/>
      <c r="T121" s="1"/>
      <c r="U121" s="1"/>
      <c r="V121" s="1"/>
      <c r="W121" s="3"/>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ht="15" thickBot="1" x14ac:dyDescent="0.4">
      <c r="A122" s="79"/>
      <c r="B122" s="106"/>
      <c r="C122" s="80"/>
      <c r="D122" s="1"/>
      <c r="E122" s="1"/>
      <c r="F122" s="1"/>
      <c r="H122" s="1"/>
      <c r="I122" s="1"/>
      <c r="J122" s="1"/>
      <c r="K122" s="3"/>
      <c r="L122" s="1"/>
      <c r="M122" s="1"/>
      <c r="N122" s="1"/>
      <c r="O122" s="1"/>
      <c r="P122" s="1"/>
      <c r="Q122" s="1"/>
      <c r="R122" s="1"/>
      <c r="S122" s="1"/>
      <c r="T122" s="1"/>
      <c r="U122" s="1"/>
      <c r="V122" s="1"/>
      <c r="W122" s="3"/>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ht="15" thickBot="1" x14ac:dyDescent="0.4">
      <c r="A123" s="79"/>
      <c r="B123" s="106"/>
      <c r="C123" s="80"/>
      <c r="D123" s="1"/>
      <c r="E123" s="1"/>
      <c r="F123" s="1"/>
      <c r="H123" s="1"/>
      <c r="I123" s="1"/>
      <c r="J123" s="1"/>
      <c r="K123" s="3"/>
      <c r="L123" s="1"/>
      <c r="M123" s="1"/>
      <c r="N123" s="1"/>
      <c r="O123" s="1"/>
      <c r="P123" s="1"/>
      <c r="Q123" s="1"/>
      <c r="R123" s="1"/>
      <c r="S123" s="1"/>
      <c r="T123" s="1"/>
      <c r="U123" s="1"/>
      <c r="V123" s="1"/>
      <c r="W123" s="3"/>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x14ac:dyDescent="0.35">
      <c r="A124" s="91"/>
      <c r="B124" s="108"/>
      <c r="C124" s="92"/>
      <c r="D124" s="1"/>
      <c r="E124" s="1"/>
      <c r="F124" s="1"/>
      <c r="H124" s="1"/>
      <c r="I124" s="1"/>
      <c r="J124" s="1"/>
      <c r="K124" s="3"/>
      <c r="L124" s="1"/>
      <c r="M124" s="1"/>
      <c r="N124" s="1"/>
      <c r="O124" s="1"/>
      <c r="P124" s="1"/>
      <c r="Q124" s="1"/>
      <c r="R124" s="1"/>
      <c r="S124" s="1"/>
      <c r="T124" s="1"/>
      <c r="U124" s="1"/>
      <c r="V124" s="1"/>
      <c r="W124" s="3"/>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x14ac:dyDescent="0.35">
      <c r="A125" s="1"/>
      <c r="B125" s="1"/>
      <c r="C125" s="1"/>
      <c r="D125" s="1"/>
      <c r="E125" s="1"/>
      <c r="F125" s="1"/>
      <c r="H125" s="1"/>
      <c r="I125" s="1"/>
      <c r="J125" s="1"/>
      <c r="K125" s="3"/>
      <c r="L125" s="1"/>
      <c r="M125" s="1"/>
      <c r="N125" s="1"/>
      <c r="O125" s="1"/>
      <c r="P125" s="1"/>
      <c r="Q125" s="1"/>
      <c r="R125" s="1"/>
      <c r="S125" s="1"/>
      <c r="T125" s="1"/>
      <c r="U125" s="1"/>
      <c r="V125" s="1"/>
      <c r="W125" s="3"/>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x14ac:dyDescent="0.35">
      <c r="A126" s="111" t="s">
        <v>276</v>
      </c>
      <c r="B126" s="105"/>
      <c r="C126" s="84"/>
      <c r="D126" s="105"/>
      <c r="E126" s="1"/>
      <c r="F126" s="1"/>
      <c r="H126" s="1"/>
      <c r="I126" s="1"/>
      <c r="J126" s="1"/>
      <c r="K126" s="3"/>
      <c r="L126" s="1"/>
      <c r="M126" s="1"/>
      <c r="N126" s="1"/>
      <c r="O126" s="1"/>
      <c r="P126" s="1"/>
      <c r="Q126" s="1"/>
      <c r="R126" s="1"/>
      <c r="S126" s="1"/>
      <c r="T126" s="1"/>
      <c r="U126" s="1"/>
      <c r="V126" s="1"/>
      <c r="W126" s="3"/>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ht="15" thickBot="1" x14ac:dyDescent="0.4">
      <c r="A127" s="103" t="s">
        <v>277</v>
      </c>
      <c r="B127" s="105"/>
      <c r="C127" s="84"/>
      <c r="D127" s="105"/>
      <c r="E127" s="1"/>
      <c r="F127" s="1"/>
      <c r="H127" s="1"/>
      <c r="I127" s="1"/>
      <c r="J127" s="1"/>
      <c r="K127" s="3"/>
      <c r="L127" s="1"/>
      <c r="M127" s="1"/>
      <c r="N127" s="1"/>
      <c r="O127" s="1"/>
      <c r="P127" s="1"/>
      <c r="Q127" s="1"/>
      <c r="R127" s="1"/>
      <c r="S127" s="1"/>
      <c r="T127" s="1"/>
      <c r="U127" s="1"/>
      <c r="V127" s="1"/>
      <c r="W127" s="3"/>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ht="15" thickBot="1" x14ac:dyDescent="0.4">
      <c r="A128" s="112"/>
      <c r="B128" s="105"/>
      <c r="C128" s="84"/>
      <c r="D128" s="105"/>
      <c r="E128" s="1"/>
      <c r="F128" s="1"/>
      <c r="H128" s="1"/>
      <c r="I128" s="1"/>
      <c r="J128" s="1"/>
      <c r="K128" s="3"/>
      <c r="L128" s="1"/>
      <c r="M128" s="1"/>
      <c r="N128" s="1"/>
      <c r="O128" s="1"/>
      <c r="P128" s="1"/>
      <c r="Q128" s="1"/>
      <c r="R128" s="1"/>
      <c r="S128" s="1"/>
      <c r="T128" s="1"/>
      <c r="U128" s="1"/>
      <c r="V128" s="1"/>
      <c r="W128" s="3"/>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ht="15" thickBot="1" x14ac:dyDescent="0.4">
      <c r="A129" s="112"/>
      <c r="B129" s="105"/>
      <c r="C129" s="84"/>
      <c r="D129" s="105"/>
      <c r="E129" s="1"/>
      <c r="F129" s="1"/>
      <c r="H129" s="1"/>
      <c r="I129" s="1"/>
      <c r="J129" s="1"/>
      <c r="K129" s="3"/>
      <c r="L129" s="1"/>
      <c r="M129" s="1"/>
      <c r="N129" s="1"/>
      <c r="O129" s="1"/>
      <c r="P129" s="1"/>
      <c r="Q129" s="1"/>
      <c r="R129" s="1"/>
      <c r="S129" s="1"/>
      <c r="T129" s="1"/>
      <c r="U129" s="1"/>
      <c r="V129" s="1"/>
      <c r="W129" s="3"/>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ht="15" thickBot="1" x14ac:dyDescent="0.4">
      <c r="A130" s="112"/>
      <c r="B130" s="105"/>
      <c r="C130" s="84"/>
      <c r="D130" s="105"/>
      <c r="E130" s="1"/>
      <c r="F130" s="1"/>
      <c r="H130" s="1"/>
      <c r="I130" s="1"/>
      <c r="J130" s="1"/>
      <c r="K130" s="3"/>
      <c r="L130" s="1"/>
      <c r="M130" s="1"/>
      <c r="N130" s="1"/>
      <c r="O130" s="1"/>
      <c r="P130" s="1"/>
      <c r="Q130" s="1"/>
      <c r="R130" s="1"/>
      <c r="S130" s="1"/>
      <c r="T130" s="1"/>
      <c r="U130" s="1"/>
      <c r="V130" s="1"/>
      <c r="W130" s="3"/>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ht="15" thickBot="1" x14ac:dyDescent="0.4">
      <c r="A131" s="112"/>
      <c r="B131" s="105"/>
      <c r="C131" s="84"/>
      <c r="D131" s="105"/>
      <c r="E131" s="1"/>
      <c r="F131" s="1"/>
      <c r="H131" s="1"/>
      <c r="I131" s="1"/>
      <c r="J131" s="1"/>
      <c r="K131" s="3"/>
      <c r="L131" s="1"/>
      <c r="M131" s="1"/>
      <c r="N131" s="1"/>
      <c r="O131" s="1"/>
      <c r="P131" s="1"/>
      <c r="Q131" s="1"/>
      <c r="R131" s="1"/>
      <c r="S131" s="1"/>
      <c r="T131" s="1"/>
      <c r="U131" s="1"/>
      <c r="V131" s="1"/>
      <c r="W131" s="3"/>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ht="15" thickBot="1" x14ac:dyDescent="0.4">
      <c r="A132" s="112"/>
      <c r="B132" s="105"/>
      <c r="C132" s="84"/>
      <c r="D132" s="105"/>
      <c r="E132" s="1"/>
      <c r="F132" s="1"/>
      <c r="H132" s="1"/>
      <c r="I132" s="1"/>
      <c r="J132" s="1"/>
      <c r="K132" s="3"/>
      <c r="L132" s="1"/>
      <c r="M132" s="1"/>
      <c r="N132" s="1"/>
      <c r="O132" s="1"/>
      <c r="P132" s="1"/>
      <c r="Q132" s="1"/>
      <c r="R132" s="1"/>
      <c r="S132" s="1"/>
      <c r="T132" s="1"/>
      <c r="U132" s="1"/>
      <c r="V132" s="1"/>
      <c r="W132" s="3"/>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ht="15" thickBot="1" x14ac:dyDescent="0.4">
      <c r="A133" s="112"/>
      <c r="B133" s="105"/>
      <c r="C133" s="84"/>
      <c r="D133" s="105"/>
      <c r="E133" s="1"/>
      <c r="F133" s="1"/>
      <c r="H133" s="1"/>
      <c r="I133" s="1"/>
      <c r="J133" s="1"/>
      <c r="K133" s="3"/>
      <c r="L133" s="1"/>
      <c r="M133" s="1"/>
      <c r="N133" s="1"/>
      <c r="O133" s="1"/>
      <c r="P133" s="1"/>
      <c r="Q133" s="1"/>
      <c r="R133" s="1"/>
      <c r="S133" s="1"/>
      <c r="T133" s="1"/>
      <c r="U133" s="1"/>
      <c r="V133" s="1"/>
      <c r="W133" s="3"/>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ht="15" thickBot="1" x14ac:dyDescent="0.4">
      <c r="A134" s="112"/>
      <c r="B134" s="105"/>
      <c r="C134" s="84"/>
      <c r="D134" s="105"/>
      <c r="E134" s="1"/>
      <c r="F134" s="1"/>
      <c r="H134" s="1"/>
      <c r="I134" s="1"/>
      <c r="J134" s="1"/>
      <c r="K134" s="3"/>
      <c r="L134" s="1"/>
      <c r="M134" s="1"/>
      <c r="N134" s="1"/>
      <c r="O134" s="1"/>
      <c r="P134" s="1"/>
      <c r="Q134" s="1"/>
      <c r="R134" s="1"/>
      <c r="S134" s="1"/>
      <c r="T134" s="1"/>
      <c r="U134" s="1"/>
      <c r="V134" s="1"/>
      <c r="W134" s="3"/>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ht="15" thickBot="1" x14ac:dyDescent="0.4">
      <c r="A135" s="112"/>
      <c r="B135" s="105"/>
      <c r="C135" s="84"/>
      <c r="D135" s="105"/>
      <c r="E135" s="1"/>
      <c r="F135" s="1"/>
      <c r="H135" s="1"/>
      <c r="I135" s="1"/>
      <c r="J135" s="1"/>
      <c r="K135" s="3"/>
      <c r="L135" s="1"/>
      <c r="M135" s="1"/>
      <c r="N135" s="1"/>
      <c r="O135" s="1"/>
      <c r="P135" s="1"/>
      <c r="Q135" s="1"/>
      <c r="R135" s="1"/>
      <c r="S135" s="1"/>
      <c r="T135" s="1"/>
      <c r="U135" s="1"/>
      <c r="V135" s="1"/>
      <c r="W135" s="3"/>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ht="15" thickBot="1" x14ac:dyDescent="0.4">
      <c r="A136" s="112"/>
      <c r="B136" s="105"/>
      <c r="C136" s="84"/>
      <c r="D136" s="105"/>
      <c r="E136" s="1"/>
      <c r="F136" s="1"/>
      <c r="H136" s="1"/>
      <c r="I136" s="1"/>
      <c r="J136" s="1"/>
      <c r="K136" s="3"/>
      <c r="L136" s="1"/>
      <c r="M136" s="1"/>
      <c r="N136" s="1"/>
      <c r="O136" s="1"/>
      <c r="P136" s="1"/>
      <c r="Q136" s="1"/>
      <c r="R136" s="1"/>
      <c r="S136" s="1"/>
      <c r="T136" s="1"/>
      <c r="U136" s="1"/>
      <c r="V136" s="1"/>
      <c r="W136" s="3"/>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x14ac:dyDescent="0.35">
      <c r="A137" s="113"/>
      <c r="B137" s="105"/>
      <c r="C137" s="84"/>
      <c r="D137" s="105"/>
      <c r="E137" s="1"/>
      <c r="F137" s="1"/>
      <c r="H137" s="1"/>
      <c r="I137" s="1"/>
      <c r="J137" s="1"/>
      <c r="K137" s="3"/>
      <c r="L137" s="1"/>
      <c r="M137" s="1"/>
      <c r="N137" s="1"/>
      <c r="O137" s="1"/>
      <c r="P137" s="1"/>
      <c r="Q137" s="1"/>
      <c r="R137" s="1"/>
      <c r="S137" s="1"/>
      <c r="T137" s="1"/>
      <c r="U137" s="1"/>
      <c r="V137" s="1"/>
      <c r="W137" s="3"/>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x14ac:dyDescent="0.35">
      <c r="A138" s="1"/>
      <c r="B138" s="105"/>
      <c r="C138" s="84"/>
      <c r="D138" s="105"/>
      <c r="E138" s="1"/>
      <c r="F138" s="1"/>
      <c r="H138" s="1"/>
      <c r="I138" s="1"/>
      <c r="J138" s="1"/>
      <c r="K138" s="3"/>
      <c r="L138" s="1"/>
      <c r="M138" s="1"/>
      <c r="N138" s="1"/>
      <c r="O138" s="1"/>
      <c r="P138" s="1"/>
      <c r="Q138" s="1"/>
      <c r="R138" s="1"/>
      <c r="S138" s="1"/>
      <c r="T138" s="1"/>
      <c r="U138" s="1"/>
      <c r="V138" s="1"/>
      <c r="W138" s="3"/>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ht="15" thickBot="1" x14ac:dyDescent="0.4">
      <c r="A139" s="70" t="s">
        <v>278</v>
      </c>
      <c r="B139" s="72" t="s">
        <v>268</v>
      </c>
      <c r="C139" s="72" t="s">
        <v>279</v>
      </c>
      <c r="D139" s="72" t="s">
        <v>272</v>
      </c>
      <c r="E139" s="71" t="s">
        <v>280</v>
      </c>
      <c r="F139" s="1"/>
      <c r="H139" s="1"/>
      <c r="I139" s="1"/>
      <c r="J139" s="1"/>
      <c r="K139" s="3"/>
      <c r="L139" s="1"/>
      <c r="M139" s="1"/>
      <c r="N139" s="1"/>
      <c r="O139" s="1"/>
      <c r="P139" s="1"/>
      <c r="Q139" s="1"/>
      <c r="R139" s="1"/>
      <c r="S139" s="1"/>
      <c r="T139" s="1"/>
      <c r="U139" s="1"/>
      <c r="V139" s="1"/>
      <c r="W139" s="3"/>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ht="15" thickBot="1" x14ac:dyDescent="0.4">
      <c r="A140" s="79"/>
      <c r="B140" s="106"/>
      <c r="C140" s="106"/>
      <c r="D140" s="106"/>
      <c r="E140" s="80"/>
      <c r="F140" s="1"/>
      <c r="H140" s="1"/>
      <c r="I140" s="1"/>
      <c r="J140" s="1"/>
      <c r="K140" s="3"/>
      <c r="L140" s="1"/>
      <c r="M140" s="1"/>
      <c r="N140" s="1"/>
      <c r="O140" s="1"/>
      <c r="P140" s="1"/>
      <c r="Q140" s="1"/>
      <c r="R140" s="1"/>
      <c r="S140" s="1"/>
      <c r="T140" s="1"/>
      <c r="U140" s="1"/>
      <c r="V140" s="1"/>
      <c r="W140" s="3"/>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ht="15" thickBot="1" x14ac:dyDescent="0.4">
      <c r="A141" s="79"/>
      <c r="B141" s="106"/>
      <c r="C141" s="106"/>
      <c r="D141" s="106"/>
      <c r="E141" s="80"/>
      <c r="F141" s="1"/>
      <c r="H141" s="1"/>
      <c r="I141" s="1"/>
      <c r="J141" s="1"/>
      <c r="K141" s="3"/>
      <c r="L141" s="1"/>
      <c r="M141" s="1"/>
      <c r="N141" s="1"/>
      <c r="O141" s="1"/>
      <c r="P141" s="1"/>
      <c r="Q141" s="1"/>
      <c r="R141" s="1"/>
      <c r="S141" s="1"/>
      <c r="T141" s="1"/>
      <c r="U141" s="1"/>
      <c r="V141" s="1"/>
      <c r="W141" s="3"/>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ht="15" thickBot="1" x14ac:dyDescent="0.4">
      <c r="A142" s="79"/>
      <c r="B142" s="114"/>
      <c r="C142" s="106"/>
      <c r="D142" s="106"/>
      <c r="E142" s="80"/>
      <c r="F142" s="1"/>
      <c r="H142" s="1"/>
      <c r="I142" s="1"/>
      <c r="J142" s="1"/>
      <c r="K142" s="3"/>
      <c r="L142" s="1"/>
      <c r="M142" s="1"/>
      <c r="N142" s="1"/>
      <c r="O142" s="1"/>
      <c r="P142" s="1"/>
      <c r="Q142" s="1"/>
      <c r="R142" s="1"/>
      <c r="S142" s="1"/>
      <c r="T142" s="1"/>
      <c r="U142" s="1"/>
      <c r="V142" s="1"/>
      <c r="W142" s="3"/>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ht="15" thickBot="1" x14ac:dyDescent="0.4">
      <c r="A143" s="79"/>
      <c r="B143" s="114"/>
      <c r="C143" s="106"/>
      <c r="D143" s="106"/>
      <c r="E143" s="80"/>
      <c r="F143" s="1"/>
      <c r="H143" s="1"/>
      <c r="I143" s="1"/>
      <c r="J143" s="1"/>
      <c r="K143" s="3"/>
      <c r="L143" s="1"/>
      <c r="M143" s="1"/>
      <c r="N143" s="1"/>
      <c r="O143" s="1"/>
      <c r="P143" s="1"/>
      <c r="Q143" s="1"/>
      <c r="R143" s="1"/>
      <c r="S143" s="1"/>
      <c r="T143" s="1"/>
      <c r="U143" s="1"/>
      <c r="V143" s="1"/>
      <c r="W143" s="3"/>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ht="15" thickBot="1" x14ac:dyDescent="0.4">
      <c r="A144" s="79"/>
      <c r="B144" s="114"/>
      <c r="C144" s="106"/>
      <c r="D144" s="106"/>
      <c r="E144" s="80"/>
      <c r="F144" s="1"/>
      <c r="H144" s="1"/>
      <c r="I144" s="1"/>
      <c r="J144" s="1"/>
      <c r="K144" s="3"/>
      <c r="L144" s="1"/>
      <c r="M144" s="1"/>
      <c r="N144" s="1"/>
      <c r="O144" s="1"/>
      <c r="P144" s="1"/>
      <c r="Q144" s="1"/>
      <c r="R144" s="1"/>
      <c r="S144" s="1"/>
      <c r="T144" s="1"/>
      <c r="U144" s="1"/>
      <c r="V144" s="1"/>
      <c r="W144" s="3"/>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ht="15" thickBot="1" x14ac:dyDescent="0.4">
      <c r="A145" s="79"/>
      <c r="B145" s="114"/>
      <c r="C145" s="106"/>
      <c r="D145" s="106"/>
      <c r="E145" s="80"/>
      <c r="F145" s="1"/>
      <c r="H145" s="1"/>
      <c r="I145" s="1"/>
      <c r="J145" s="1"/>
      <c r="K145" s="3"/>
      <c r="L145" s="1"/>
      <c r="M145" s="1"/>
      <c r="N145" s="1"/>
      <c r="O145" s="1"/>
      <c r="P145" s="1"/>
      <c r="Q145" s="1"/>
      <c r="R145" s="1"/>
      <c r="S145" s="1"/>
      <c r="T145" s="1"/>
      <c r="U145" s="1"/>
      <c r="V145" s="1"/>
      <c r="W145" s="3"/>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ht="15" thickBot="1" x14ac:dyDescent="0.4">
      <c r="A146" s="79"/>
      <c r="B146" s="114"/>
      <c r="C146" s="106"/>
      <c r="D146" s="106"/>
      <c r="E146" s="80"/>
      <c r="F146" s="1"/>
      <c r="H146" s="1"/>
      <c r="I146" s="1"/>
      <c r="J146" s="1"/>
      <c r="K146" s="3"/>
      <c r="L146" s="1"/>
      <c r="M146" s="1"/>
      <c r="N146" s="1"/>
      <c r="O146" s="1"/>
      <c r="P146" s="1"/>
      <c r="Q146" s="1"/>
      <c r="R146" s="1"/>
      <c r="S146" s="1"/>
      <c r="T146" s="1"/>
      <c r="U146" s="1"/>
      <c r="V146" s="1"/>
      <c r="W146" s="3"/>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ht="15" thickBot="1" x14ac:dyDescent="0.4">
      <c r="A147" s="79"/>
      <c r="B147" s="114"/>
      <c r="C147" s="106"/>
      <c r="D147" s="106"/>
      <c r="E147" s="80"/>
      <c r="F147" s="1"/>
      <c r="H147" s="1"/>
      <c r="I147" s="1"/>
      <c r="J147" s="1"/>
      <c r="K147" s="3"/>
      <c r="L147" s="1"/>
      <c r="M147" s="1"/>
      <c r="N147" s="1"/>
      <c r="O147" s="1"/>
      <c r="P147" s="1"/>
      <c r="Q147" s="1"/>
      <c r="R147" s="1"/>
      <c r="S147" s="1"/>
      <c r="T147" s="1"/>
      <c r="U147" s="1"/>
      <c r="V147" s="1"/>
      <c r="W147" s="3"/>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ht="15" thickBot="1" x14ac:dyDescent="0.4">
      <c r="A148" s="79"/>
      <c r="B148" s="114"/>
      <c r="C148" s="106"/>
      <c r="D148" s="106"/>
      <c r="E148" s="80"/>
      <c r="F148" s="1"/>
      <c r="H148" s="1"/>
      <c r="I148" s="1"/>
      <c r="J148" s="1"/>
      <c r="K148" s="3"/>
      <c r="L148" s="1"/>
      <c r="M148" s="1"/>
      <c r="N148" s="1"/>
      <c r="O148" s="1"/>
      <c r="P148" s="1"/>
      <c r="Q148" s="1"/>
      <c r="R148" s="1"/>
      <c r="S148" s="1"/>
      <c r="T148" s="1"/>
      <c r="U148" s="1"/>
      <c r="V148" s="1"/>
      <c r="W148" s="3"/>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ht="15" thickBot="1" x14ac:dyDescent="0.4">
      <c r="A149" s="79"/>
      <c r="B149" s="114"/>
      <c r="C149" s="106"/>
      <c r="D149" s="106"/>
      <c r="E149" s="80"/>
      <c r="F149" s="1"/>
      <c r="H149" s="1"/>
      <c r="I149" s="1"/>
      <c r="J149" s="1"/>
      <c r="K149" s="3"/>
      <c r="L149" s="1"/>
      <c r="M149" s="1"/>
      <c r="N149" s="1"/>
      <c r="O149" s="1"/>
      <c r="P149" s="1"/>
      <c r="Q149" s="1"/>
      <c r="R149" s="1"/>
      <c r="S149" s="1"/>
      <c r="T149" s="1"/>
      <c r="U149" s="1"/>
      <c r="V149" s="1"/>
      <c r="W149" s="3"/>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ht="15" thickBot="1" x14ac:dyDescent="0.4">
      <c r="A150" s="79"/>
      <c r="B150" s="114"/>
      <c r="C150" s="106"/>
      <c r="D150" s="106"/>
      <c r="E150" s="80"/>
      <c r="F150" s="1"/>
      <c r="H150" s="1"/>
      <c r="I150" s="1"/>
      <c r="J150" s="1"/>
      <c r="K150" s="3"/>
      <c r="L150" s="1"/>
      <c r="M150" s="1"/>
      <c r="N150" s="1"/>
      <c r="O150" s="1"/>
      <c r="P150" s="1"/>
      <c r="Q150" s="1"/>
      <c r="R150" s="1"/>
      <c r="S150" s="1"/>
      <c r="T150" s="1"/>
      <c r="U150" s="1"/>
      <c r="V150" s="1"/>
      <c r="W150" s="3"/>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ht="15" thickBot="1" x14ac:dyDescent="0.4">
      <c r="A151" s="79"/>
      <c r="B151" s="106"/>
      <c r="C151" s="106"/>
      <c r="D151" s="106"/>
      <c r="E151" s="80"/>
      <c r="F151" s="1"/>
      <c r="H151" s="1"/>
      <c r="I151" s="1"/>
      <c r="J151" s="1"/>
      <c r="K151" s="3"/>
      <c r="L151" s="1"/>
      <c r="M151" s="1"/>
      <c r="N151" s="1"/>
      <c r="O151" s="1"/>
      <c r="P151" s="1"/>
      <c r="Q151" s="1"/>
      <c r="R151" s="1"/>
      <c r="S151" s="1"/>
      <c r="T151" s="1"/>
      <c r="U151" s="1"/>
      <c r="V151" s="1"/>
      <c r="W151" s="3"/>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ht="15" thickBot="1" x14ac:dyDescent="0.4">
      <c r="A152" s="79"/>
      <c r="B152" s="106"/>
      <c r="C152" s="106"/>
      <c r="D152" s="106"/>
      <c r="E152" s="80"/>
      <c r="F152" s="1"/>
      <c r="H152" s="1"/>
      <c r="I152" s="1"/>
      <c r="J152" s="1"/>
      <c r="K152" s="3"/>
      <c r="L152" s="1"/>
      <c r="M152" s="1"/>
      <c r="N152" s="1"/>
      <c r="O152" s="1"/>
      <c r="P152" s="1"/>
      <c r="Q152" s="1"/>
      <c r="R152" s="1"/>
      <c r="S152" s="1"/>
      <c r="T152" s="1"/>
      <c r="U152" s="1"/>
      <c r="V152" s="1"/>
      <c r="W152" s="3"/>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ht="15" thickBot="1" x14ac:dyDescent="0.4">
      <c r="A153" s="79"/>
      <c r="B153" s="106"/>
      <c r="C153" s="106"/>
      <c r="D153" s="106"/>
      <c r="E153" s="80"/>
      <c r="F153" s="1"/>
      <c r="H153" s="1"/>
      <c r="I153" s="1"/>
      <c r="J153" s="1"/>
      <c r="K153" s="3"/>
      <c r="L153" s="1"/>
      <c r="M153" s="1"/>
      <c r="N153" s="1"/>
      <c r="O153" s="1"/>
      <c r="P153" s="1"/>
      <c r="Q153" s="1"/>
      <c r="R153" s="1"/>
      <c r="S153" s="1"/>
      <c r="T153" s="1"/>
      <c r="U153" s="1"/>
      <c r="V153" s="1"/>
      <c r="W153" s="3"/>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ht="15" thickBot="1" x14ac:dyDescent="0.4">
      <c r="A154" s="79"/>
      <c r="B154" s="106"/>
      <c r="C154" s="106"/>
      <c r="D154" s="106"/>
      <c r="E154" s="80"/>
      <c r="F154" s="1"/>
      <c r="H154" s="1"/>
      <c r="I154" s="1"/>
      <c r="J154" s="1"/>
      <c r="K154" s="3"/>
      <c r="L154" s="1"/>
      <c r="M154" s="1"/>
      <c r="N154" s="1"/>
      <c r="O154" s="1"/>
      <c r="P154" s="1"/>
      <c r="Q154" s="1"/>
      <c r="R154" s="1"/>
      <c r="S154" s="1"/>
      <c r="T154" s="1"/>
      <c r="U154" s="1"/>
      <c r="V154" s="1"/>
      <c r="W154" s="3"/>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ht="15" thickBot="1" x14ac:dyDescent="0.4">
      <c r="A155" s="79"/>
      <c r="B155" s="115"/>
      <c r="C155" s="106"/>
      <c r="D155" s="106"/>
      <c r="E155" s="80"/>
      <c r="F155" s="1"/>
      <c r="H155" s="1"/>
      <c r="I155" s="1"/>
      <c r="J155" s="1"/>
      <c r="K155" s="3"/>
      <c r="L155" s="1"/>
      <c r="M155" s="1"/>
      <c r="N155" s="1"/>
      <c r="O155" s="1"/>
      <c r="P155" s="1"/>
      <c r="Q155" s="1"/>
      <c r="R155" s="1"/>
      <c r="S155" s="1"/>
      <c r="T155" s="1"/>
      <c r="U155" s="1"/>
      <c r="V155" s="1"/>
      <c r="W155" s="3"/>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ht="15" thickBot="1" x14ac:dyDescent="0.4">
      <c r="A156" s="79"/>
      <c r="B156" s="106"/>
      <c r="C156" s="106"/>
      <c r="D156" s="106"/>
      <c r="E156" s="80"/>
      <c r="F156" s="1"/>
      <c r="H156" s="1"/>
      <c r="I156" s="1"/>
      <c r="J156" s="1"/>
      <c r="K156" s="3"/>
      <c r="L156" s="1"/>
      <c r="M156" s="1"/>
      <c r="N156" s="1"/>
      <c r="O156" s="1"/>
      <c r="P156" s="1"/>
      <c r="Q156" s="1"/>
      <c r="R156" s="1"/>
      <c r="S156" s="1"/>
      <c r="T156" s="1"/>
      <c r="U156" s="1"/>
      <c r="V156" s="1"/>
      <c r="W156" s="3"/>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ht="15" thickBot="1" x14ac:dyDescent="0.4">
      <c r="A157" s="79"/>
      <c r="B157" s="106"/>
      <c r="C157" s="106"/>
      <c r="D157" s="106"/>
      <c r="E157" s="80"/>
      <c r="F157" s="1"/>
      <c r="H157" s="1"/>
      <c r="I157" s="1"/>
      <c r="J157" s="1"/>
      <c r="K157" s="3"/>
      <c r="L157" s="1"/>
      <c r="M157" s="1"/>
      <c r="N157" s="1"/>
      <c r="O157" s="1"/>
      <c r="P157" s="1"/>
      <c r="Q157" s="1"/>
      <c r="R157" s="1"/>
      <c r="S157" s="1"/>
      <c r="T157" s="1"/>
      <c r="U157" s="1"/>
      <c r="V157" s="1"/>
      <c r="W157" s="3"/>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ht="15" thickBot="1" x14ac:dyDescent="0.4">
      <c r="A158" s="79"/>
      <c r="B158" s="106"/>
      <c r="C158" s="106"/>
      <c r="D158" s="106"/>
      <c r="E158" s="80"/>
      <c r="F158" s="1"/>
      <c r="H158" s="1"/>
      <c r="I158" s="1"/>
      <c r="J158" s="1"/>
      <c r="K158" s="3"/>
      <c r="L158" s="1"/>
      <c r="M158" s="1"/>
      <c r="N158" s="1"/>
      <c r="O158" s="1"/>
      <c r="P158" s="1"/>
      <c r="Q158" s="1"/>
      <c r="R158" s="1"/>
      <c r="S158" s="1"/>
      <c r="T158" s="1"/>
      <c r="U158" s="1"/>
      <c r="V158" s="1"/>
      <c r="W158" s="3"/>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ht="15" thickBot="1" x14ac:dyDescent="0.4">
      <c r="A159" s="79"/>
      <c r="B159" s="106"/>
      <c r="C159" s="106"/>
      <c r="D159" s="106"/>
      <c r="E159" s="80"/>
      <c r="F159" s="1"/>
      <c r="H159" s="1"/>
      <c r="I159" s="1"/>
      <c r="J159" s="1"/>
      <c r="K159" s="3"/>
      <c r="L159" s="1"/>
      <c r="M159" s="1"/>
      <c r="N159" s="1"/>
      <c r="O159" s="1"/>
      <c r="P159" s="1"/>
      <c r="Q159" s="1"/>
      <c r="R159" s="1"/>
      <c r="S159" s="1"/>
      <c r="T159" s="1"/>
      <c r="U159" s="1"/>
      <c r="V159" s="1"/>
      <c r="W159" s="3"/>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ht="15" thickBot="1" x14ac:dyDescent="0.4">
      <c r="A160" s="79"/>
      <c r="B160" s="106"/>
      <c r="C160" s="106"/>
      <c r="D160" s="106"/>
      <c r="E160" s="80"/>
      <c r="F160" s="1"/>
      <c r="H160" s="1"/>
      <c r="I160" s="1"/>
      <c r="J160" s="1"/>
      <c r="K160" s="3"/>
      <c r="L160" s="1"/>
      <c r="M160" s="1"/>
      <c r="N160" s="1"/>
      <c r="O160" s="1"/>
      <c r="P160" s="1"/>
      <c r="Q160" s="1"/>
      <c r="R160" s="1"/>
      <c r="S160" s="1"/>
      <c r="T160" s="1"/>
      <c r="U160" s="1"/>
      <c r="V160" s="1"/>
      <c r="W160" s="3"/>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x14ac:dyDescent="0.35">
      <c r="A161" s="91"/>
      <c r="B161" s="108"/>
      <c r="C161" s="108"/>
      <c r="D161" s="108"/>
      <c r="E161" s="92"/>
      <c r="F161" s="1"/>
      <c r="H161" s="1"/>
      <c r="I161" s="1"/>
      <c r="J161" s="1"/>
      <c r="K161" s="3"/>
      <c r="L161" s="1"/>
      <c r="M161" s="1"/>
      <c r="N161" s="1"/>
      <c r="O161" s="1"/>
      <c r="P161" s="1"/>
      <c r="Q161" s="1"/>
      <c r="R161" s="1"/>
      <c r="S161" s="1"/>
      <c r="T161" s="1"/>
      <c r="U161" s="1"/>
      <c r="V161" s="1"/>
      <c r="W161" s="3"/>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x14ac:dyDescent="0.35">
      <c r="A162" s="1"/>
      <c r="B162" s="105"/>
      <c r="C162" s="84"/>
      <c r="D162" s="105"/>
      <c r="E162" s="1"/>
      <c r="F162" s="1"/>
      <c r="H162" s="1"/>
      <c r="I162" s="1"/>
      <c r="J162" s="1"/>
      <c r="K162" s="3"/>
      <c r="L162" s="1"/>
      <c r="M162" s="1"/>
      <c r="N162" s="1"/>
      <c r="O162" s="1"/>
      <c r="P162" s="1"/>
      <c r="Q162" s="1"/>
      <c r="R162" s="1"/>
      <c r="S162" s="1"/>
      <c r="T162" s="1"/>
      <c r="U162" s="1"/>
      <c r="V162" s="1"/>
      <c r="W162" s="3"/>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ht="15" thickBot="1" x14ac:dyDescent="0.4">
      <c r="A163" s="103" t="s">
        <v>281</v>
      </c>
      <c r="B163" s="105"/>
      <c r="C163" s="84"/>
      <c r="D163" s="105"/>
      <c r="E163" s="1"/>
      <c r="F163" s="1"/>
      <c r="H163" s="1"/>
      <c r="I163" s="1"/>
      <c r="J163" s="1"/>
      <c r="K163" s="3"/>
      <c r="L163" s="1"/>
      <c r="M163" s="1"/>
      <c r="N163" s="1"/>
      <c r="O163" s="1"/>
      <c r="P163" s="1"/>
      <c r="Q163" s="1"/>
      <c r="R163" s="1"/>
      <c r="S163" s="1"/>
      <c r="T163" s="1"/>
      <c r="U163" s="1"/>
      <c r="V163" s="1"/>
      <c r="W163" s="3"/>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ht="15" thickBot="1" x14ac:dyDescent="0.4">
      <c r="A164" s="112"/>
      <c r="B164" s="105"/>
      <c r="C164" s="84"/>
      <c r="D164" s="105"/>
      <c r="E164" s="1"/>
      <c r="F164" s="1"/>
      <c r="H164" s="1"/>
      <c r="I164" s="1"/>
      <c r="J164" s="1"/>
      <c r="K164" s="3"/>
      <c r="L164" s="1"/>
      <c r="M164" s="1"/>
      <c r="N164" s="1"/>
      <c r="O164" s="1"/>
      <c r="P164" s="1"/>
      <c r="Q164" s="1"/>
      <c r="R164" s="1"/>
      <c r="S164" s="1"/>
      <c r="T164" s="1"/>
      <c r="U164" s="1"/>
      <c r="V164" s="1"/>
      <c r="W164" s="3"/>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ht="15" thickBot="1" x14ac:dyDescent="0.4">
      <c r="A165" s="112"/>
      <c r="B165" s="105"/>
      <c r="C165" s="84"/>
      <c r="D165" s="105"/>
      <c r="E165" s="1"/>
      <c r="F165" s="1"/>
      <c r="H165" s="1"/>
      <c r="I165" s="1"/>
      <c r="J165" s="1"/>
      <c r="K165" s="3"/>
      <c r="L165" s="1"/>
      <c r="M165" s="1"/>
      <c r="N165" s="1"/>
      <c r="O165" s="1"/>
      <c r="P165" s="1"/>
      <c r="Q165" s="1"/>
      <c r="R165" s="1"/>
      <c r="S165" s="1"/>
      <c r="T165" s="1"/>
      <c r="U165" s="1"/>
      <c r="V165" s="1"/>
      <c r="W165" s="3"/>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ht="15" thickBot="1" x14ac:dyDescent="0.4">
      <c r="A166" s="112"/>
      <c r="B166" s="105"/>
      <c r="C166" s="84"/>
      <c r="D166" s="105"/>
      <c r="E166" s="1"/>
      <c r="F166" s="1"/>
      <c r="H166" s="1"/>
      <c r="I166" s="1"/>
      <c r="J166" s="1"/>
      <c r="K166" s="3"/>
      <c r="L166" s="1"/>
      <c r="M166" s="1"/>
      <c r="N166" s="1"/>
      <c r="O166" s="1"/>
      <c r="P166" s="1"/>
      <c r="Q166" s="1"/>
      <c r="R166" s="1"/>
      <c r="S166" s="1"/>
      <c r="T166" s="1"/>
      <c r="U166" s="1"/>
      <c r="V166" s="1"/>
      <c r="W166" s="3"/>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ht="15" thickBot="1" x14ac:dyDescent="0.4">
      <c r="A167" s="112"/>
      <c r="B167" s="105"/>
      <c r="C167" s="84"/>
      <c r="D167" s="105"/>
      <c r="E167" s="1"/>
      <c r="F167" s="1"/>
      <c r="H167" s="1"/>
      <c r="I167" s="1"/>
      <c r="J167" s="1"/>
      <c r="K167" s="3"/>
      <c r="L167" s="1"/>
      <c r="M167" s="1"/>
      <c r="N167" s="1"/>
      <c r="O167" s="1"/>
      <c r="P167" s="1"/>
      <c r="Q167" s="1"/>
      <c r="R167" s="1"/>
      <c r="S167" s="1"/>
      <c r="T167" s="1"/>
      <c r="U167" s="1"/>
      <c r="V167" s="1"/>
      <c r="W167" s="3"/>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ht="15" thickBot="1" x14ac:dyDescent="0.4">
      <c r="A168" s="112"/>
      <c r="B168" s="105"/>
      <c r="C168" s="84"/>
      <c r="D168" s="105"/>
      <c r="E168" s="1"/>
      <c r="F168" s="1"/>
      <c r="H168" s="1"/>
      <c r="I168" s="1"/>
      <c r="J168" s="1"/>
      <c r="K168" s="3"/>
      <c r="L168" s="1"/>
      <c r="M168" s="1"/>
      <c r="N168" s="1"/>
      <c r="O168" s="1"/>
      <c r="P168" s="1"/>
      <c r="Q168" s="1"/>
      <c r="R168" s="1"/>
      <c r="S168" s="1"/>
      <c r="T168" s="1"/>
      <c r="U168" s="1"/>
      <c r="V168" s="1"/>
      <c r="W168" s="3"/>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ht="15" thickBot="1" x14ac:dyDescent="0.4">
      <c r="A169" s="112"/>
      <c r="B169" s="105"/>
      <c r="C169" s="84"/>
      <c r="D169" s="105"/>
      <c r="E169" s="1"/>
      <c r="F169" s="1"/>
      <c r="H169" s="1"/>
      <c r="I169" s="1"/>
      <c r="J169" s="1"/>
      <c r="K169" s="3"/>
      <c r="L169" s="1"/>
      <c r="M169" s="1"/>
      <c r="N169" s="1"/>
      <c r="O169" s="1"/>
      <c r="P169" s="1"/>
      <c r="Q169" s="1"/>
      <c r="R169" s="1"/>
      <c r="S169" s="1"/>
      <c r="T169" s="1"/>
      <c r="U169" s="1"/>
      <c r="V169" s="1"/>
      <c r="W169" s="3"/>
      <c r="X169" s="1"/>
      <c r="Y169" s="1"/>
      <c r="Z169" s="1"/>
      <c r="AA169" s="1"/>
      <c r="AB169" s="1"/>
      <c r="AC169" s="1"/>
      <c r="AD169" s="1"/>
      <c r="AE169" s="1"/>
      <c r="AF169" s="1"/>
      <c r="AG169" s="1"/>
      <c r="AH169" s="1"/>
      <c r="AI169" s="1"/>
      <c r="AJ169" s="1"/>
      <c r="AK169" s="1"/>
      <c r="AL169" s="1"/>
      <c r="AM169" s="1"/>
      <c r="AN169" s="1"/>
      <c r="AO169" s="1"/>
      <c r="AP169" s="1"/>
      <c r="AQ169" s="1"/>
      <c r="AR169" s="1"/>
      <c r="AS169" s="1"/>
      <c r="AT169" s="1"/>
    </row>
    <row r="170" spans="1:46" ht="15" thickBot="1" x14ac:dyDescent="0.4">
      <c r="A170" s="112"/>
      <c r="B170" s="105"/>
      <c r="C170" s="84"/>
      <c r="D170" s="105"/>
      <c r="E170" s="1"/>
      <c r="F170" s="1"/>
      <c r="H170" s="1"/>
      <c r="I170" s="1"/>
      <c r="J170" s="1"/>
      <c r="K170" s="3"/>
      <c r="L170" s="1"/>
      <c r="M170" s="1"/>
      <c r="N170" s="1"/>
      <c r="O170" s="1"/>
      <c r="P170" s="1"/>
      <c r="Q170" s="1"/>
      <c r="R170" s="1"/>
      <c r="S170" s="1"/>
      <c r="T170" s="1"/>
      <c r="U170" s="1"/>
      <c r="V170" s="1"/>
      <c r="W170" s="3"/>
      <c r="X170" s="1"/>
      <c r="Y170" s="1"/>
      <c r="Z170" s="1"/>
      <c r="AA170" s="1"/>
      <c r="AB170" s="1"/>
      <c r="AC170" s="1"/>
      <c r="AD170" s="1"/>
      <c r="AE170" s="1"/>
      <c r="AF170" s="1"/>
      <c r="AG170" s="1"/>
      <c r="AH170" s="1"/>
      <c r="AI170" s="1"/>
      <c r="AJ170" s="1"/>
      <c r="AK170" s="1"/>
      <c r="AL170" s="1"/>
      <c r="AM170" s="1"/>
      <c r="AN170" s="1"/>
      <c r="AO170" s="1"/>
      <c r="AP170" s="1"/>
      <c r="AQ170" s="1"/>
      <c r="AR170" s="1"/>
      <c r="AS170" s="1"/>
      <c r="AT170" s="1"/>
    </row>
    <row r="171" spans="1:46" ht="15" thickBot="1" x14ac:dyDescent="0.4">
      <c r="A171" s="112"/>
      <c r="B171" s="105"/>
      <c r="C171" s="84"/>
      <c r="D171" s="105"/>
      <c r="E171" s="1"/>
      <c r="F171" s="1"/>
      <c r="H171" s="1"/>
      <c r="I171" s="1"/>
      <c r="J171" s="1"/>
      <c r="K171" s="3"/>
      <c r="L171" s="1"/>
      <c r="M171" s="1"/>
      <c r="N171" s="1"/>
      <c r="O171" s="1"/>
      <c r="P171" s="1"/>
      <c r="Q171" s="1"/>
      <c r="R171" s="1"/>
      <c r="S171" s="1"/>
      <c r="T171" s="1"/>
      <c r="U171" s="1"/>
      <c r="V171" s="1"/>
      <c r="W171" s="3"/>
      <c r="X171" s="1"/>
      <c r="Y171" s="1"/>
      <c r="Z171" s="1"/>
      <c r="AA171" s="1"/>
      <c r="AB171" s="1"/>
      <c r="AC171" s="1"/>
      <c r="AD171" s="1"/>
      <c r="AE171" s="1"/>
      <c r="AF171" s="1"/>
      <c r="AG171" s="1"/>
      <c r="AH171" s="1"/>
      <c r="AI171" s="1"/>
      <c r="AJ171" s="1"/>
      <c r="AK171" s="1"/>
      <c r="AL171" s="1"/>
      <c r="AM171" s="1"/>
      <c r="AN171" s="1"/>
      <c r="AO171" s="1"/>
      <c r="AP171" s="1"/>
      <c r="AQ171" s="1"/>
      <c r="AR171" s="1"/>
      <c r="AS171" s="1"/>
      <c r="AT171" s="1"/>
    </row>
    <row r="172" spans="1:46" ht="15" thickBot="1" x14ac:dyDescent="0.4">
      <c r="A172" s="112"/>
      <c r="B172" s="105"/>
      <c r="C172" s="84"/>
      <c r="D172" s="105"/>
      <c r="E172" s="1"/>
      <c r="F172" s="1"/>
      <c r="H172" s="1"/>
      <c r="I172" s="1"/>
      <c r="J172" s="1"/>
      <c r="K172" s="3"/>
      <c r="L172" s="1"/>
      <c r="M172" s="1"/>
      <c r="N172" s="1"/>
      <c r="O172" s="1"/>
      <c r="P172" s="1"/>
      <c r="Q172" s="1"/>
      <c r="R172" s="1"/>
      <c r="S172" s="1"/>
      <c r="T172" s="1"/>
      <c r="U172" s="1"/>
      <c r="V172" s="1"/>
      <c r="W172" s="3"/>
      <c r="X172" s="1"/>
      <c r="Y172" s="1"/>
      <c r="Z172" s="1"/>
      <c r="AA172" s="1"/>
      <c r="AB172" s="1"/>
      <c r="AC172" s="1"/>
      <c r="AD172" s="1"/>
      <c r="AE172" s="1"/>
      <c r="AF172" s="1"/>
      <c r="AG172" s="1"/>
      <c r="AH172" s="1"/>
      <c r="AI172" s="1"/>
      <c r="AJ172" s="1"/>
      <c r="AK172" s="1"/>
      <c r="AL172" s="1"/>
      <c r="AM172" s="1"/>
      <c r="AN172" s="1"/>
      <c r="AO172" s="1"/>
      <c r="AP172" s="1"/>
      <c r="AQ172" s="1"/>
      <c r="AR172" s="1"/>
      <c r="AS172" s="1"/>
      <c r="AT172" s="1"/>
    </row>
    <row r="173" spans="1:46" x14ac:dyDescent="0.35">
      <c r="A173" s="113"/>
      <c r="B173" s="105"/>
      <c r="C173" s="84"/>
      <c r="D173" s="105"/>
      <c r="E173" s="1"/>
      <c r="F173" s="1"/>
      <c r="H173" s="1"/>
      <c r="I173" s="1"/>
      <c r="J173" s="1"/>
      <c r="K173" s="3"/>
      <c r="L173" s="1"/>
      <c r="M173" s="1"/>
      <c r="N173" s="1"/>
      <c r="O173" s="1"/>
      <c r="P173" s="1"/>
      <c r="Q173" s="1"/>
      <c r="R173" s="1"/>
      <c r="S173" s="1"/>
      <c r="T173" s="1"/>
      <c r="U173" s="1"/>
      <c r="V173" s="1"/>
      <c r="W173" s="3"/>
      <c r="X173" s="1"/>
      <c r="Y173" s="1"/>
      <c r="Z173" s="1"/>
      <c r="AA173" s="1"/>
      <c r="AB173" s="1"/>
      <c r="AC173" s="1"/>
      <c r="AD173" s="1"/>
      <c r="AE173" s="1"/>
      <c r="AF173" s="1"/>
      <c r="AG173" s="1"/>
      <c r="AH173" s="1"/>
      <c r="AI173" s="1"/>
      <c r="AJ173" s="1"/>
      <c r="AK173" s="1"/>
      <c r="AL173" s="1"/>
      <c r="AM173" s="1"/>
      <c r="AN173" s="1"/>
      <c r="AO173" s="1"/>
      <c r="AP173" s="1"/>
      <c r="AQ173" s="1"/>
      <c r="AR173" s="1"/>
      <c r="AS173" s="1"/>
      <c r="AT173" s="1"/>
    </row>
    <row r="174" spans="1:46" x14ac:dyDescent="0.35">
      <c r="A174" s="1"/>
      <c r="B174" s="105"/>
      <c r="C174" s="84"/>
      <c r="D174" s="105"/>
      <c r="E174" s="1"/>
      <c r="F174" s="1"/>
      <c r="H174" s="1"/>
      <c r="I174" s="1"/>
      <c r="J174" s="1"/>
      <c r="K174" s="3"/>
      <c r="L174" s="1"/>
      <c r="M174" s="1"/>
      <c r="N174" s="1"/>
      <c r="O174" s="1"/>
      <c r="P174" s="1"/>
      <c r="Q174" s="1"/>
      <c r="R174" s="1"/>
      <c r="S174" s="1"/>
      <c r="T174" s="1"/>
      <c r="U174" s="1"/>
      <c r="V174" s="1"/>
      <c r="W174" s="3"/>
      <c r="X174" s="1"/>
      <c r="Y174" s="1"/>
      <c r="Z174" s="1"/>
      <c r="AA174" s="1"/>
      <c r="AB174" s="1"/>
      <c r="AC174" s="1"/>
      <c r="AD174" s="1"/>
      <c r="AE174" s="1"/>
      <c r="AF174" s="1"/>
      <c r="AG174" s="1"/>
      <c r="AH174" s="1"/>
      <c r="AI174" s="1"/>
      <c r="AJ174" s="1"/>
      <c r="AK174" s="1"/>
      <c r="AL174" s="1"/>
      <c r="AM174" s="1"/>
      <c r="AN174" s="1"/>
      <c r="AO174" s="1"/>
      <c r="AP174" s="1"/>
      <c r="AQ174" s="1"/>
      <c r="AR174" s="1"/>
      <c r="AS174" s="1"/>
      <c r="AT174" s="1"/>
    </row>
    <row r="175" spans="1:46" x14ac:dyDescent="0.35">
      <c r="A175" s="111" t="s">
        <v>282</v>
      </c>
      <c r="B175" s="105"/>
      <c r="C175" s="84"/>
      <c r="D175" s="105"/>
      <c r="E175" s="1"/>
      <c r="F175" s="1"/>
      <c r="H175" s="1"/>
      <c r="I175" s="1"/>
      <c r="J175" s="1"/>
      <c r="K175" s="3"/>
      <c r="L175" s="1"/>
      <c r="M175" s="1"/>
      <c r="N175" s="1"/>
      <c r="O175" s="1"/>
      <c r="P175" s="1"/>
      <c r="Q175" s="1"/>
      <c r="R175" s="1"/>
      <c r="S175" s="1"/>
      <c r="T175" s="1"/>
      <c r="U175" s="1"/>
      <c r="V175" s="1"/>
      <c r="W175" s="3"/>
      <c r="X175" s="1"/>
      <c r="Y175" s="1"/>
      <c r="Z175" s="1"/>
      <c r="AA175" s="1"/>
      <c r="AB175" s="1"/>
      <c r="AC175" s="1"/>
      <c r="AD175" s="1"/>
      <c r="AE175" s="1"/>
      <c r="AF175" s="1"/>
      <c r="AG175" s="1"/>
      <c r="AH175" s="1"/>
      <c r="AI175" s="1"/>
      <c r="AJ175" s="1"/>
      <c r="AK175" s="1"/>
      <c r="AL175" s="1"/>
      <c r="AM175" s="1"/>
      <c r="AN175" s="1"/>
      <c r="AO175" s="1"/>
      <c r="AP175" s="1"/>
      <c r="AQ175" s="1"/>
      <c r="AR175" s="1"/>
      <c r="AS175" s="1"/>
      <c r="AT175" s="1"/>
    </row>
    <row r="176" spans="1:46" ht="15" thickBot="1" x14ac:dyDescent="0.4">
      <c r="A176" s="103" t="s">
        <v>283</v>
      </c>
      <c r="B176" s="105"/>
      <c r="C176" s="84"/>
      <c r="D176" s="105"/>
      <c r="E176" s="1"/>
      <c r="F176" s="1"/>
      <c r="H176" s="1"/>
      <c r="I176" s="1"/>
      <c r="J176" s="1"/>
      <c r="K176" s="3"/>
      <c r="L176" s="1"/>
      <c r="M176" s="1"/>
      <c r="N176" s="1"/>
      <c r="O176" s="1"/>
      <c r="P176" s="1"/>
      <c r="Q176" s="1"/>
      <c r="R176" s="1"/>
      <c r="S176" s="1"/>
      <c r="T176" s="1"/>
      <c r="U176" s="1"/>
      <c r="V176" s="1"/>
      <c r="W176" s="3"/>
      <c r="X176" s="1"/>
      <c r="Y176" s="1"/>
      <c r="Z176" s="1"/>
      <c r="AA176" s="1"/>
      <c r="AB176" s="1"/>
      <c r="AC176" s="1"/>
      <c r="AD176" s="1"/>
      <c r="AE176" s="1"/>
      <c r="AF176" s="1"/>
      <c r="AG176" s="1"/>
      <c r="AH176" s="1"/>
      <c r="AI176" s="1"/>
      <c r="AJ176" s="1"/>
      <c r="AK176" s="1"/>
      <c r="AL176" s="1"/>
      <c r="AM176" s="1"/>
      <c r="AN176" s="1"/>
      <c r="AO176" s="1"/>
      <c r="AP176" s="1"/>
      <c r="AQ176" s="1"/>
      <c r="AR176" s="1"/>
      <c r="AS176" s="1"/>
      <c r="AT176" s="1"/>
    </row>
    <row r="177" spans="1:46" ht="15" thickBot="1" x14ac:dyDescent="0.4">
      <c r="A177" s="112"/>
      <c r="B177" s="105"/>
      <c r="C177" s="84"/>
      <c r="D177" s="105"/>
      <c r="E177" s="1"/>
      <c r="F177" s="1"/>
      <c r="H177" s="1"/>
      <c r="I177" s="1"/>
      <c r="J177" s="1"/>
      <c r="K177" s="3"/>
      <c r="L177" s="1"/>
      <c r="M177" s="1"/>
      <c r="N177" s="1"/>
      <c r="O177" s="1"/>
      <c r="P177" s="1"/>
      <c r="Q177" s="1"/>
      <c r="R177" s="1"/>
      <c r="S177" s="1"/>
      <c r="T177" s="1"/>
      <c r="U177" s="1"/>
      <c r="V177" s="1"/>
      <c r="W177" s="3"/>
      <c r="X177" s="1"/>
      <c r="Y177" s="1"/>
      <c r="Z177" s="1"/>
      <c r="AA177" s="1"/>
      <c r="AB177" s="1"/>
      <c r="AC177" s="1"/>
      <c r="AD177" s="1"/>
      <c r="AE177" s="1"/>
      <c r="AF177" s="1"/>
      <c r="AG177" s="1"/>
      <c r="AH177" s="1"/>
      <c r="AI177" s="1"/>
      <c r="AJ177" s="1"/>
      <c r="AK177" s="1"/>
      <c r="AL177" s="1"/>
      <c r="AM177" s="1"/>
      <c r="AN177" s="1"/>
      <c r="AO177" s="1"/>
      <c r="AP177" s="1"/>
      <c r="AQ177" s="1"/>
      <c r="AR177" s="1"/>
      <c r="AS177" s="1"/>
      <c r="AT177" s="1"/>
    </row>
    <row r="178" spans="1:46" ht="15" thickBot="1" x14ac:dyDescent="0.4">
      <c r="A178" s="112"/>
      <c r="B178" s="105"/>
      <c r="C178" s="84"/>
      <c r="D178" s="105"/>
      <c r="E178" s="1"/>
      <c r="F178" s="1"/>
      <c r="H178" s="1"/>
      <c r="I178" s="1"/>
      <c r="J178" s="1"/>
      <c r="K178" s="3"/>
      <c r="L178" s="1"/>
      <c r="M178" s="1"/>
      <c r="N178" s="1"/>
      <c r="O178" s="1"/>
      <c r="P178" s="1"/>
      <c r="Q178" s="1"/>
      <c r="R178" s="1"/>
      <c r="S178" s="1"/>
      <c r="T178" s="1"/>
      <c r="U178" s="1"/>
      <c r="V178" s="1"/>
      <c r="W178" s="3"/>
      <c r="X178" s="1"/>
      <c r="Y178" s="1"/>
      <c r="Z178" s="1"/>
      <c r="AA178" s="1"/>
      <c r="AB178" s="1"/>
      <c r="AC178" s="1"/>
      <c r="AD178" s="1"/>
      <c r="AE178" s="1"/>
      <c r="AF178" s="1"/>
      <c r="AG178" s="1"/>
      <c r="AH178" s="1"/>
      <c r="AI178" s="1"/>
      <c r="AJ178" s="1"/>
      <c r="AK178" s="1"/>
      <c r="AL178" s="1"/>
      <c r="AM178" s="1"/>
      <c r="AN178" s="1"/>
      <c r="AO178" s="1"/>
      <c r="AP178" s="1"/>
      <c r="AQ178" s="1"/>
      <c r="AR178" s="1"/>
      <c r="AS178" s="1"/>
      <c r="AT178" s="1"/>
    </row>
    <row r="179" spans="1:46" ht="15" thickBot="1" x14ac:dyDescent="0.4">
      <c r="A179" s="112"/>
      <c r="B179" s="105"/>
      <c r="C179" s="84"/>
      <c r="D179" s="105"/>
      <c r="E179" s="1"/>
      <c r="F179" s="1"/>
      <c r="H179" s="1"/>
      <c r="I179" s="1"/>
      <c r="J179" s="1"/>
      <c r="K179" s="3"/>
      <c r="L179" s="1"/>
      <c r="M179" s="1"/>
      <c r="N179" s="1"/>
      <c r="O179" s="1"/>
      <c r="P179" s="1"/>
      <c r="Q179" s="1"/>
      <c r="R179" s="1"/>
      <c r="S179" s="1"/>
      <c r="T179" s="1"/>
      <c r="U179" s="1"/>
      <c r="V179" s="1"/>
      <c r="W179" s="3"/>
      <c r="X179" s="1"/>
      <c r="Y179" s="1"/>
      <c r="Z179" s="1"/>
      <c r="AA179" s="1"/>
      <c r="AB179" s="1"/>
      <c r="AC179" s="1"/>
      <c r="AD179" s="1"/>
      <c r="AE179" s="1"/>
      <c r="AF179" s="1"/>
      <c r="AG179" s="1"/>
      <c r="AH179" s="1"/>
      <c r="AI179" s="1"/>
      <c r="AJ179" s="1"/>
      <c r="AK179" s="1"/>
      <c r="AL179" s="1"/>
      <c r="AM179" s="1"/>
      <c r="AN179" s="1"/>
      <c r="AO179" s="1"/>
      <c r="AP179" s="1"/>
      <c r="AQ179" s="1"/>
      <c r="AR179" s="1"/>
      <c r="AS179" s="1"/>
      <c r="AT179" s="1"/>
    </row>
    <row r="180" spans="1:46" ht="15" thickBot="1" x14ac:dyDescent="0.4">
      <c r="A180" s="112"/>
      <c r="B180" s="105"/>
      <c r="C180" s="84"/>
      <c r="D180" s="105"/>
      <c r="E180" s="1"/>
      <c r="F180" s="1"/>
      <c r="H180" s="1"/>
      <c r="I180" s="1"/>
      <c r="J180" s="1"/>
      <c r="K180" s="3"/>
      <c r="L180" s="1"/>
      <c r="M180" s="1"/>
      <c r="N180" s="1"/>
      <c r="O180" s="1"/>
      <c r="P180" s="1"/>
      <c r="Q180" s="1"/>
      <c r="R180" s="1"/>
      <c r="S180" s="1"/>
      <c r="T180" s="1"/>
      <c r="U180" s="1"/>
      <c r="V180" s="1"/>
      <c r="W180" s="3"/>
      <c r="X180" s="1"/>
      <c r="Y180" s="1"/>
      <c r="Z180" s="1"/>
      <c r="AA180" s="1"/>
      <c r="AB180" s="1"/>
      <c r="AC180" s="1"/>
      <c r="AD180" s="1"/>
      <c r="AE180" s="1"/>
      <c r="AF180" s="1"/>
      <c r="AG180" s="1"/>
      <c r="AH180" s="1"/>
      <c r="AI180" s="1"/>
      <c r="AJ180" s="1"/>
      <c r="AK180" s="1"/>
      <c r="AL180" s="1"/>
      <c r="AM180" s="1"/>
      <c r="AN180" s="1"/>
      <c r="AO180" s="1"/>
      <c r="AP180" s="1"/>
      <c r="AQ180" s="1"/>
      <c r="AR180" s="1"/>
      <c r="AS180" s="1"/>
      <c r="AT180" s="1"/>
    </row>
    <row r="181" spans="1:46" ht="15" thickBot="1" x14ac:dyDescent="0.4">
      <c r="A181" s="112"/>
      <c r="B181" s="105"/>
      <c r="C181" s="84"/>
      <c r="D181" s="105"/>
      <c r="E181" s="1"/>
      <c r="F181" s="1"/>
      <c r="H181" s="1"/>
      <c r="I181" s="1"/>
      <c r="J181" s="1"/>
      <c r="K181" s="3"/>
      <c r="L181" s="1"/>
      <c r="M181" s="1"/>
      <c r="N181" s="1"/>
      <c r="O181" s="1"/>
      <c r="P181" s="1"/>
      <c r="Q181" s="1"/>
      <c r="R181" s="1"/>
      <c r="S181" s="1"/>
      <c r="T181" s="1"/>
      <c r="U181" s="1"/>
      <c r="V181" s="1"/>
      <c r="W181" s="3"/>
      <c r="X181" s="1"/>
      <c r="Y181" s="1"/>
      <c r="Z181" s="1"/>
      <c r="AA181" s="1"/>
      <c r="AB181" s="1"/>
      <c r="AC181" s="1"/>
      <c r="AD181" s="1"/>
      <c r="AE181" s="1"/>
      <c r="AF181" s="1"/>
      <c r="AG181" s="1"/>
      <c r="AH181" s="1"/>
      <c r="AI181" s="1"/>
      <c r="AJ181" s="1"/>
      <c r="AK181" s="1"/>
      <c r="AL181" s="1"/>
      <c r="AM181" s="1"/>
      <c r="AN181" s="1"/>
      <c r="AO181" s="1"/>
      <c r="AP181" s="1"/>
      <c r="AQ181" s="1"/>
      <c r="AR181" s="1"/>
      <c r="AS181" s="1"/>
      <c r="AT181" s="1"/>
    </row>
    <row r="182" spans="1:46" x14ac:dyDescent="0.35">
      <c r="A182" s="113"/>
      <c r="B182" s="105"/>
      <c r="C182" s="84"/>
      <c r="D182" s="105"/>
      <c r="E182" s="1"/>
      <c r="F182" s="1"/>
      <c r="H182" s="1"/>
      <c r="I182" s="1"/>
      <c r="J182" s="1"/>
      <c r="K182" s="3"/>
      <c r="L182" s="1"/>
      <c r="M182" s="1"/>
      <c r="N182" s="1"/>
      <c r="O182" s="1"/>
      <c r="P182" s="1"/>
      <c r="Q182" s="1"/>
      <c r="R182" s="1"/>
      <c r="S182" s="1"/>
      <c r="T182" s="1"/>
      <c r="U182" s="1"/>
      <c r="V182" s="1"/>
      <c r="W182" s="3"/>
      <c r="X182" s="1"/>
      <c r="Y182" s="1"/>
      <c r="Z182" s="1"/>
      <c r="AA182" s="1"/>
      <c r="AB182" s="1"/>
      <c r="AC182" s="1"/>
      <c r="AD182" s="1"/>
      <c r="AE182" s="1"/>
      <c r="AF182" s="1"/>
      <c r="AG182" s="1"/>
      <c r="AH182" s="1"/>
      <c r="AI182" s="1"/>
      <c r="AJ182" s="1"/>
      <c r="AK182" s="1"/>
      <c r="AL182" s="1"/>
      <c r="AM182" s="1"/>
      <c r="AN182" s="1"/>
      <c r="AO182" s="1"/>
      <c r="AP182" s="1"/>
      <c r="AQ182" s="1"/>
      <c r="AR182" s="1"/>
      <c r="AS182" s="1"/>
      <c r="AT182" s="1"/>
    </row>
    <row r="183" spans="1:46" x14ac:dyDescent="0.35">
      <c r="A183" s="1"/>
      <c r="B183" s="105"/>
      <c r="C183" s="84"/>
      <c r="D183" s="105"/>
      <c r="E183" s="1"/>
      <c r="F183" s="1"/>
      <c r="H183" s="1"/>
      <c r="I183" s="1"/>
      <c r="J183" s="1"/>
      <c r="K183" s="3"/>
      <c r="L183" s="1"/>
      <c r="M183" s="1"/>
      <c r="N183" s="1"/>
      <c r="O183" s="1"/>
      <c r="P183" s="1"/>
      <c r="Q183" s="1"/>
      <c r="R183" s="1"/>
      <c r="S183" s="1"/>
      <c r="T183" s="1"/>
      <c r="U183" s="1"/>
      <c r="V183" s="1"/>
      <c r="W183" s="3"/>
      <c r="X183" s="1"/>
      <c r="Y183" s="1"/>
      <c r="Z183" s="1"/>
      <c r="AA183" s="1"/>
      <c r="AB183" s="1"/>
      <c r="AC183" s="1"/>
      <c r="AD183" s="1"/>
      <c r="AE183" s="1"/>
      <c r="AF183" s="1"/>
      <c r="AG183" s="1"/>
      <c r="AH183" s="1"/>
      <c r="AI183" s="1"/>
      <c r="AJ183" s="1"/>
      <c r="AK183" s="1"/>
      <c r="AL183" s="1"/>
      <c r="AM183" s="1"/>
      <c r="AN183" s="1"/>
      <c r="AO183" s="1"/>
      <c r="AP183" s="1"/>
      <c r="AQ183" s="1"/>
      <c r="AR183" s="1"/>
      <c r="AS183" s="1"/>
      <c r="AT183" s="1"/>
    </row>
    <row r="184" spans="1:46" ht="15" thickBot="1" x14ac:dyDescent="0.4">
      <c r="A184" s="116" t="s">
        <v>284</v>
      </c>
      <c r="B184" s="105"/>
      <c r="C184" s="84"/>
      <c r="D184" s="105"/>
      <c r="E184" s="1"/>
      <c r="F184" s="1"/>
      <c r="H184" s="1"/>
      <c r="I184" s="1"/>
      <c r="J184" s="1"/>
      <c r="K184" s="3"/>
      <c r="L184" s="1"/>
      <c r="M184" s="1"/>
      <c r="N184" s="1"/>
      <c r="O184" s="1"/>
      <c r="P184" s="1"/>
      <c r="Q184" s="1"/>
      <c r="R184" s="1"/>
      <c r="S184" s="1"/>
      <c r="T184" s="1"/>
      <c r="U184" s="1"/>
      <c r="V184" s="1"/>
      <c r="W184" s="3"/>
      <c r="X184" s="1"/>
      <c r="Y184" s="1"/>
      <c r="Z184" s="1"/>
      <c r="AA184" s="1"/>
      <c r="AB184" s="1"/>
      <c r="AC184" s="1"/>
      <c r="AD184" s="1"/>
      <c r="AE184" s="1"/>
      <c r="AF184" s="1"/>
      <c r="AG184" s="1"/>
      <c r="AH184" s="1"/>
      <c r="AI184" s="1"/>
      <c r="AJ184" s="1"/>
      <c r="AK184" s="1"/>
      <c r="AL184" s="1"/>
      <c r="AM184" s="1"/>
      <c r="AN184" s="1"/>
      <c r="AO184" s="1"/>
      <c r="AP184" s="1"/>
      <c r="AQ184" s="1"/>
      <c r="AR184" s="1"/>
      <c r="AS184" s="1"/>
      <c r="AT184" s="1"/>
    </row>
    <row r="185" spans="1:46" ht="15" thickBot="1" x14ac:dyDescent="0.4">
      <c r="A185" s="117"/>
      <c r="B185" s="105"/>
      <c r="C185" s="84"/>
      <c r="D185" s="105"/>
      <c r="E185" s="1"/>
      <c r="F185" s="1"/>
      <c r="H185" s="1"/>
      <c r="I185" s="1"/>
      <c r="J185" s="1"/>
      <c r="K185" s="3"/>
      <c r="L185" s="1"/>
      <c r="M185" s="1"/>
      <c r="N185" s="1"/>
      <c r="O185" s="1"/>
      <c r="P185" s="1"/>
      <c r="Q185" s="1"/>
      <c r="R185" s="1"/>
      <c r="S185" s="1"/>
      <c r="T185" s="1"/>
      <c r="U185" s="1"/>
      <c r="V185" s="1"/>
      <c r="W185" s="3"/>
      <c r="X185" s="1"/>
      <c r="Y185" s="1"/>
      <c r="Z185" s="1"/>
      <c r="AA185" s="1"/>
      <c r="AB185" s="1"/>
      <c r="AC185" s="1"/>
      <c r="AD185" s="1"/>
      <c r="AE185" s="1"/>
      <c r="AF185" s="1"/>
      <c r="AG185" s="1"/>
      <c r="AH185" s="1"/>
      <c r="AI185" s="1"/>
      <c r="AJ185" s="1"/>
      <c r="AK185" s="1"/>
      <c r="AL185" s="1"/>
      <c r="AM185" s="1"/>
      <c r="AN185" s="1"/>
      <c r="AO185" s="1"/>
      <c r="AP185" s="1"/>
      <c r="AQ185" s="1"/>
      <c r="AR185" s="1"/>
      <c r="AS185" s="1"/>
      <c r="AT185" s="1"/>
    </row>
    <row r="186" spans="1:46" ht="15" thickBot="1" x14ac:dyDescent="0.4">
      <c r="A186" s="117"/>
      <c r="B186" s="105"/>
      <c r="C186" s="84"/>
      <c r="D186" s="105"/>
      <c r="E186" s="1"/>
      <c r="F186" s="1"/>
      <c r="H186" s="1"/>
      <c r="I186" s="1"/>
      <c r="J186" s="1"/>
      <c r="K186" s="3"/>
      <c r="L186" s="1"/>
      <c r="M186" s="1"/>
      <c r="N186" s="1"/>
      <c r="O186" s="1"/>
      <c r="P186" s="1"/>
      <c r="Q186" s="1"/>
      <c r="R186" s="1"/>
      <c r="S186" s="1"/>
      <c r="T186" s="1"/>
      <c r="U186" s="1"/>
      <c r="V186" s="1"/>
      <c r="W186" s="3"/>
      <c r="X186" s="1"/>
      <c r="Y186" s="1"/>
      <c r="Z186" s="1"/>
      <c r="AA186" s="1"/>
      <c r="AB186" s="1"/>
      <c r="AC186" s="1"/>
      <c r="AD186" s="1"/>
      <c r="AE186" s="1"/>
      <c r="AF186" s="1"/>
      <c r="AG186" s="1"/>
      <c r="AH186" s="1"/>
      <c r="AI186" s="1"/>
      <c r="AJ186" s="1"/>
      <c r="AK186" s="1"/>
      <c r="AL186" s="1"/>
      <c r="AM186" s="1"/>
      <c r="AN186" s="1"/>
      <c r="AO186" s="1"/>
      <c r="AP186" s="1"/>
      <c r="AQ186" s="1"/>
      <c r="AR186" s="1"/>
      <c r="AS186" s="1"/>
      <c r="AT186" s="1"/>
    </row>
    <row r="187" spans="1:46" ht="15" thickBot="1" x14ac:dyDescent="0.4">
      <c r="A187" s="117"/>
      <c r="B187" s="105"/>
      <c r="C187" s="84"/>
      <c r="D187" s="105"/>
      <c r="E187" s="1"/>
      <c r="F187" s="1"/>
      <c r="H187" s="1"/>
      <c r="I187" s="1"/>
      <c r="J187" s="1"/>
      <c r="K187" s="3"/>
      <c r="L187" s="1"/>
      <c r="M187" s="1"/>
      <c r="N187" s="1"/>
      <c r="O187" s="1"/>
      <c r="P187" s="1"/>
      <c r="Q187" s="1"/>
      <c r="R187" s="1"/>
      <c r="S187" s="1"/>
      <c r="T187" s="1"/>
      <c r="U187" s="1"/>
      <c r="V187" s="1"/>
      <c r="W187" s="3"/>
      <c r="X187" s="1"/>
      <c r="Y187" s="1"/>
      <c r="Z187" s="1"/>
      <c r="AA187" s="1"/>
      <c r="AB187" s="1"/>
      <c r="AC187" s="1"/>
      <c r="AD187" s="1"/>
      <c r="AE187" s="1"/>
      <c r="AF187" s="1"/>
      <c r="AG187" s="1"/>
      <c r="AH187" s="1"/>
      <c r="AI187" s="1"/>
      <c r="AJ187" s="1"/>
      <c r="AK187" s="1"/>
      <c r="AL187" s="1"/>
      <c r="AM187" s="1"/>
      <c r="AN187" s="1"/>
      <c r="AO187" s="1"/>
      <c r="AP187" s="1"/>
      <c r="AQ187" s="1"/>
      <c r="AR187" s="1"/>
      <c r="AS187" s="1"/>
      <c r="AT187" s="1"/>
    </row>
    <row r="188" spans="1:46" ht="15" thickBot="1" x14ac:dyDescent="0.4">
      <c r="A188" s="117"/>
      <c r="B188" s="105"/>
      <c r="C188" s="84"/>
      <c r="D188" s="105"/>
      <c r="E188" s="1"/>
      <c r="F188" s="1"/>
      <c r="H188" s="1"/>
      <c r="I188" s="1"/>
      <c r="J188" s="1"/>
      <c r="K188" s="3"/>
      <c r="L188" s="1"/>
      <c r="M188" s="1"/>
      <c r="N188" s="1"/>
      <c r="O188" s="1"/>
      <c r="P188" s="1"/>
      <c r="Q188" s="1"/>
      <c r="R188" s="1"/>
      <c r="S188" s="1"/>
      <c r="T188" s="1"/>
      <c r="U188" s="1"/>
      <c r="V188" s="1"/>
      <c r="W188" s="3"/>
      <c r="X188" s="1"/>
      <c r="Y188" s="1"/>
      <c r="Z188" s="1"/>
      <c r="AA188" s="1"/>
      <c r="AB188" s="1"/>
      <c r="AC188" s="1"/>
      <c r="AD188" s="1"/>
      <c r="AE188" s="1"/>
      <c r="AF188" s="1"/>
      <c r="AG188" s="1"/>
      <c r="AH188" s="1"/>
      <c r="AI188" s="1"/>
      <c r="AJ188" s="1"/>
      <c r="AK188" s="1"/>
      <c r="AL188" s="1"/>
      <c r="AM188" s="1"/>
      <c r="AN188" s="1"/>
      <c r="AO188" s="1"/>
      <c r="AP188" s="1"/>
      <c r="AQ188" s="1"/>
      <c r="AR188" s="1"/>
      <c r="AS188" s="1"/>
      <c r="AT188" s="1"/>
    </row>
    <row r="189" spans="1:46" ht="15" thickBot="1" x14ac:dyDescent="0.4">
      <c r="A189" s="117"/>
      <c r="B189" s="105"/>
      <c r="C189" s="84"/>
      <c r="D189" s="105"/>
      <c r="E189" s="1"/>
      <c r="F189" s="1"/>
      <c r="H189" s="1"/>
      <c r="I189" s="1"/>
      <c r="J189" s="1"/>
      <c r="K189" s="3"/>
      <c r="L189" s="1"/>
      <c r="M189" s="1"/>
      <c r="N189" s="1"/>
      <c r="O189" s="1"/>
      <c r="P189" s="1"/>
      <c r="Q189" s="1"/>
      <c r="R189" s="1"/>
      <c r="S189" s="1"/>
      <c r="T189" s="1"/>
      <c r="U189" s="1"/>
      <c r="V189" s="1"/>
      <c r="W189" s="3"/>
      <c r="X189" s="1"/>
      <c r="Y189" s="1"/>
      <c r="Z189" s="1"/>
      <c r="AA189" s="1"/>
      <c r="AB189" s="1"/>
      <c r="AC189" s="1"/>
      <c r="AD189" s="1"/>
      <c r="AE189" s="1"/>
      <c r="AF189" s="1"/>
      <c r="AG189" s="1"/>
      <c r="AH189" s="1"/>
      <c r="AI189" s="1"/>
      <c r="AJ189" s="1"/>
      <c r="AK189" s="1"/>
      <c r="AL189" s="1"/>
      <c r="AM189" s="1"/>
      <c r="AN189" s="1"/>
      <c r="AO189" s="1"/>
      <c r="AP189" s="1"/>
      <c r="AQ189" s="1"/>
      <c r="AR189" s="1"/>
      <c r="AS189" s="1"/>
      <c r="AT189" s="1"/>
    </row>
    <row r="190" spans="1:46" x14ac:dyDescent="0.35">
      <c r="A190" s="118"/>
      <c r="B190" s="105"/>
      <c r="C190" s="84"/>
      <c r="D190" s="105"/>
      <c r="E190" s="1"/>
      <c r="F190" s="1"/>
      <c r="H190" s="1"/>
      <c r="I190" s="1"/>
      <c r="J190" s="1"/>
      <c r="K190" s="3"/>
      <c r="L190" s="1"/>
      <c r="M190" s="1"/>
      <c r="N190" s="1"/>
      <c r="O190" s="1"/>
      <c r="P190" s="1"/>
      <c r="Q190" s="1"/>
      <c r="R190" s="1"/>
      <c r="S190" s="1"/>
      <c r="T190" s="1"/>
      <c r="U190" s="1"/>
      <c r="V190" s="1"/>
      <c r="W190" s="3"/>
      <c r="X190" s="1"/>
      <c r="Y190" s="1"/>
      <c r="Z190" s="1"/>
      <c r="AA190" s="1"/>
      <c r="AB190" s="1"/>
      <c r="AC190" s="1"/>
      <c r="AD190" s="1"/>
      <c r="AE190" s="1"/>
      <c r="AF190" s="1"/>
      <c r="AG190" s="1"/>
      <c r="AH190" s="1"/>
      <c r="AI190" s="1"/>
      <c r="AJ190" s="1"/>
      <c r="AK190" s="1"/>
      <c r="AL190" s="1"/>
      <c r="AM190" s="1"/>
      <c r="AN190" s="1"/>
      <c r="AO190" s="1"/>
      <c r="AP190" s="1"/>
      <c r="AQ190" s="1"/>
      <c r="AR190" s="1"/>
      <c r="AS190" s="1"/>
      <c r="AT190" s="1"/>
    </row>
    <row r="191" spans="1:46" x14ac:dyDescent="0.35">
      <c r="A191" s="1"/>
      <c r="B191" s="105"/>
      <c r="C191" s="84"/>
      <c r="D191" s="105"/>
      <c r="E191" s="1"/>
      <c r="F191" s="1"/>
      <c r="H191" s="1"/>
      <c r="I191" s="1"/>
      <c r="J191" s="1"/>
      <c r="V191" s="1"/>
      <c r="W191" s="3"/>
      <c r="X191" s="1"/>
      <c r="Y191" s="1"/>
      <c r="Z191" s="1"/>
      <c r="AA191" s="1"/>
      <c r="AB191" s="1"/>
      <c r="AC191" s="1"/>
      <c r="AD191" s="1"/>
      <c r="AE191" s="1"/>
      <c r="AF191" s="1"/>
      <c r="AG191" s="1"/>
      <c r="AH191" s="1"/>
      <c r="AI191" s="1"/>
      <c r="AJ191" s="1"/>
      <c r="AK191" s="1"/>
      <c r="AL191" s="1"/>
      <c r="AM191" s="1"/>
      <c r="AN191" s="1"/>
      <c r="AO191" s="1"/>
      <c r="AP191" s="1"/>
      <c r="AQ191" s="1"/>
      <c r="AR191" s="1"/>
      <c r="AS191" s="1"/>
      <c r="AT191" s="1"/>
    </row>
  </sheetData>
  <mergeCells count="8">
    <mergeCell ref="W1:AF1"/>
    <mergeCell ref="AH1:AI1"/>
    <mergeCell ref="AK1:AM1"/>
    <mergeCell ref="A72:G72"/>
    <mergeCell ref="A99:C99"/>
    <mergeCell ref="A1:D1"/>
    <mergeCell ref="F1:I1"/>
    <mergeCell ref="K1:U1"/>
  </mergeCells>
  <dataValidations count="5">
    <dataValidation type="list" allowBlank="1" showInputMessage="1" prompt="Check all that apply" sqref="D16:D70 D3:D14 I23:I26" xr:uid="{9D08A9D0-6ED0-454D-888B-630A06F2FB7D}">
      <formula1>"WVU, MU, WVSOM, CAMC, NIOSH, VA, OTHER"</formula1>
    </dataValidation>
    <dataValidation type="list" allowBlank="1" showInputMessage="1" showErrorMessage="1" prompt="Choose one" sqref="AF3:AF70 U3:U77" xr:uid="{C8CEDBBA-055C-4361-B787-960DF91FAA16}">
      <formula1>"federal, state, industry, other"</formula1>
    </dataValidation>
    <dataValidation type="list" allowBlank="1" showInputMessage="1" prompt="Chose all that apply" sqref="B29:B70 B3:B24 AD3:AD70 S3:S77 C9:C13 G27:G70 G3:G24" xr:uid="{FA7749E4-97FD-469D-B305-EFF2AC3ABE6D}">
      <formula1>"ADMIN, CEO, CRDEB, CRRF, PD, PILOT, TECH, T&amp;E"</formula1>
    </dataValidation>
    <dataValidation type="list" allowBlank="1" showInputMessage="1" showErrorMessage="1" sqref="V3:V77" xr:uid="{266DFE01-7713-4784-ABA5-7B14B9A70387}">
      <formula1>"federal, state, industry, other"</formula1>
    </dataValidation>
    <dataValidation type="list" allowBlank="1" showInputMessage="1" showErrorMessage="1" prompt="Please enter in all caps" sqref="AL3:AM5 I27:I70 I3:I22" xr:uid="{BA2C44A9-2FC4-4440-8464-801AADAAFF26}">
      <formula1>"ADMIN, CEO, CRDEB, CRRF, PD, PILOT, TECH, T&amp;E"</formula1>
    </dataValidation>
  </dataValidations>
  <pageMargins left="0.7" right="0.7" top="0.75" bottom="0.75" header="0.3" footer="0.3"/>
  <pageSetup orientation="portrait" horizontalDpi="1200" verticalDpi="1200" r:id="rId1"/>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44"/>
  <sheetViews>
    <sheetView workbookViewId="0">
      <selection activeCell="U1" sqref="U1:U1048576"/>
    </sheetView>
  </sheetViews>
  <sheetFormatPr defaultColWidth="8.90625" defaultRowHeight="14.5" x14ac:dyDescent="0.35"/>
  <cols>
    <col min="1" max="1" width="97.453125" bestFit="1" customWidth="1"/>
    <col min="2" max="8" width="8.36328125" hidden="1" customWidth="1"/>
    <col min="9" max="9" width="8.54296875" hidden="1" customWidth="1"/>
    <col min="10" max="10" width="8.36328125" hidden="1" customWidth="1"/>
    <col min="11" max="11" width="8.90625" hidden="1" customWidth="1"/>
    <col min="12" max="12" width="18.6328125" hidden="1" customWidth="1"/>
    <col min="13" max="13" width="10" hidden="1" customWidth="1"/>
    <col min="14" max="14" width="11.453125" hidden="1" customWidth="1"/>
    <col min="15" max="17" width="11.36328125" hidden="1" customWidth="1"/>
    <col min="18" max="18" width="18.36328125" hidden="1" customWidth="1"/>
    <col min="19" max="19" width="17.36328125" hidden="1" customWidth="1"/>
    <col min="20" max="20" width="8.6328125" hidden="1" customWidth="1"/>
    <col min="21" max="21" width="8.7265625" customWidth="1"/>
    <col min="22" max="23" width="8.6328125" hidden="1" customWidth="1"/>
    <col min="24" max="24" width="18.36328125" bestFit="1" customWidth="1"/>
    <col min="25" max="25" width="17.36328125" hidden="1" customWidth="1"/>
    <col min="26" max="29" width="9.90625" hidden="1" customWidth="1"/>
    <col min="30" max="30" width="19.453125" hidden="1" customWidth="1"/>
    <col min="31" max="31" width="18.453125" hidden="1" customWidth="1"/>
    <col min="32" max="32" width="133.90625" style="77" customWidth="1"/>
  </cols>
  <sheetData>
    <row r="1" spans="1:34" ht="26.15" customHeight="1" x14ac:dyDescent="0.35">
      <c r="A1" s="437" t="s">
        <v>377</v>
      </c>
      <c r="B1" s="437"/>
      <c r="C1" s="437"/>
      <c r="D1" s="437"/>
      <c r="E1" s="437"/>
      <c r="F1" s="437"/>
      <c r="G1" s="437"/>
    </row>
    <row r="2" spans="1:34" ht="16.5" customHeight="1" x14ac:dyDescent="0.35">
      <c r="A2" s="77" t="s">
        <v>378</v>
      </c>
      <c r="B2" s="77" t="s">
        <v>2</v>
      </c>
      <c r="C2" s="77" t="s">
        <v>3</v>
      </c>
      <c r="D2" t="s">
        <v>4</v>
      </c>
      <c r="E2" t="s">
        <v>5</v>
      </c>
      <c r="F2" s="77" t="s">
        <v>6</v>
      </c>
      <c r="G2" s="77" t="s">
        <v>287</v>
      </c>
      <c r="H2" s="77" t="s">
        <v>72</v>
      </c>
      <c r="I2" s="77" t="s">
        <v>73</v>
      </c>
      <c r="J2" s="77" t="s">
        <v>74</v>
      </c>
      <c r="K2" s="77" t="s">
        <v>75</v>
      </c>
      <c r="L2" s="77" t="s">
        <v>11</v>
      </c>
      <c r="M2" s="77" t="s">
        <v>379</v>
      </c>
      <c r="N2" s="77" t="s">
        <v>380</v>
      </c>
      <c r="O2" s="77" t="s">
        <v>381</v>
      </c>
      <c r="P2" s="77" t="s">
        <v>382</v>
      </c>
      <c r="Q2" s="77" t="s">
        <v>383</v>
      </c>
      <c r="R2" s="77" t="s">
        <v>17</v>
      </c>
      <c r="S2" s="77" t="s">
        <v>384</v>
      </c>
      <c r="T2" s="77" t="s">
        <v>19</v>
      </c>
      <c r="U2" s="77" t="s">
        <v>20</v>
      </c>
      <c r="V2" s="77" t="s">
        <v>21</v>
      </c>
      <c r="W2" s="77" t="s">
        <v>22</v>
      </c>
      <c r="X2" s="77" t="s">
        <v>23</v>
      </c>
      <c r="Y2" s="77" t="s">
        <v>385</v>
      </c>
      <c r="Z2" s="77" t="s">
        <v>25</v>
      </c>
      <c r="AA2" s="77" t="s">
        <v>26</v>
      </c>
      <c r="AB2" s="77" t="s">
        <v>27</v>
      </c>
      <c r="AC2" s="77" t="s">
        <v>288</v>
      </c>
      <c r="AD2" s="77" t="s">
        <v>29</v>
      </c>
      <c r="AE2" s="77" t="s">
        <v>386</v>
      </c>
      <c r="AF2" s="77" t="s">
        <v>387</v>
      </c>
    </row>
    <row r="3" spans="1:34" x14ac:dyDescent="0.35">
      <c r="A3" s="53" t="s">
        <v>388</v>
      </c>
      <c r="B3" s="1">
        <v>9</v>
      </c>
      <c r="C3" s="1">
        <v>16</v>
      </c>
      <c r="D3" s="2">
        <v>26</v>
      </c>
      <c r="E3" s="2">
        <v>28</v>
      </c>
      <c r="F3" s="2"/>
      <c r="G3" s="2"/>
      <c r="H3" s="207" t="s">
        <v>389</v>
      </c>
      <c r="I3" s="1">
        <v>20</v>
      </c>
      <c r="J3" s="16">
        <v>14</v>
      </c>
      <c r="K3" s="1"/>
      <c r="L3" s="4">
        <v>85</v>
      </c>
      <c r="M3" s="4"/>
      <c r="N3" s="4">
        <v>22</v>
      </c>
      <c r="O3" s="16">
        <v>23</v>
      </c>
      <c r="P3" s="4">
        <v>27</v>
      </c>
      <c r="Q3" s="16">
        <v>16</v>
      </c>
      <c r="R3" s="1">
        <v>65</v>
      </c>
      <c r="S3" s="4">
        <f>SUM(Table17[[#This Row],[Q1Y8]:[Q4Y8]])</f>
        <v>88</v>
      </c>
      <c r="T3" s="16">
        <v>13</v>
      </c>
      <c r="U3" s="207">
        <v>14</v>
      </c>
      <c r="V3" s="4"/>
      <c r="W3" s="4"/>
      <c r="X3" s="4">
        <v>75</v>
      </c>
      <c r="Y3" s="4"/>
      <c r="Z3" s="4"/>
      <c r="AA3" s="4"/>
      <c r="AB3" s="4"/>
      <c r="AC3" s="4"/>
      <c r="AD3" s="4"/>
      <c r="AE3" s="4"/>
      <c r="AF3" s="3" t="s">
        <v>390</v>
      </c>
      <c r="AG3" s="75"/>
      <c r="AH3" s="75"/>
    </row>
    <row r="4" spans="1:34" x14ac:dyDescent="0.35">
      <c r="A4" s="208" t="s">
        <v>391</v>
      </c>
      <c r="B4" s="209"/>
      <c r="C4" s="209"/>
      <c r="D4" s="2"/>
      <c r="E4" s="2"/>
      <c r="F4" s="2"/>
      <c r="G4" s="2"/>
      <c r="H4" s="210"/>
      <c r="I4" s="4">
        <v>8</v>
      </c>
      <c r="J4" s="16">
        <v>7</v>
      </c>
      <c r="K4" s="4"/>
      <c r="L4" s="4">
        <v>20</v>
      </c>
      <c r="M4" s="4"/>
      <c r="N4" s="16">
        <v>3</v>
      </c>
      <c r="O4" s="16">
        <v>8</v>
      </c>
      <c r="P4" s="4">
        <v>8</v>
      </c>
      <c r="Q4" s="16">
        <v>7</v>
      </c>
      <c r="R4" s="4">
        <v>25</v>
      </c>
      <c r="S4" s="4">
        <f>SUM(Table17[[#This Row],[Q1Y8]:[Q4Y8]])</f>
        <v>26</v>
      </c>
      <c r="T4" s="16">
        <v>9</v>
      </c>
      <c r="U4" s="207">
        <v>3</v>
      </c>
      <c r="V4" s="4"/>
      <c r="W4" s="4"/>
      <c r="X4" s="4">
        <v>35</v>
      </c>
      <c r="Y4" s="4"/>
      <c r="Z4" s="4"/>
      <c r="AA4" s="4"/>
      <c r="AB4" s="4"/>
      <c r="AC4" s="4"/>
      <c r="AD4" s="4"/>
      <c r="AE4" s="4"/>
      <c r="AF4" s="5" t="s">
        <v>392</v>
      </c>
      <c r="AG4" s="75"/>
      <c r="AH4" s="75"/>
    </row>
    <row r="5" spans="1:34" s="75" customFormat="1" x14ac:dyDescent="0.35">
      <c r="A5" s="18" t="s">
        <v>393</v>
      </c>
      <c r="B5" s="1">
        <v>5</v>
      </c>
      <c r="C5" s="1">
        <v>9</v>
      </c>
      <c r="D5" s="1">
        <v>47</v>
      </c>
      <c r="E5" s="1">
        <v>18</v>
      </c>
      <c r="F5" s="1"/>
      <c r="G5" s="1"/>
      <c r="H5" s="1">
        <v>11</v>
      </c>
      <c r="I5" s="1">
        <v>14</v>
      </c>
      <c r="J5" s="1">
        <v>19</v>
      </c>
      <c r="K5" s="1"/>
      <c r="L5" s="4">
        <v>50</v>
      </c>
      <c r="M5" s="4"/>
      <c r="N5" s="4">
        <v>15</v>
      </c>
      <c r="O5" s="4">
        <v>20</v>
      </c>
      <c r="P5" s="4"/>
      <c r="Q5" s="4">
        <v>8</v>
      </c>
      <c r="R5" s="4">
        <v>75</v>
      </c>
      <c r="S5" s="4">
        <f>SUM(Table17[[#This Row],[Q1Y8]:[Q4Y8]])</f>
        <v>43</v>
      </c>
      <c r="T5" s="4">
        <v>8</v>
      </c>
      <c r="U5" s="4">
        <v>15</v>
      </c>
      <c r="V5" s="4"/>
      <c r="W5" s="4"/>
      <c r="X5" s="4">
        <v>75</v>
      </c>
      <c r="Y5" s="4"/>
      <c r="Z5" s="4"/>
      <c r="AA5" s="4"/>
      <c r="AB5" s="4"/>
      <c r="AC5" s="4"/>
      <c r="AD5" s="4"/>
      <c r="AE5" s="4"/>
      <c r="AF5" s="3"/>
    </row>
    <row r="6" spans="1:34" s="75" customFormat="1" x14ac:dyDescent="0.35">
      <c r="A6" s="209" t="s">
        <v>394</v>
      </c>
      <c r="B6" s="211"/>
      <c r="C6" s="211"/>
      <c r="D6" s="207"/>
      <c r="E6" s="207"/>
      <c r="F6" s="207"/>
      <c r="G6" s="207"/>
      <c r="H6" s="210"/>
      <c r="I6" s="210">
        <v>59</v>
      </c>
      <c r="J6" s="210">
        <v>315</v>
      </c>
      <c r="K6" s="210"/>
      <c r="L6" s="210">
        <v>120</v>
      </c>
      <c r="M6" s="210"/>
      <c r="N6" s="4">
        <v>493</v>
      </c>
      <c r="O6" s="4">
        <v>418</v>
      </c>
      <c r="P6" s="4">
        <v>651.5</v>
      </c>
      <c r="Q6" s="4">
        <v>200.25</v>
      </c>
      <c r="R6" s="1" t="s">
        <v>100</v>
      </c>
      <c r="S6" s="4">
        <f>SUM(Table17[[#This Row],[Q1Y8]:[Q4Y8]])</f>
        <v>1762.75</v>
      </c>
      <c r="T6" s="4">
        <v>327</v>
      </c>
      <c r="U6" s="4">
        <v>221.5</v>
      </c>
      <c r="V6" s="4"/>
      <c r="W6" s="4"/>
      <c r="X6" s="1" t="s">
        <v>100</v>
      </c>
      <c r="Y6" s="4"/>
      <c r="Z6" s="4"/>
      <c r="AA6" s="4"/>
      <c r="AB6" s="4"/>
      <c r="AC6" s="4"/>
      <c r="AD6" s="4"/>
      <c r="AE6" s="4"/>
      <c r="AF6" s="5"/>
    </row>
    <row r="7" spans="1:34" s="75" customFormat="1" x14ac:dyDescent="0.35">
      <c r="A7" s="209" t="s">
        <v>395</v>
      </c>
      <c r="B7" s="211"/>
      <c r="C7" s="211"/>
      <c r="D7" s="207"/>
      <c r="E7" s="207"/>
      <c r="F7" s="207"/>
      <c r="G7" s="207"/>
      <c r="H7" s="210"/>
      <c r="I7" s="210">
        <v>2</v>
      </c>
      <c r="J7" s="210">
        <v>122.5</v>
      </c>
      <c r="K7" s="210"/>
      <c r="L7" s="210">
        <v>8</v>
      </c>
      <c r="M7" s="210"/>
      <c r="N7" s="4">
        <v>14.25</v>
      </c>
      <c r="O7" s="4">
        <v>32</v>
      </c>
      <c r="P7" s="4">
        <v>44.75</v>
      </c>
      <c r="Q7" s="4">
        <v>54.25</v>
      </c>
      <c r="R7" s="1" t="s">
        <v>100</v>
      </c>
      <c r="S7" s="4">
        <f>SUM(Table17[[#This Row],[Q1Y8]:[Q4Y8]])</f>
        <v>145.25</v>
      </c>
      <c r="T7" s="4">
        <v>59</v>
      </c>
      <c r="U7" s="4">
        <v>62</v>
      </c>
      <c r="V7" s="4"/>
      <c r="W7" s="4"/>
      <c r="X7" s="1" t="s">
        <v>100</v>
      </c>
      <c r="Y7" s="4"/>
      <c r="Z7" s="4"/>
      <c r="AA7" s="4"/>
      <c r="AB7" s="4"/>
      <c r="AC7" s="4"/>
      <c r="AD7" s="4"/>
      <c r="AE7" s="4"/>
      <c r="AF7" s="5"/>
    </row>
    <row r="8" spans="1:34" s="75" customFormat="1" x14ac:dyDescent="0.35">
      <c r="A8" s="209" t="s">
        <v>396</v>
      </c>
      <c r="B8" s="211"/>
      <c r="C8" s="211"/>
      <c r="D8" s="207"/>
      <c r="E8" s="207"/>
      <c r="F8" s="207"/>
      <c r="G8" s="207"/>
      <c r="H8" s="210"/>
      <c r="I8" s="210">
        <v>3.25</v>
      </c>
      <c r="J8" s="207">
        <v>11.75</v>
      </c>
      <c r="K8" s="210"/>
      <c r="L8" s="210">
        <v>10</v>
      </c>
      <c r="M8" s="210"/>
      <c r="N8" s="4">
        <v>51.25</v>
      </c>
      <c r="O8" s="4">
        <v>81.75</v>
      </c>
      <c r="P8" s="4">
        <v>50.5</v>
      </c>
      <c r="Q8" s="212">
        <v>0</v>
      </c>
      <c r="R8" s="1" t="s">
        <v>100</v>
      </c>
      <c r="S8" s="4">
        <f>SUM(Table17[[#This Row],[Q1Y8]:[Q4Y8]])</f>
        <v>183.5</v>
      </c>
      <c r="T8" s="4"/>
      <c r="U8" s="4"/>
      <c r="V8" s="4"/>
      <c r="W8" s="4"/>
      <c r="X8" s="1" t="s">
        <v>100</v>
      </c>
      <c r="Y8" s="4"/>
      <c r="Z8" s="4"/>
      <c r="AA8" s="4"/>
      <c r="AB8" s="4"/>
      <c r="AC8" s="4"/>
      <c r="AD8" s="4"/>
      <c r="AE8" s="4"/>
      <c r="AF8" s="5"/>
    </row>
    <row r="9" spans="1:34" x14ac:dyDescent="0.35">
      <c r="A9" s="52" t="s">
        <v>397</v>
      </c>
      <c r="B9" s="1">
        <v>9</v>
      </c>
      <c r="C9" s="1">
        <v>3</v>
      </c>
      <c r="D9" s="2">
        <v>26</v>
      </c>
      <c r="E9" s="2">
        <v>55</v>
      </c>
      <c r="F9" s="2"/>
      <c r="G9" s="2"/>
      <c r="H9" s="1">
        <v>85</v>
      </c>
      <c r="I9" s="1">
        <v>55</v>
      </c>
      <c r="J9" s="16">
        <v>64</v>
      </c>
      <c r="K9" s="1"/>
      <c r="L9" s="4">
        <v>100</v>
      </c>
      <c r="M9" s="4"/>
      <c r="N9" s="16">
        <v>97</v>
      </c>
      <c r="O9" s="16">
        <v>69</v>
      </c>
      <c r="P9" s="4"/>
      <c r="Q9" s="16">
        <v>77</v>
      </c>
      <c r="R9" s="4">
        <v>350</v>
      </c>
      <c r="S9" s="4">
        <f>SUM(Table17[[#This Row],[Q1Y8]:[Q4Y8]])</f>
        <v>243</v>
      </c>
      <c r="T9" s="16">
        <v>135</v>
      </c>
      <c r="U9" s="207">
        <v>100</v>
      </c>
      <c r="V9" s="4"/>
      <c r="W9" s="4"/>
      <c r="X9" s="4">
        <v>350</v>
      </c>
      <c r="Y9" s="4"/>
      <c r="Z9" s="4"/>
      <c r="AA9" s="4"/>
      <c r="AB9" s="4"/>
      <c r="AC9" s="4"/>
      <c r="AD9" s="4"/>
      <c r="AE9" s="4"/>
      <c r="AF9" s="3" t="s">
        <v>398</v>
      </c>
      <c r="AG9" s="75"/>
      <c r="AH9" s="75"/>
    </row>
    <row r="10" spans="1:34" ht="29" x14ac:dyDescent="0.35">
      <c r="A10" s="53" t="s">
        <v>399</v>
      </c>
      <c r="B10" s="2">
        <v>153</v>
      </c>
      <c r="C10" s="2">
        <v>212</v>
      </c>
      <c r="D10" s="2">
        <v>311</v>
      </c>
      <c r="E10" s="2"/>
      <c r="F10" s="2"/>
      <c r="G10" s="2"/>
      <c r="H10" s="2"/>
      <c r="I10" s="2">
        <v>206</v>
      </c>
      <c r="J10" s="2">
        <v>283</v>
      </c>
      <c r="K10" s="2"/>
      <c r="L10" s="213">
        <v>500</v>
      </c>
      <c r="M10" s="213"/>
      <c r="N10" s="213">
        <v>114</v>
      </c>
      <c r="O10" s="213">
        <v>98</v>
      </c>
      <c r="P10" s="213">
        <v>120</v>
      </c>
      <c r="Q10" s="213">
        <v>94</v>
      </c>
      <c r="R10" s="2" t="s">
        <v>100</v>
      </c>
      <c r="S10" s="213">
        <f>SUM(Table17[[#This Row],[Q1Y8]:[Q4Y8]])</f>
        <v>426</v>
      </c>
      <c r="T10" s="213">
        <v>156</v>
      </c>
      <c r="U10" s="213"/>
      <c r="V10" s="213"/>
      <c r="W10" s="213"/>
      <c r="X10" s="213" t="s">
        <v>100</v>
      </c>
      <c r="Y10" s="213"/>
      <c r="Z10" s="213"/>
      <c r="AA10" s="213"/>
      <c r="AB10" s="213"/>
      <c r="AC10" s="213"/>
      <c r="AD10" s="213"/>
      <c r="AE10" s="213"/>
      <c r="AF10" s="214"/>
    </row>
    <row r="11" spans="1:34" x14ac:dyDescent="0.35">
      <c r="A11" s="209" t="s">
        <v>400</v>
      </c>
      <c r="B11" s="208"/>
      <c r="C11" s="208"/>
      <c r="D11" s="2"/>
      <c r="E11" s="2"/>
      <c r="F11" s="2"/>
      <c r="G11" s="2"/>
      <c r="H11" s="213">
        <v>3</v>
      </c>
      <c r="I11" s="213">
        <v>3</v>
      </c>
      <c r="J11" s="213">
        <v>0</v>
      </c>
      <c r="K11" s="213"/>
      <c r="L11" s="213">
        <v>5</v>
      </c>
      <c r="M11" s="213"/>
      <c r="N11" s="213"/>
      <c r="O11" s="213">
        <v>1</v>
      </c>
      <c r="P11" s="213">
        <v>4</v>
      </c>
      <c r="Q11" s="213">
        <v>1</v>
      </c>
      <c r="R11" s="213">
        <v>16</v>
      </c>
      <c r="S11" s="213">
        <f>SUM(Table17[[#This Row],[Q1Y8]:[Q4Y8]])</f>
        <v>6</v>
      </c>
      <c r="T11" s="213">
        <v>3</v>
      </c>
      <c r="U11" s="213">
        <v>0</v>
      </c>
      <c r="V11" s="213"/>
      <c r="W11" s="213"/>
      <c r="X11" s="213">
        <v>7</v>
      </c>
      <c r="Y11" s="213"/>
      <c r="Z11" s="213"/>
      <c r="AA11" s="213"/>
      <c r="AB11" s="213"/>
      <c r="AC11" s="213"/>
      <c r="AD11" s="213"/>
      <c r="AE11" s="213"/>
      <c r="AF11" s="214"/>
    </row>
    <row r="12" spans="1:34" x14ac:dyDescent="0.35">
      <c r="A12" s="209" t="s">
        <v>401</v>
      </c>
      <c r="B12" s="208"/>
      <c r="C12" s="208"/>
      <c r="D12" s="2"/>
      <c r="E12" s="2"/>
      <c r="F12" s="2"/>
      <c r="G12" s="2"/>
      <c r="H12" s="213">
        <v>0</v>
      </c>
      <c r="I12" s="213">
        <v>0</v>
      </c>
      <c r="J12" s="213">
        <v>1</v>
      </c>
      <c r="K12" s="213"/>
      <c r="L12" s="213">
        <v>1</v>
      </c>
      <c r="M12" s="213"/>
      <c r="N12" s="213"/>
      <c r="O12" s="213">
        <v>2</v>
      </c>
      <c r="P12" s="213">
        <v>0</v>
      </c>
      <c r="Q12" s="213">
        <v>3</v>
      </c>
      <c r="R12" s="213">
        <v>3</v>
      </c>
      <c r="S12" s="213">
        <f>SUM(Table17[[#This Row],[Q1Y8]:[Q4Y8]])</f>
        <v>5</v>
      </c>
      <c r="T12" s="213">
        <v>14</v>
      </c>
      <c r="U12" s="213">
        <v>0</v>
      </c>
      <c r="V12" s="213"/>
      <c r="W12" s="213"/>
      <c r="X12" s="213">
        <v>5</v>
      </c>
      <c r="Y12" s="213"/>
      <c r="Z12" s="213"/>
      <c r="AA12" s="213"/>
      <c r="AB12" s="213"/>
      <c r="AC12" s="213"/>
      <c r="AD12" s="213"/>
      <c r="AE12" s="213"/>
      <c r="AF12" s="214"/>
    </row>
    <row r="13" spans="1:34" x14ac:dyDescent="0.35">
      <c r="A13" s="209" t="s">
        <v>402</v>
      </c>
      <c r="B13" s="209"/>
      <c r="C13" s="209"/>
      <c r="D13" s="1"/>
      <c r="E13" s="1"/>
      <c r="F13" s="1"/>
      <c r="G13" s="1"/>
      <c r="H13" s="4"/>
      <c r="I13" s="4">
        <v>20.5</v>
      </c>
      <c r="J13" s="4">
        <v>0</v>
      </c>
      <c r="K13" s="4"/>
      <c r="L13" s="4">
        <v>50</v>
      </c>
      <c r="M13" s="4"/>
      <c r="N13" s="4"/>
      <c r="O13" s="4">
        <v>37.5</v>
      </c>
      <c r="P13" s="4">
        <v>45.25</v>
      </c>
      <c r="Q13" s="4">
        <v>56.5</v>
      </c>
      <c r="R13" s="1" t="s">
        <v>100</v>
      </c>
      <c r="S13" s="4">
        <f>SUM(Table17[[#This Row],[Q1Y8]:[Q4Y8]])</f>
        <v>139.25</v>
      </c>
      <c r="T13" s="4">
        <v>12.25</v>
      </c>
      <c r="U13" s="4">
        <v>0</v>
      </c>
      <c r="V13" s="4"/>
      <c r="W13" s="4"/>
      <c r="X13" s="1" t="s">
        <v>100</v>
      </c>
      <c r="Y13" s="4"/>
      <c r="Z13" s="4"/>
      <c r="AA13" s="4"/>
      <c r="AB13" s="4"/>
      <c r="AC13" s="4"/>
      <c r="AD13" s="4"/>
      <c r="AE13" s="4"/>
      <c r="AF13" s="5"/>
    </row>
    <row r="14" spans="1:34" x14ac:dyDescent="0.35">
      <c r="A14" s="209" t="s">
        <v>403</v>
      </c>
      <c r="B14" s="209"/>
      <c r="C14" s="209"/>
      <c r="D14" s="1"/>
      <c r="E14" s="1"/>
      <c r="F14" s="1"/>
      <c r="G14" s="1"/>
      <c r="H14" s="4"/>
      <c r="I14" s="4">
        <v>6.25</v>
      </c>
      <c r="J14" s="4">
        <v>17</v>
      </c>
      <c r="K14" s="4"/>
      <c r="L14" s="4">
        <v>15</v>
      </c>
      <c r="M14" s="4"/>
      <c r="N14" s="4"/>
      <c r="O14" s="4">
        <v>0.5</v>
      </c>
      <c r="P14" s="4">
        <v>3.5</v>
      </c>
      <c r="Q14" s="1">
        <v>9</v>
      </c>
      <c r="R14" s="1" t="s">
        <v>100</v>
      </c>
      <c r="S14" s="4">
        <f>SUM(Table17[[#This Row],[Q1Y8]:[Q4Y8]])</f>
        <v>13</v>
      </c>
      <c r="T14" s="4">
        <v>0</v>
      </c>
      <c r="U14" s="4">
        <v>0</v>
      </c>
      <c r="V14" s="4"/>
      <c r="W14" s="4"/>
      <c r="X14" s="1" t="s">
        <v>100</v>
      </c>
      <c r="Y14" s="4"/>
      <c r="Z14" s="4"/>
      <c r="AA14" s="4"/>
      <c r="AB14" s="4"/>
      <c r="AC14" s="4"/>
      <c r="AD14" s="4"/>
      <c r="AE14" s="4"/>
      <c r="AF14" s="5"/>
    </row>
    <row r="15" spans="1:34" ht="15" thickBot="1" x14ac:dyDescent="0.4">
      <c r="A15" s="209" t="s">
        <v>404</v>
      </c>
      <c r="B15" s="209"/>
      <c r="C15" s="209"/>
      <c r="D15" s="1"/>
      <c r="E15" s="1"/>
      <c r="F15" s="1"/>
      <c r="G15" s="1"/>
      <c r="H15" s="4"/>
      <c r="I15" s="4">
        <v>1</v>
      </c>
      <c r="J15" s="4">
        <v>0</v>
      </c>
      <c r="K15" s="4"/>
      <c r="L15" s="4">
        <v>10</v>
      </c>
      <c r="M15" s="4"/>
      <c r="N15" s="4"/>
      <c r="O15" s="4">
        <v>6</v>
      </c>
      <c r="P15" s="4">
        <v>7.5</v>
      </c>
      <c r="Q15" s="4">
        <v>5</v>
      </c>
      <c r="R15" s="1" t="s">
        <v>100</v>
      </c>
      <c r="S15" s="4">
        <f>SUM(Table17[[#This Row],[Q1Y8]:[Q4Y8]])</f>
        <v>18.5</v>
      </c>
      <c r="T15" s="4">
        <v>1.75</v>
      </c>
      <c r="U15" s="4">
        <v>9.75</v>
      </c>
      <c r="V15" s="4"/>
      <c r="W15" s="4"/>
      <c r="X15" s="1" t="s">
        <v>100</v>
      </c>
      <c r="Y15" s="4"/>
      <c r="Z15" s="4"/>
      <c r="AA15" s="4"/>
      <c r="AB15" s="4"/>
      <c r="AC15" s="4"/>
      <c r="AD15" s="4"/>
      <c r="AE15" s="4"/>
      <c r="AF15" s="5"/>
    </row>
    <row r="16" spans="1:34" ht="15" thickBot="1" x14ac:dyDescent="0.4">
      <c r="A16" s="53" t="s">
        <v>405</v>
      </c>
      <c r="B16" s="2">
        <v>3727</v>
      </c>
      <c r="C16" s="2">
        <v>3939</v>
      </c>
      <c r="D16" s="2">
        <v>4264</v>
      </c>
      <c r="E16" s="215">
        <v>4723</v>
      </c>
      <c r="F16" s="2"/>
      <c r="G16" s="2"/>
      <c r="H16" s="216">
        <v>4865</v>
      </c>
      <c r="I16" s="2">
        <v>5076</v>
      </c>
      <c r="J16" s="217">
        <v>5381</v>
      </c>
      <c r="K16" s="2"/>
      <c r="L16" s="213">
        <v>5500</v>
      </c>
      <c r="M16" s="213"/>
      <c r="N16" s="213">
        <v>2106</v>
      </c>
      <c r="O16" s="213">
        <v>2204</v>
      </c>
      <c r="P16" s="213">
        <v>2324</v>
      </c>
      <c r="Q16" s="213">
        <v>2418</v>
      </c>
      <c r="R16" s="213">
        <v>10000</v>
      </c>
      <c r="S16" s="213">
        <f>SUM(Table17[[#This Row],[Q1Y8]:[Q4Y8]])</f>
        <v>9052</v>
      </c>
      <c r="T16" s="213">
        <v>2574</v>
      </c>
      <c r="U16" s="213">
        <v>2733</v>
      </c>
      <c r="V16" s="213"/>
      <c r="W16" s="213"/>
      <c r="X16" s="213" t="s">
        <v>100</v>
      </c>
      <c r="Y16" s="213"/>
      <c r="Z16" s="213"/>
      <c r="AA16" s="213"/>
      <c r="AB16" s="213"/>
      <c r="AC16" s="213"/>
      <c r="AD16" s="213"/>
      <c r="AE16" s="213"/>
      <c r="AF16" s="214"/>
    </row>
    <row r="17" spans="1:32" ht="15" thickBot="1" x14ac:dyDescent="0.4">
      <c r="A17" s="208" t="s">
        <v>406</v>
      </c>
      <c r="B17" s="2">
        <v>68</v>
      </c>
      <c r="C17" s="2">
        <v>64</v>
      </c>
      <c r="D17" s="2">
        <v>147</v>
      </c>
      <c r="E17" s="2">
        <v>47</v>
      </c>
      <c r="F17" s="2"/>
      <c r="G17" s="2"/>
      <c r="H17" s="2">
        <v>67</v>
      </c>
      <c r="I17" s="2">
        <v>52</v>
      </c>
      <c r="J17" s="218">
        <v>64</v>
      </c>
      <c r="K17" s="2"/>
      <c r="L17" s="213">
        <v>240</v>
      </c>
      <c r="M17" s="213"/>
      <c r="N17" s="213">
        <v>83</v>
      </c>
      <c r="O17" s="213">
        <v>61</v>
      </c>
      <c r="P17" s="213">
        <v>78</v>
      </c>
      <c r="Q17" s="213">
        <v>67</v>
      </c>
      <c r="R17" s="2" t="s">
        <v>100</v>
      </c>
      <c r="S17" s="213">
        <f>SUM(Table17[[#This Row],[Q1Y8]:[Q4Y8]])</f>
        <v>289</v>
      </c>
      <c r="T17" s="213">
        <v>215</v>
      </c>
      <c r="U17" s="213"/>
      <c r="V17" s="213"/>
      <c r="W17" s="213"/>
      <c r="X17" s="213" t="s">
        <v>100</v>
      </c>
      <c r="Y17" s="213"/>
      <c r="Z17" s="213"/>
      <c r="AA17" s="213"/>
      <c r="AB17" s="213"/>
      <c r="AC17" s="213"/>
      <c r="AD17" s="213"/>
      <c r="AE17" s="213"/>
      <c r="AF17" s="52"/>
    </row>
    <row r="18" spans="1:32" ht="15" thickBot="1" x14ac:dyDescent="0.4">
      <c r="A18" s="53" t="s">
        <v>407</v>
      </c>
      <c r="B18" s="2">
        <v>1138</v>
      </c>
      <c r="C18" s="2">
        <v>1202</v>
      </c>
      <c r="D18" s="2">
        <v>1348</v>
      </c>
      <c r="E18" s="2">
        <v>1394</v>
      </c>
      <c r="F18" s="2"/>
      <c r="G18" s="2"/>
      <c r="H18" s="219">
        <v>1460</v>
      </c>
      <c r="I18" s="2">
        <v>1515</v>
      </c>
      <c r="J18" s="220">
        <v>1579</v>
      </c>
      <c r="K18" s="2"/>
      <c r="L18" s="213">
        <v>1700</v>
      </c>
      <c r="M18" s="213"/>
      <c r="N18" s="213">
        <v>391</v>
      </c>
      <c r="O18" s="213">
        <v>395</v>
      </c>
      <c r="P18" s="213">
        <v>423</v>
      </c>
      <c r="Q18" s="213">
        <v>445</v>
      </c>
      <c r="R18" s="213">
        <v>500</v>
      </c>
      <c r="S18" s="213">
        <f>SUM(Table17[[#This Row],[Q1Y8]:[Q4Y8]])</f>
        <v>1654</v>
      </c>
      <c r="T18" s="213">
        <v>608</v>
      </c>
      <c r="U18" s="213">
        <v>638</v>
      </c>
      <c r="V18" s="213"/>
      <c r="W18" s="213"/>
      <c r="X18" s="213">
        <v>500</v>
      </c>
      <c r="Y18" s="213"/>
      <c r="Z18" s="213"/>
      <c r="AA18" s="213"/>
      <c r="AB18" s="213"/>
      <c r="AC18" s="213"/>
      <c r="AD18" s="213"/>
      <c r="AE18" s="213"/>
      <c r="AF18" s="214"/>
    </row>
    <row r="19" spans="1:32" ht="15" thickBot="1" x14ac:dyDescent="0.4">
      <c r="A19" s="53" t="s">
        <v>408</v>
      </c>
      <c r="B19" s="208"/>
      <c r="C19" s="208"/>
      <c r="D19" s="2"/>
      <c r="E19" s="2"/>
      <c r="F19" s="2"/>
      <c r="G19" s="2"/>
      <c r="H19" s="221"/>
      <c r="I19" s="222"/>
      <c r="J19" s="223"/>
      <c r="K19" s="222"/>
      <c r="L19" s="222"/>
      <c r="M19" s="222"/>
      <c r="N19" s="222">
        <v>1721</v>
      </c>
      <c r="O19" s="222">
        <v>1782</v>
      </c>
      <c r="P19" s="222">
        <v>1860</v>
      </c>
      <c r="Q19" s="222">
        <v>1927</v>
      </c>
      <c r="R19" s="222" t="s">
        <v>100</v>
      </c>
      <c r="S19" s="222">
        <f>SUM(Table17[[#This Row],[Q1Y8]:[Q4Y8]])</f>
        <v>7290</v>
      </c>
      <c r="T19" s="2">
        <v>2142</v>
      </c>
      <c r="U19" s="222">
        <v>2225</v>
      </c>
      <c r="V19" s="222"/>
      <c r="W19" s="222"/>
      <c r="X19" s="2" t="s">
        <v>100</v>
      </c>
      <c r="Y19" s="222"/>
      <c r="Z19" s="222"/>
      <c r="AA19" s="222"/>
      <c r="AB19" s="222"/>
      <c r="AC19" s="222"/>
      <c r="AD19" s="222"/>
      <c r="AE19" s="222"/>
      <c r="AF19" s="224"/>
    </row>
    <row r="20" spans="1:32" ht="15" thickBot="1" x14ac:dyDescent="0.4">
      <c r="A20" s="208" t="s">
        <v>409</v>
      </c>
      <c r="B20" s="2">
        <v>875</v>
      </c>
      <c r="C20" s="2">
        <v>924</v>
      </c>
      <c r="D20" s="2">
        <v>1012</v>
      </c>
      <c r="E20" s="2">
        <v>1045</v>
      </c>
      <c r="F20" s="2"/>
      <c r="G20" s="2"/>
      <c r="H20" s="219">
        <v>1010</v>
      </c>
      <c r="I20" s="2">
        <v>1134</v>
      </c>
      <c r="J20" s="218">
        <v>1173</v>
      </c>
      <c r="K20" s="2"/>
      <c r="L20" s="213">
        <v>1100</v>
      </c>
      <c r="M20" s="213"/>
      <c r="N20" s="213">
        <v>304</v>
      </c>
      <c r="O20" s="213">
        <v>317</v>
      </c>
      <c r="P20" s="213">
        <v>350</v>
      </c>
      <c r="Q20" s="213">
        <v>374</v>
      </c>
      <c r="R20" s="2">
        <v>350</v>
      </c>
      <c r="S20" s="213">
        <f>SUM(Table17[[#This Row],[Q1Y8]:[Q4Y8]])</f>
        <v>1345</v>
      </c>
      <c r="T20" s="213">
        <v>525</v>
      </c>
      <c r="U20" s="213">
        <v>536</v>
      </c>
      <c r="V20" s="213"/>
      <c r="W20" s="213"/>
      <c r="X20" s="213">
        <v>400</v>
      </c>
      <c r="Y20" s="213"/>
      <c r="Z20" s="213"/>
      <c r="AA20" s="213"/>
      <c r="AB20" s="213"/>
      <c r="AC20" s="213"/>
      <c r="AD20" s="213"/>
      <c r="AE20" s="213"/>
      <c r="AF20" s="214"/>
    </row>
    <row r="21" spans="1:32" ht="15" thickBot="1" x14ac:dyDescent="0.4">
      <c r="A21" s="208" t="s">
        <v>410</v>
      </c>
      <c r="B21" s="208"/>
      <c r="C21" s="208"/>
      <c r="D21" s="2"/>
      <c r="E21" s="2"/>
      <c r="F21" s="2"/>
      <c r="G21" s="2"/>
      <c r="H21" s="221"/>
      <c r="I21" s="222"/>
      <c r="J21" s="225"/>
      <c r="K21" s="222"/>
      <c r="L21" s="222"/>
      <c r="M21" s="222"/>
      <c r="N21" s="222">
        <v>1289</v>
      </c>
      <c r="O21" s="222">
        <v>1337</v>
      </c>
      <c r="P21" s="222">
        <v>1406</v>
      </c>
      <c r="Q21" s="222">
        <v>1467</v>
      </c>
      <c r="R21" s="222"/>
      <c r="S21" s="222">
        <f>SUM(Table17[[#This Row],[Q1Y8]:[Q4Y8]])</f>
        <v>5499</v>
      </c>
      <c r="T21" s="222">
        <v>1656</v>
      </c>
      <c r="U21" s="222">
        <v>1712</v>
      </c>
      <c r="V21" s="222"/>
      <c r="W21" s="222"/>
      <c r="X21" s="2" t="s">
        <v>100</v>
      </c>
      <c r="Y21" s="222"/>
      <c r="Z21" s="222"/>
      <c r="AA21" s="222"/>
      <c r="AB21" s="222"/>
      <c r="AC21" s="222"/>
      <c r="AD21" s="222"/>
      <c r="AE21" s="222"/>
      <c r="AF21" s="224"/>
    </row>
    <row r="22" spans="1:32" ht="15" thickBot="1" x14ac:dyDescent="0.4">
      <c r="A22" s="208" t="s">
        <v>411</v>
      </c>
      <c r="B22" s="2">
        <v>7</v>
      </c>
      <c r="C22" s="2">
        <v>7</v>
      </c>
      <c r="D22" s="2">
        <v>12</v>
      </c>
      <c r="E22" s="2">
        <v>12</v>
      </c>
      <c r="F22" s="2"/>
      <c r="G22" s="2"/>
      <c r="H22" s="2">
        <v>12</v>
      </c>
      <c r="I22" s="2">
        <v>12</v>
      </c>
      <c r="J22" s="220">
        <v>13</v>
      </c>
      <c r="K22" s="2"/>
      <c r="L22" s="213">
        <v>20</v>
      </c>
      <c r="M22" s="213"/>
      <c r="N22" s="213">
        <v>4</v>
      </c>
      <c r="O22" s="213">
        <v>5</v>
      </c>
      <c r="P22" s="213">
        <v>4</v>
      </c>
      <c r="Q22" s="213">
        <v>4</v>
      </c>
      <c r="R22" s="213">
        <v>8</v>
      </c>
      <c r="S22" s="213">
        <f>SUM(Table17[[#This Row],[Q1Y8]:[Q4Y8]])</f>
        <v>17</v>
      </c>
      <c r="T22" s="213">
        <v>4</v>
      </c>
      <c r="U22" s="213">
        <v>4</v>
      </c>
      <c r="V22" s="213"/>
      <c r="W22" s="213"/>
      <c r="X22" s="213">
        <v>5</v>
      </c>
      <c r="Y22" s="213"/>
      <c r="Z22" s="213"/>
      <c r="AA22" s="213"/>
      <c r="AB22" s="213"/>
      <c r="AC22" s="213"/>
      <c r="AD22" s="213"/>
      <c r="AE22" s="213"/>
      <c r="AF22" s="214"/>
    </row>
    <row r="23" spans="1:32" ht="15" thickBot="1" x14ac:dyDescent="0.4">
      <c r="A23" s="208" t="s">
        <v>412</v>
      </c>
      <c r="B23" s="208"/>
      <c r="C23" s="208"/>
      <c r="D23" s="2"/>
      <c r="E23" s="2"/>
      <c r="F23" s="2"/>
      <c r="G23" s="2"/>
      <c r="H23" s="222"/>
      <c r="I23" s="222"/>
      <c r="J23" s="223"/>
      <c r="K23" s="222"/>
      <c r="L23" s="222"/>
      <c r="M23" s="222"/>
      <c r="N23" s="222">
        <v>15</v>
      </c>
      <c r="O23" s="222">
        <v>16</v>
      </c>
      <c r="P23" s="222">
        <v>16</v>
      </c>
      <c r="Q23" s="222">
        <v>16</v>
      </c>
      <c r="R23" s="222"/>
      <c r="S23" s="222">
        <f>SUM(Table17[[#This Row],[Q1Y8]:[Q4Y8]])</f>
        <v>63</v>
      </c>
      <c r="T23" s="222">
        <v>16</v>
      </c>
      <c r="U23" s="222">
        <v>17</v>
      </c>
      <c r="V23" s="222"/>
      <c r="W23" s="222"/>
      <c r="X23" s="2" t="s">
        <v>100</v>
      </c>
      <c r="Y23" s="222"/>
      <c r="Z23" s="222"/>
      <c r="AA23" s="222"/>
      <c r="AB23" s="222"/>
      <c r="AC23" s="222"/>
      <c r="AD23" s="222"/>
      <c r="AE23" s="222"/>
      <c r="AF23" s="224"/>
    </row>
    <row r="24" spans="1:32" ht="15" thickBot="1" x14ac:dyDescent="0.4">
      <c r="A24" s="208" t="s">
        <v>413</v>
      </c>
      <c r="B24" s="2">
        <v>5</v>
      </c>
      <c r="C24" s="2">
        <v>5</v>
      </c>
      <c r="D24" s="2">
        <v>8</v>
      </c>
      <c r="E24" s="2">
        <v>9</v>
      </c>
      <c r="F24" s="2"/>
      <c r="G24" s="2"/>
      <c r="H24" s="2">
        <v>8</v>
      </c>
      <c r="I24" s="2">
        <v>10</v>
      </c>
      <c r="J24" s="218">
        <v>10</v>
      </c>
      <c r="K24" s="2"/>
      <c r="L24" s="213">
        <v>15</v>
      </c>
      <c r="M24" s="213"/>
      <c r="N24" s="213">
        <v>2</v>
      </c>
      <c r="O24" s="213">
        <v>4</v>
      </c>
      <c r="P24" s="213">
        <v>4</v>
      </c>
      <c r="Q24" s="213">
        <v>4</v>
      </c>
      <c r="R24" s="213">
        <v>5</v>
      </c>
      <c r="S24" s="213">
        <f>SUM(Table17[[#This Row],[Q1Y8]:[Q4Y8]])</f>
        <v>14</v>
      </c>
      <c r="T24" s="213">
        <v>6</v>
      </c>
      <c r="U24" s="213">
        <v>5</v>
      </c>
      <c r="V24" s="213"/>
      <c r="W24" s="213"/>
      <c r="X24" s="213">
        <v>8</v>
      </c>
      <c r="Y24" s="213"/>
      <c r="Z24" s="213"/>
      <c r="AA24" s="213"/>
      <c r="AB24" s="213"/>
      <c r="AC24" s="213"/>
      <c r="AD24" s="213"/>
      <c r="AE24" s="213"/>
      <c r="AF24" s="214"/>
    </row>
    <row r="25" spans="1:32" ht="15" thickBot="1" x14ac:dyDescent="0.4">
      <c r="A25" s="208" t="s">
        <v>414</v>
      </c>
      <c r="B25" s="208"/>
      <c r="C25" s="208"/>
      <c r="D25" s="2"/>
      <c r="E25" s="2"/>
      <c r="F25" s="2"/>
      <c r="G25" s="2"/>
      <c r="H25" s="222"/>
      <c r="I25" s="222"/>
      <c r="J25" s="225"/>
      <c r="K25" s="222"/>
      <c r="L25" s="222"/>
      <c r="M25" s="222"/>
      <c r="N25" s="222">
        <v>10</v>
      </c>
      <c r="O25" s="222">
        <v>11</v>
      </c>
      <c r="P25" s="222">
        <v>11</v>
      </c>
      <c r="Q25" s="222">
        <v>11</v>
      </c>
      <c r="R25" s="222"/>
      <c r="S25" s="222">
        <f>SUM(Table17[[#This Row],[Q1Y8]:[Q4Y8]])</f>
        <v>43</v>
      </c>
      <c r="T25" s="222">
        <v>13</v>
      </c>
      <c r="U25" s="222">
        <v>13</v>
      </c>
      <c r="V25" s="222"/>
      <c r="W25" s="222"/>
      <c r="X25" s="2" t="s">
        <v>100</v>
      </c>
      <c r="Y25" s="222"/>
      <c r="Z25" s="222"/>
      <c r="AA25" s="222"/>
      <c r="AB25" s="222"/>
      <c r="AC25" s="222"/>
      <c r="AD25" s="222"/>
      <c r="AE25" s="222"/>
      <c r="AF25" s="224"/>
    </row>
    <row r="26" spans="1:32" ht="15" thickBot="1" x14ac:dyDescent="0.4">
      <c r="A26" s="208" t="s">
        <v>415</v>
      </c>
      <c r="B26" s="2">
        <v>230</v>
      </c>
      <c r="C26" s="2">
        <v>245</v>
      </c>
      <c r="D26" s="2">
        <v>316</v>
      </c>
      <c r="E26" s="2">
        <v>370</v>
      </c>
      <c r="F26" s="2"/>
      <c r="G26" s="2"/>
      <c r="H26" s="2">
        <v>430</v>
      </c>
      <c r="I26" s="2">
        <v>359</v>
      </c>
      <c r="J26" s="220">
        <v>383</v>
      </c>
      <c r="K26" s="2"/>
      <c r="L26" s="213">
        <v>500</v>
      </c>
      <c r="M26" s="213"/>
      <c r="N26" s="213">
        <v>81</v>
      </c>
      <c r="O26" s="213">
        <v>69</v>
      </c>
      <c r="P26" s="213">
        <v>65</v>
      </c>
      <c r="Q26" s="213">
        <v>63</v>
      </c>
      <c r="R26" s="213">
        <v>100</v>
      </c>
      <c r="S26" s="213">
        <f>SUM(Table17[[#This Row],[Q1Y8]:[Q4Y8]])</f>
        <v>278</v>
      </c>
      <c r="T26" s="213">
        <v>73</v>
      </c>
      <c r="U26" s="213">
        <v>97</v>
      </c>
      <c r="V26" s="213"/>
      <c r="W26" s="213"/>
      <c r="X26" s="213">
        <v>75</v>
      </c>
      <c r="Y26" s="213"/>
      <c r="Z26" s="213"/>
      <c r="AA26" s="213"/>
      <c r="AB26" s="213"/>
      <c r="AC26" s="213"/>
      <c r="AD26" s="213"/>
      <c r="AE26" s="213"/>
      <c r="AF26" s="214"/>
    </row>
    <row r="27" spans="1:32" x14ac:dyDescent="0.35">
      <c r="A27" s="208" t="s">
        <v>416</v>
      </c>
      <c r="B27" s="208"/>
      <c r="C27" s="208"/>
      <c r="D27" s="2"/>
      <c r="E27" s="2"/>
      <c r="F27" s="2"/>
      <c r="G27" s="2"/>
      <c r="H27" s="222"/>
      <c r="I27" s="222"/>
      <c r="J27" s="226"/>
      <c r="K27" s="222"/>
      <c r="L27" s="222"/>
      <c r="M27" s="222"/>
      <c r="N27" s="222">
        <v>407</v>
      </c>
      <c r="O27" s="222">
        <v>418</v>
      </c>
      <c r="P27" s="222">
        <v>427</v>
      </c>
      <c r="Q27" s="222">
        <v>433</v>
      </c>
      <c r="R27" s="222"/>
      <c r="S27" s="222">
        <f>SUM(Table17[[#This Row],[Q1Y8]:[Q4Y8]])</f>
        <v>1685</v>
      </c>
      <c r="T27" s="222">
        <v>457</v>
      </c>
      <c r="U27" s="222">
        <v>487</v>
      </c>
      <c r="V27" s="222"/>
      <c r="W27" s="222"/>
      <c r="X27" s="2" t="s">
        <v>100</v>
      </c>
      <c r="Y27" s="222"/>
      <c r="Z27" s="222"/>
      <c r="AA27" s="222"/>
      <c r="AB27" s="222"/>
      <c r="AC27" s="222"/>
      <c r="AD27" s="222"/>
      <c r="AE27" s="222"/>
      <c r="AF27" s="224"/>
    </row>
    <row r="28" spans="1:32" x14ac:dyDescent="0.35">
      <c r="A28" s="53" t="s">
        <v>417</v>
      </c>
      <c r="B28" s="2"/>
      <c r="C28" s="2"/>
      <c r="D28" s="2">
        <v>223</v>
      </c>
      <c r="E28" s="2">
        <v>265</v>
      </c>
      <c r="F28" s="2"/>
      <c r="G28" s="2"/>
      <c r="H28" s="2">
        <v>306</v>
      </c>
      <c r="I28" s="2">
        <v>242</v>
      </c>
      <c r="J28" s="2">
        <v>275</v>
      </c>
      <c r="K28" s="2"/>
      <c r="L28" s="213">
        <v>300</v>
      </c>
      <c r="M28" s="213"/>
      <c r="N28" s="213">
        <v>342</v>
      </c>
      <c r="O28" s="213">
        <v>312</v>
      </c>
      <c r="P28" s="213">
        <v>345</v>
      </c>
      <c r="Q28" s="213">
        <v>365</v>
      </c>
      <c r="R28" s="213">
        <v>375</v>
      </c>
      <c r="S28" s="213">
        <f>SUM(Table17[[#This Row],[Q1Y8]:[Q4Y8]])</f>
        <v>1364</v>
      </c>
      <c r="T28" s="213">
        <v>391</v>
      </c>
      <c r="U28" s="213">
        <v>411</v>
      </c>
      <c r="V28" s="213"/>
      <c r="W28" s="213"/>
      <c r="X28" s="213">
        <v>500</v>
      </c>
      <c r="Y28" s="213"/>
      <c r="Z28" s="213"/>
      <c r="AA28" s="213"/>
      <c r="AB28" s="213"/>
      <c r="AC28" s="213"/>
      <c r="AD28" s="213"/>
      <c r="AE28" s="213"/>
      <c r="AF28" s="214"/>
    </row>
    <row r="29" spans="1:32" x14ac:dyDescent="0.35">
      <c r="A29" s="208" t="s">
        <v>418</v>
      </c>
      <c r="B29" s="2">
        <v>175</v>
      </c>
      <c r="C29" s="2">
        <v>186</v>
      </c>
      <c r="D29" s="2">
        <v>492</v>
      </c>
      <c r="E29" s="2">
        <v>416</v>
      </c>
      <c r="F29" s="2"/>
      <c r="G29" s="2"/>
      <c r="H29" s="2">
        <v>446</v>
      </c>
      <c r="I29" s="2">
        <v>1062</v>
      </c>
      <c r="J29" s="2">
        <v>1179</v>
      </c>
      <c r="K29" s="2"/>
      <c r="L29" s="213">
        <v>2000</v>
      </c>
      <c r="M29" s="213"/>
      <c r="N29" s="213">
        <v>1682</v>
      </c>
      <c r="O29" s="213">
        <v>1811</v>
      </c>
      <c r="P29" s="213">
        <v>2393</v>
      </c>
      <c r="Q29" s="213">
        <v>7269</v>
      </c>
      <c r="R29" s="213">
        <v>5000</v>
      </c>
      <c r="S29" s="213">
        <f>SUM(Table17[[#This Row],[Q1Y8]:[Q4Y8]])</f>
        <v>13155</v>
      </c>
      <c r="T29" s="213">
        <v>4081</v>
      </c>
      <c r="U29" s="213">
        <v>2579</v>
      </c>
      <c r="V29" s="213"/>
      <c r="W29" s="213"/>
      <c r="X29" s="213">
        <v>12000</v>
      </c>
      <c r="Y29" s="213"/>
      <c r="Z29" s="213"/>
      <c r="AA29" s="213"/>
      <c r="AB29" s="213"/>
      <c r="AC29" s="213"/>
      <c r="AD29" s="213"/>
      <c r="AE29" s="213"/>
      <c r="AF29" s="214"/>
    </row>
    <row r="30" spans="1:32" s="227" customFormat="1" x14ac:dyDescent="0.35">
      <c r="A30" s="18" t="s">
        <v>419</v>
      </c>
      <c r="B30" s="1">
        <v>428</v>
      </c>
      <c r="C30" s="1">
        <v>337</v>
      </c>
      <c r="D30" s="1">
        <v>321</v>
      </c>
      <c r="E30" s="1">
        <v>267</v>
      </c>
      <c r="F30" s="1"/>
      <c r="G30" s="1"/>
      <c r="H30" s="1">
        <v>56</v>
      </c>
      <c r="I30" s="1">
        <v>46</v>
      </c>
      <c r="J30" s="16">
        <v>35</v>
      </c>
      <c r="K30" s="1"/>
      <c r="L30" s="4">
        <v>150</v>
      </c>
      <c r="M30" s="4"/>
      <c r="N30" s="16">
        <v>43</v>
      </c>
      <c r="O30" s="16">
        <v>32</v>
      </c>
      <c r="P30" s="4"/>
      <c r="Q30" s="16">
        <v>39</v>
      </c>
      <c r="R30" s="4">
        <v>75</v>
      </c>
      <c r="S30" s="4">
        <f>SUM(Table17[[#This Row],[Q1Y8]:[Q4Y8]])</f>
        <v>114</v>
      </c>
      <c r="T30" s="16">
        <v>0</v>
      </c>
      <c r="U30" s="207">
        <v>17</v>
      </c>
      <c r="V30" s="4"/>
      <c r="W30" s="4"/>
      <c r="X30" s="4">
        <v>35</v>
      </c>
      <c r="Y30" s="4"/>
      <c r="Z30" s="4"/>
      <c r="AA30" s="4"/>
      <c r="AB30" s="4"/>
      <c r="AC30" s="4"/>
      <c r="AD30" s="4"/>
      <c r="AE30" s="4"/>
      <c r="AF30" s="5" t="s">
        <v>420</v>
      </c>
    </row>
    <row r="31" spans="1:32" s="227" customFormat="1" x14ac:dyDescent="0.35">
      <c r="A31" s="209" t="s">
        <v>421</v>
      </c>
      <c r="B31" s="209"/>
      <c r="C31" s="209"/>
      <c r="D31" s="1"/>
      <c r="E31" s="1"/>
      <c r="F31" s="1"/>
      <c r="G31" s="1"/>
      <c r="H31" s="4">
        <v>6</v>
      </c>
      <c r="I31" s="4">
        <v>7</v>
      </c>
      <c r="J31" s="16">
        <v>1</v>
      </c>
      <c r="K31" s="4"/>
      <c r="L31" s="4">
        <v>25</v>
      </c>
      <c r="M31" s="4"/>
      <c r="N31" s="4">
        <v>15</v>
      </c>
      <c r="O31" s="4">
        <v>0</v>
      </c>
      <c r="P31" s="4">
        <v>1</v>
      </c>
      <c r="Q31" s="4">
        <v>12</v>
      </c>
      <c r="R31" s="4">
        <v>25</v>
      </c>
      <c r="S31" s="4">
        <f>SUM(Table17[[#This Row],[Q1Y8]:[Q4Y8]])</f>
        <v>28</v>
      </c>
      <c r="T31" s="4">
        <v>7</v>
      </c>
      <c r="U31" s="4">
        <v>3</v>
      </c>
      <c r="V31" s="4"/>
      <c r="W31" s="4"/>
      <c r="X31" s="4">
        <v>25</v>
      </c>
      <c r="Y31" s="4"/>
      <c r="Z31" s="4"/>
      <c r="AA31" s="4"/>
      <c r="AB31" s="4"/>
      <c r="AC31" s="4"/>
      <c r="AD31" s="4"/>
      <c r="AE31" s="4"/>
      <c r="AF31" s="3"/>
    </row>
    <row r="32" spans="1:32" s="75" customFormat="1" ht="29" x14ac:dyDescent="0.35">
      <c r="A32" s="209" t="s">
        <v>422</v>
      </c>
      <c r="B32" s="1">
        <v>150</v>
      </c>
      <c r="C32" s="1">
        <v>174</v>
      </c>
      <c r="D32" s="1">
        <v>121</v>
      </c>
      <c r="E32" s="1">
        <v>130</v>
      </c>
      <c r="F32" s="1"/>
      <c r="G32" s="1"/>
      <c r="H32" s="1">
        <v>99</v>
      </c>
      <c r="I32" s="1">
        <v>260</v>
      </c>
      <c r="J32" s="16">
        <v>54</v>
      </c>
      <c r="K32" s="1"/>
      <c r="L32" s="4">
        <v>650</v>
      </c>
      <c r="M32" s="4"/>
      <c r="N32" s="16">
        <v>69</v>
      </c>
      <c r="O32" s="16">
        <v>64</v>
      </c>
      <c r="P32" s="4"/>
      <c r="Q32" s="16">
        <v>61</v>
      </c>
      <c r="R32" s="4">
        <v>500</v>
      </c>
      <c r="S32" s="4">
        <f>SUM(Table17[[#This Row],[Q1Y8]:[Q4Y8]])</f>
        <v>194</v>
      </c>
      <c r="T32" s="16">
        <v>60</v>
      </c>
      <c r="U32" s="207">
        <v>40</v>
      </c>
      <c r="V32" s="4"/>
      <c r="W32" s="4"/>
      <c r="X32" s="4">
        <v>300</v>
      </c>
      <c r="Y32" s="4"/>
      <c r="Z32" s="4"/>
      <c r="AA32" s="4"/>
      <c r="AB32" s="4"/>
      <c r="AC32" s="4"/>
      <c r="AD32" s="4"/>
      <c r="AE32" s="4"/>
      <c r="AF32" s="3" t="s">
        <v>423</v>
      </c>
    </row>
    <row r="33" spans="1:34" s="75" customFormat="1" x14ac:dyDescent="0.35">
      <c r="A33" s="209" t="s">
        <v>424</v>
      </c>
      <c r="B33" s="209"/>
      <c r="C33" s="209">
        <v>4</v>
      </c>
      <c r="D33" s="1">
        <v>0</v>
      </c>
      <c r="E33" s="1">
        <v>4</v>
      </c>
      <c r="F33" s="1"/>
      <c r="G33" s="1"/>
      <c r="H33" s="1">
        <v>1</v>
      </c>
      <c r="I33" s="1">
        <v>35</v>
      </c>
      <c r="J33" s="16">
        <v>36</v>
      </c>
      <c r="K33" s="1"/>
      <c r="L33" s="4">
        <v>75</v>
      </c>
      <c r="M33" s="4"/>
      <c r="N33" s="4"/>
      <c r="O33" s="16">
        <v>28</v>
      </c>
      <c r="P33" s="4"/>
      <c r="Q33" s="16">
        <v>25</v>
      </c>
      <c r="R33" s="4">
        <v>120</v>
      </c>
      <c r="S33" s="4">
        <f>SUM(Table17[[#This Row],[Q1Y8]:[Q4Y8]])</f>
        <v>53</v>
      </c>
      <c r="T33" s="16">
        <v>17</v>
      </c>
      <c r="U33" s="207">
        <v>18</v>
      </c>
      <c r="V33" s="4"/>
      <c r="W33" s="4"/>
      <c r="X33" s="4">
        <v>115</v>
      </c>
      <c r="Y33" s="4"/>
      <c r="Z33" s="4"/>
      <c r="AA33" s="4"/>
      <c r="AB33" s="4"/>
      <c r="AC33" s="4"/>
      <c r="AD33" s="4"/>
      <c r="AE33" s="4"/>
      <c r="AF33" s="3" t="s">
        <v>425</v>
      </c>
    </row>
    <row r="34" spans="1:34" s="75" customFormat="1" x14ac:dyDescent="0.35">
      <c r="A34" s="209" t="s">
        <v>426</v>
      </c>
      <c r="B34" s="209"/>
      <c r="C34" s="209"/>
      <c r="D34" s="1">
        <v>0</v>
      </c>
      <c r="E34" s="1"/>
      <c r="F34" s="1"/>
      <c r="G34" s="1"/>
      <c r="H34" s="1">
        <v>0</v>
      </c>
      <c r="I34" s="1">
        <v>25</v>
      </c>
      <c r="J34" s="1">
        <v>12</v>
      </c>
      <c r="K34" s="1"/>
      <c r="L34" s="4">
        <v>25</v>
      </c>
      <c r="M34" s="4"/>
      <c r="N34" s="4">
        <v>12</v>
      </c>
      <c r="O34" s="4">
        <v>15</v>
      </c>
      <c r="P34" s="4">
        <v>18</v>
      </c>
      <c r="Q34" s="4">
        <v>15</v>
      </c>
      <c r="R34" s="4">
        <v>55</v>
      </c>
      <c r="S34" s="4">
        <f>SUM(Table17[[#This Row],[Q1Y8]:[Q4Y8]])</f>
        <v>60</v>
      </c>
      <c r="T34" s="4">
        <v>11</v>
      </c>
      <c r="U34" s="4">
        <v>14</v>
      </c>
      <c r="V34" s="4"/>
      <c r="W34" s="4"/>
      <c r="X34" s="4">
        <v>60</v>
      </c>
      <c r="Y34" s="4"/>
      <c r="Z34" s="4"/>
      <c r="AA34" s="4"/>
      <c r="AB34" s="4"/>
      <c r="AC34" s="4"/>
      <c r="AD34" s="4"/>
      <c r="AE34" s="4"/>
      <c r="AF34" s="3"/>
    </row>
    <row r="35" spans="1:34" s="75" customFormat="1" x14ac:dyDescent="0.35">
      <c r="A35" s="209" t="s">
        <v>427</v>
      </c>
      <c r="B35" s="209"/>
      <c r="C35" s="209"/>
      <c r="D35" s="1">
        <v>21</v>
      </c>
      <c r="E35" s="1">
        <v>24</v>
      </c>
      <c r="F35" s="1"/>
      <c r="G35" s="1"/>
      <c r="H35" s="1">
        <v>25</v>
      </c>
      <c r="I35" s="1">
        <v>14</v>
      </c>
      <c r="J35" s="1">
        <v>6</v>
      </c>
      <c r="K35" s="1"/>
      <c r="L35" s="4">
        <v>30</v>
      </c>
      <c r="M35" s="4"/>
      <c r="N35" s="4">
        <v>6</v>
      </c>
      <c r="O35" s="4">
        <v>11</v>
      </c>
      <c r="P35" s="4">
        <v>6</v>
      </c>
      <c r="Q35" s="4">
        <v>2</v>
      </c>
      <c r="R35" s="4">
        <v>65</v>
      </c>
      <c r="S35" s="4">
        <f>SUM(Table17[[#This Row],[Q1Y8]:[Q4Y8]])</f>
        <v>25</v>
      </c>
      <c r="T35" s="4">
        <v>3</v>
      </c>
      <c r="U35" s="4">
        <v>1</v>
      </c>
      <c r="V35" s="4"/>
      <c r="W35" s="4"/>
      <c r="X35" s="4">
        <v>30</v>
      </c>
      <c r="Y35" s="4"/>
      <c r="Z35" s="4"/>
      <c r="AA35" s="4"/>
      <c r="AB35" s="4"/>
      <c r="AC35" s="4"/>
      <c r="AD35" s="4"/>
      <c r="AE35" s="4"/>
      <c r="AF35" s="3"/>
    </row>
    <row r="36" spans="1:34" s="75" customFormat="1" x14ac:dyDescent="0.35">
      <c r="A36" s="209" t="s">
        <v>428</v>
      </c>
      <c r="B36" s="209"/>
      <c r="C36" s="209"/>
      <c r="D36" s="1">
        <v>0</v>
      </c>
      <c r="E36" s="1"/>
      <c r="F36" s="1"/>
      <c r="G36" s="1"/>
      <c r="H36" s="1">
        <v>1</v>
      </c>
      <c r="I36" s="1">
        <v>13</v>
      </c>
      <c r="J36" s="1">
        <v>15</v>
      </c>
      <c r="K36" s="1"/>
      <c r="L36" s="4">
        <v>15</v>
      </c>
      <c r="M36" s="4"/>
      <c r="N36" s="4">
        <v>11</v>
      </c>
      <c r="O36" s="4">
        <v>16</v>
      </c>
      <c r="P36" s="4">
        <v>15</v>
      </c>
      <c r="Q36" s="4">
        <v>11</v>
      </c>
      <c r="R36" s="4">
        <v>50</v>
      </c>
      <c r="S36" s="4">
        <f>SUM(Table17[[#This Row],[Q1Y8]:[Q4Y8]])</f>
        <v>53</v>
      </c>
      <c r="T36" s="4">
        <v>7</v>
      </c>
      <c r="U36" s="4">
        <v>10</v>
      </c>
      <c r="V36" s="4"/>
      <c r="W36" s="4"/>
      <c r="X36" s="4">
        <v>55</v>
      </c>
      <c r="Y36" s="4"/>
      <c r="Z36" s="4"/>
      <c r="AA36" s="4"/>
      <c r="AB36" s="4"/>
      <c r="AC36" s="4"/>
      <c r="AD36" s="4"/>
      <c r="AE36" s="4"/>
      <c r="AF36" s="3"/>
    </row>
    <row r="37" spans="1:34" s="75" customFormat="1" x14ac:dyDescent="0.35">
      <c r="A37" s="209" t="s">
        <v>429</v>
      </c>
      <c r="B37" s="209"/>
      <c r="C37" s="209"/>
      <c r="D37" s="1"/>
      <c r="E37" s="1"/>
      <c r="F37" s="1"/>
      <c r="G37" s="1"/>
      <c r="H37" s="1"/>
      <c r="I37" s="1"/>
      <c r="J37" s="1">
        <v>228.75</v>
      </c>
      <c r="K37" s="1"/>
      <c r="L37" s="1">
        <v>750</v>
      </c>
      <c r="M37" s="1"/>
      <c r="N37" s="1">
        <v>269.25</v>
      </c>
      <c r="O37" s="1">
        <v>369.25</v>
      </c>
      <c r="P37" s="1">
        <v>447.5</v>
      </c>
      <c r="Q37" s="4">
        <v>415.75</v>
      </c>
      <c r="R37" s="1" t="s">
        <v>100</v>
      </c>
      <c r="S37" s="1">
        <f>SUM(Table17[[#This Row],[Q1Y8]:[Q4Y8]])</f>
        <v>1501.75</v>
      </c>
      <c r="T37" s="1">
        <v>424.75</v>
      </c>
      <c r="U37" s="1">
        <v>366</v>
      </c>
      <c r="V37" s="1"/>
      <c r="W37" s="1"/>
      <c r="X37" s="1" t="s">
        <v>100</v>
      </c>
      <c r="Y37" s="1"/>
      <c r="Z37" s="1"/>
      <c r="AA37" s="1"/>
      <c r="AB37" s="1"/>
      <c r="AC37" s="1"/>
      <c r="AD37" s="1"/>
      <c r="AE37" s="1"/>
      <c r="AF37" s="3"/>
    </row>
    <row r="38" spans="1:34" x14ac:dyDescent="0.35">
      <c r="A38" s="208" t="s">
        <v>430</v>
      </c>
      <c r="B38" s="208"/>
      <c r="C38" s="208">
        <v>18</v>
      </c>
      <c r="D38" s="2">
        <v>15</v>
      </c>
      <c r="E38" s="2">
        <v>8</v>
      </c>
      <c r="F38" s="2"/>
      <c r="G38" s="2"/>
      <c r="H38" s="1">
        <v>12</v>
      </c>
      <c r="I38" s="1">
        <v>0</v>
      </c>
      <c r="J38" s="1">
        <v>0</v>
      </c>
      <c r="K38" s="1"/>
      <c r="L38" s="1" t="s">
        <v>100</v>
      </c>
      <c r="M38" s="4"/>
      <c r="N38" s="4">
        <v>1</v>
      </c>
      <c r="O38" s="4">
        <v>2</v>
      </c>
      <c r="P38" s="4">
        <v>4</v>
      </c>
      <c r="Q38" s="4">
        <v>4</v>
      </c>
      <c r="R38" s="4">
        <v>5</v>
      </c>
      <c r="S38" s="4">
        <f>SUM(Table17[[#This Row],[Q1Y8]:[Q4Y8]])</f>
        <v>11</v>
      </c>
      <c r="T38" s="4">
        <v>3</v>
      </c>
      <c r="U38" s="4">
        <v>0</v>
      </c>
      <c r="V38" s="4"/>
      <c r="W38" s="4"/>
      <c r="X38" s="4">
        <v>10</v>
      </c>
      <c r="Y38" s="4"/>
      <c r="Z38" s="4"/>
      <c r="AA38" s="4"/>
      <c r="AB38" s="4"/>
      <c r="AC38" s="4"/>
      <c r="AD38" s="4"/>
      <c r="AE38" s="4"/>
      <c r="AF38" s="5"/>
      <c r="AG38" s="75"/>
      <c r="AH38" s="75"/>
    </row>
    <row r="39" spans="1:34" x14ac:dyDescent="0.35">
      <c r="A39" s="53" t="s">
        <v>431</v>
      </c>
      <c r="B39" s="208"/>
      <c r="C39" s="208"/>
      <c r="D39" s="2"/>
      <c r="E39" s="2"/>
      <c r="F39" s="2"/>
      <c r="G39" s="2"/>
      <c r="H39" s="213">
        <v>1</v>
      </c>
      <c r="I39" s="213"/>
      <c r="J39" s="213">
        <v>0</v>
      </c>
      <c r="K39" s="213"/>
      <c r="L39" s="213"/>
      <c r="M39" s="213"/>
      <c r="N39" s="213">
        <v>1</v>
      </c>
      <c r="O39" s="213"/>
      <c r="P39" s="213"/>
      <c r="Q39" s="213"/>
      <c r="R39" s="2" t="s">
        <v>100</v>
      </c>
      <c r="S39" s="213">
        <f>SUM(Table17[[#This Row],[Q1Y8]:[Q4Y8]])</f>
        <v>1</v>
      </c>
      <c r="T39" s="213"/>
      <c r="U39" s="213"/>
      <c r="V39" s="213"/>
      <c r="W39" s="213"/>
      <c r="X39" s="213" t="s">
        <v>100</v>
      </c>
      <c r="Y39" s="213"/>
      <c r="Z39" s="213"/>
      <c r="AA39" s="213"/>
      <c r="AB39" s="213"/>
      <c r="AC39" s="213"/>
      <c r="AD39" s="213"/>
      <c r="AE39" s="213"/>
      <c r="AF39" s="214"/>
    </row>
    <row r="40" spans="1:34" x14ac:dyDescent="0.35">
      <c r="A40" s="53" t="s">
        <v>432</v>
      </c>
      <c r="B40" s="208"/>
      <c r="C40" s="208"/>
      <c r="D40" s="2"/>
      <c r="E40" s="2"/>
      <c r="F40" s="2"/>
      <c r="G40" s="2"/>
      <c r="H40" s="213">
        <v>1</v>
      </c>
      <c r="I40" s="213">
        <v>2</v>
      </c>
      <c r="J40" s="213">
        <v>0</v>
      </c>
      <c r="K40" s="213"/>
      <c r="L40" s="213"/>
      <c r="M40" s="213"/>
      <c r="N40" s="213"/>
      <c r="O40" s="213"/>
      <c r="P40" s="213"/>
      <c r="Q40" s="213"/>
      <c r="R40" s="2" t="s">
        <v>100</v>
      </c>
      <c r="S40" s="213">
        <f>SUM(Table17[[#This Row],[Q1Y8]:[Q4Y8]])</f>
        <v>0</v>
      </c>
      <c r="T40" s="213"/>
      <c r="U40" s="213"/>
      <c r="V40" s="213"/>
      <c r="W40" s="213"/>
      <c r="X40" s="213" t="s">
        <v>100</v>
      </c>
      <c r="Y40" s="213"/>
      <c r="Z40" s="213"/>
      <c r="AA40" s="213"/>
      <c r="AB40" s="213"/>
      <c r="AC40" s="213"/>
      <c r="AD40" s="213"/>
      <c r="AE40" s="213"/>
      <c r="AF40" s="214"/>
    </row>
    <row r="41" spans="1:34" x14ac:dyDescent="0.35">
      <c r="A41" s="53" t="s">
        <v>433</v>
      </c>
      <c r="B41" s="208"/>
      <c r="C41" s="208"/>
      <c r="D41" s="2"/>
      <c r="E41" s="2"/>
      <c r="F41" s="2"/>
      <c r="G41" s="2"/>
      <c r="H41" s="213">
        <v>1</v>
      </c>
      <c r="I41" s="213"/>
      <c r="J41" s="213">
        <v>0</v>
      </c>
      <c r="K41" s="213"/>
      <c r="L41" s="213"/>
      <c r="M41" s="213"/>
      <c r="N41" s="213"/>
      <c r="O41" s="213"/>
      <c r="P41" s="213"/>
      <c r="Q41" s="213"/>
      <c r="R41" s="2" t="s">
        <v>100</v>
      </c>
      <c r="S41" s="213">
        <f>SUM(Table17[[#This Row],[Q1Y8]:[Q4Y8]])</f>
        <v>0</v>
      </c>
      <c r="T41" s="213"/>
      <c r="U41" s="213"/>
      <c r="V41" s="213"/>
      <c r="W41" s="213"/>
      <c r="X41" s="213" t="s">
        <v>100</v>
      </c>
      <c r="Y41" s="213"/>
      <c r="Z41" s="213"/>
      <c r="AA41" s="213"/>
      <c r="AB41" s="213"/>
      <c r="AC41" s="213"/>
      <c r="AD41" s="213"/>
      <c r="AE41" s="213"/>
      <c r="AF41" s="214"/>
    </row>
    <row r="42" spans="1:34" x14ac:dyDescent="0.35">
      <c r="A42" s="53" t="s">
        <v>434</v>
      </c>
      <c r="B42" s="53">
        <v>0</v>
      </c>
      <c r="C42" s="53">
        <v>0</v>
      </c>
      <c r="D42" s="208">
        <v>0</v>
      </c>
      <c r="E42" s="208">
        <v>0</v>
      </c>
      <c r="F42" s="2"/>
      <c r="G42" s="2"/>
      <c r="H42" s="2">
        <v>1</v>
      </c>
      <c r="I42" s="2"/>
      <c r="J42" s="2">
        <v>0</v>
      </c>
      <c r="K42" s="2"/>
      <c r="L42" s="213"/>
      <c r="M42" s="213"/>
      <c r="N42" s="213"/>
      <c r="O42" s="213"/>
      <c r="P42" s="213"/>
      <c r="Q42" s="213"/>
      <c r="R42" s="2" t="s">
        <v>100</v>
      </c>
      <c r="S42" s="213">
        <f>SUM(Table17[[#This Row],[Q1Y8]:[Q4Y8]])</f>
        <v>0</v>
      </c>
      <c r="T42" s="213"/>
      <c r="U42" s="213"/>
      <c r="V42" s="213"/>
      <c r="W42" s="213"/>
      <c r="X42" s="213" t="s">
        <v>100</v>
      </c>
      <c r="Y42" s="213"/>
      <c r="Z42" s="213"/>
      <c r="AA42" s="213"/>
      <c r="AB42" s="213"/>
      <c r="AC42" s="213"/>
      <c r="AD42" s="213"/>
      <c r="AE42" s="213"/>
      <c r="AF42" s="214"/>
    </row>
    <row r="43" spans="1:34" x14ac:dyDescent="0.35">
      <c r="A43" s="53" t="s">
        <v>435</v>
      </c>
      <c r="B43" s="208"/>
      <c r="C43" s="208"/>
      <c r="D43" s="208"/>
      <c r="E43" s="208"/>
      <c r="F43" s="2"/>
      <c r="G43" s="2"/>
      <c r="H43" s="2">
        <v>3</v>
      </c>
      <c r="I43" s="2">
        <v>6</v>
      </c>
      <c r="J43" s="2">
        <v>0</v>
      </c>
      <c r="K43" s="2"/>
      <c r="L43" s="213"/>
      <c r="M43" s="213"/>
      <c r="N43" s="213"/>
      <c r="O43" s="213"/>
      <c r="P43" s="213"/>
      <c r="Q43" s="213"/>
      <c r="R43" s="213">
        <v>5</v>
      </c>
      <c r="S43" s="213">
        <f>SUM(Table17[[#This Row],[Q1Y8]:[Q4Y8]])</f>
        <v>0</v>
      </c>
      <c r="T43" s="213"/>
      <c r="U43" s="213"/>
      <c r="V43" s="213"/>
      <c r="W43" s="213"/>
      <c r="X43" s="213">
        <v>3</v>
      </c>
      <c r="Y43" s="213"/>
      <c r="Z43" s="213"/>
      <c r="AA43" s="213"/>
      <c r="AB43" s="213"/>
      <c r="AC43" s="213"/>
      <c r="AD43" s="213"/>
      <c r="AE43" s="213"/>
      <c r="AF43" s="214"/>
    </row>
    <row r="44" spans="1:34" x14ac:dyDescent="0.35">
      <c r="A44" s="228" t="s">
        <v>436</v>
      </c>
      <c r="B44" s="228"/>
      <c r="C44" s="228"/>
      <c r="D44">
        <v>0</v>
      </c>
      <c r="E44">
        <v>0</v>
      </c>
      <c r="F44">
        <v>0</v>
      </c>
      <c r="L44" s="213"/>
      <c r="M44" s="213"/>
      <c r="N44" s="213">
        <v>0</v>
      </c>
      <c r="O44" s="213"/>
      <c r="P44" s="213"/>
      <c r="Q44" s="213"/>
      <c r="R44" s="2" t="s">
        <v>100</v>
      </c>
      <c r="S44" s="213">
        <f>SUM(Table17[[#This Row],[Q1Y8]:[Q4Y8]])</f>
        <v>0</v>
      </c>
      <c r="T44" s="213"/>
      <c r="U44" s="213"/>
      <c r="V44" s="213"/>
      <c r="W44" s="213"/>
      <c r="X44" s="213" t="s">
        <v>100</v>
      </c>
      <c r="Y44" s="213"/>
      <c r="Z44" s="213"/>
      <c r="AA44" s="213"/>
      <c r="AB44" s="213"/>
      <c r="AC44" s="213"/>
      <c r="AD44" s="213"/>
      <c r="AE44" s="213"/>
      <c r="AF44" s="214"/>
    </row>
  </sheetData>
  <mergeCells count="1">
    <mergeCell ref="A1:G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7"/>
  <sheetViews>
    <sheetView workbookViewId="0">
      <selection sqref="A1:XFD1048576"/>
    </sheetView>
  </sheetViews>
  <sheetFormatPr defaultColWidth="8.81640625" defaultRowHeight="14.5" x14ac:dyDescent="0.35"/>
  <cols>
    <col min="1" max="1" width="80.7265625" style="77" customWidth="1"/>
    <col min="2" max="2" width="2.1796875" customWidth="1"/>
    <col min="3" max="3" width="23.453125" style="77" customWidth="1"/>
    <col min="4" max="4" width="31.54296875" style="77" customWidth="1"/>
    <col min="5" max="5" width="2.7265625" customWidth="1"/>
    <col min="6" max="6" width="90.26953125" style="77" bestFit="1" customWidth="1"/>
    <col min="7" max="7" width="2.7265625" customWidth="1"/>
    <col min="8" max="8" width="79" style="77" customWidth="1"/>
    <col min="9" max="9" width="2.1796875" style="77" customWidth="1"/>
    <col min="10" max="10" width="74.453125" customWidth="1"/>
    <col min="11" max="11" width="11.453125" customWidth="1"/>
  </cols>
  <sheetData>
    <row r="1" spans="1:11" ht="36" customHeight="1" x14ac:dyDescent="0.35">
      <c r="A1" s="433" t="s">
        <v>437</v>
      </c>
      <c r="C1" s="437" t="s">
        <v>438</v>
      </c>
      <c r="D1" s="437"/>
      <c r="F1" s="433" t="s">
        <v>439</v>
      </c>
      <c r="H1" s="433" t="s">
        <v>440</v>
      </c>
      <c r="I1" s="229"/>
    </row>
    <row r="2" spans="1:11" x14ac:dyDescent="0.35">
      <c r="A2" s="77" t="s">
        <v>441</v>
      </c>
      <c r="C2" s="77" t="s">
        <v>442</v>
      </c>
      <c r="D2" s="77" t="s">
        <v>443</v>
      </c>
      <c r="F2" s="77" t="s">
        <v>441</v>
      </c>
      <c r="H2" s="77" t="s">
        <v>444</v>
      </c>
      <c r="J2" s="77" t="s">
        <v>445</v>
      </c>
      <c r="K2" t="s">
        <v>446</v>
      </c>
    </row>
    <row r="3" spans="1:11" ht="15.5" x14ac:dyDescent="0.35">
      <c r="A3" s="77" t="s">
        <v>17691</v>
      </c>
      <c r="C3"/>
      <c r="D3"/>
      <c r="F3" s="230"/>
      <c r="J3" s="77"/>
      <c r="K3" s="77"/>
    </row>
    <row r="4" spans="1:11" ht="15.5" x14ac:dyDescent="0.35">
      <c r="A4" s="231" t="s">
        <v>17692</v>
      </c>
      <c r="C4"/>
      <c r="D4"/>
      <c r="F4" s="232"/>
      <c r="J4" s="77"/>
      <c r="K4" s="77"/>
    </row>
    <row r="5" spans="1:11" ht="15.5" x14ac:dyDescent="0.35">
      <c r="C5"/>
      <c r="D5"/>
      <c r="F5" s="230"/>
    </row>
    <row r="6" spans="1:11" x14ac:dyDescent="0.35">
      <c r="C6"/>
      <c r="D6"/>
      <c r="F6" s="233"/>
    </row>
    <row r="7" spans="1:11" x14ac:dyDescent="0.35">
      <c r="C7"/>
      <c r="D7"/>
    </row>
    <row r="8" spans="1:11" x14ac:dyDescent="0.35">
      <c r="C8"/>
      <c r="D8"/>
    </row>
    <row r="9" spans="1:11" x14ac:dyDescent="0.35">
      <c r="C9"/>
      <c r="D9"/>
    </row>
    <row r="10" spans="1:11" x14ac:dyDescent="0.35">
      <c r="C10"/>
      <c r="D10"/>
    </row>
    <row r="11" spans="1:11" x14ac:dyDescent="0.35">
      <c r="C11"/>
      <c r="D11"/>
    </row>
    <row r="12" spans="1:11" x14ac:dyDescent="0.35">
      <c r="C12"/>
      <c r="D12"/>
    </row>
    <row r="13" spans="1:11" x14ac:dyDescent="0.35">
      <c r="C13"/>
      <c r="D13"/>
    </row>
    <row r="14" spans="1:11" x14ac:dyDescent="0.35">
      <c r="C14"/>
      <c r="D14"/>
    </row>
    <row r="15" spans="1:11" x14ac:dyDescent="0.35">
      <c r="C15"/>
      <c r="D15"/>
    </row>
    <row r="16" spans="1:11" x14ac:dyDescent="0.35">
      <c r="C16"/>
      <c r="D16"/>
    </row>
    <row r="17" spans="3:4" x14ac:dyDescent="0.35">
      <c r="C17"/>
      <c r="D17"/>
    </row>
    <row r="18" spans="3:4" x14ac:dyDescent="0.35">
      <c r="C18"/>
      <c r="D18"/>
    </row>
    <row r="19" spans="3:4" x14ac:dyDescent="0.35">
      <c r="C19"/>
      <c r="D19"/>
    </row>
    <row r="20" spans="3:4" x14ac:dyDescent="0.35">
      <c r="C20"/>
      <c r="D20"/>
    </row>
    <row r="21" spans="3:4" x14ac:dyDescent="0.35">
      <c r="C21"/>
      <c r="D21"/>
    </row>
    <row r="22" spans="3:4" x14ac:dyDescent="0.35">
      <c r="C22"/>
      <c r="D22"/>
    </row>
    <row r="23" spans="3:4" x14ac:dyDescent="0.35">
      <c r="C23"/>
      <c r="D23"/>
    </row>
    <row r="24" spans="3:4" x14ac:dyDescent="0.35">
      <c r="C24"/>
      <c r="D24"/>
    </row>
    <row r="25" spans="3:4" x14ac:dyDescent="0.35">
      <c r="C25"/>
      <c r="D25"/>
    </row>
    <row r="26" spans="3:4" x14ac:dyDescent="0.35">
      <c r="C26"/>
      <c r="D26"/>
    </row>
    <row r="27" spans="3:4" x14ac:dyDescent="0.35">
      <c r="C27"/>
      <c r="D27"/>
    </row>
    <row r="28" spans="3:4" x14ac:dyDescent="0.35">
      <c r="C28"/>
      <c r="D28"/>
    </row>
    <row r="29" spans="3:4" x14ac:dyDescent="0.35">
      <c r="C29"/>
      <c r="D29"/>
    </row>
    <row r="30" spans="3:4" x14ac:dyDescent="0.35">
      <c r="C30"/>
      <c r="D30"/>
    </row>
    <row r="31" spans="3:4" x14ac:dyDescent="0.35">
      <c r="C31"/>
      <c r="D31"/>
    </row>
    <row r="32" spans="3:4" x14ac:dyDescent="0.35">
      <c r="C32"/>
      <c r="D32"/>
    </row>
    <row r="33" spans="3:4" x14ac:dyDescent="0.35">
      <c r="C33"/>
      <c r="D33"/>
    </row>
    <row r="34" spans="3:4" x14ac:dyDescent="0.35">
      <c r="C34"/>
      <c r="D34"/>
    </row>
    <row r="35" spans="3:4" x14ac:dyDescent="0.35">
      <c r="C35"/>
      <c r="D35"/>
    </row>
    <row r="36" spans="3:4" x14ac:dyDescent="0.35">
      <c r="C36"/>
      <c r="D36"/>
    </row>
    <row r="37" spans="3:4" x14ac:dyDescent="0.35">
      <c r="C37"/>
      <c r="D37"/>
    </row>
    <row r="38" spans="3:4" x14ac:dyDescent="0.35">
      <c r="C38"/>
      <c r="D38"/>
    </row>
    <row r="39" spans="3:4" x14ac:dyDescent="0.35">
      <c r="C39"/>
      <c r="D39"/>
    </row>
    <row r="40" spans="3:4" x14ac:dyDescent="0.35">
      <c r="C40"/>
      <c r="D40"/>
    </row>
    <row r="41" spans="3:4" x14ac:dyDescent="0.35">
      <c r="C41"/>
      <c r="D41"/>
    </row>
    <row r="42" spans="3:4" x14ac:dyDescent="0.35">
      <c r="C42"/>
      <c r="D42"/>
    </row>
    <row r="43" spans="3:4" x14ac:dyDescent="0.35">
      <c r="C43"/>
      <c r="D43"/>
    </row>
    <row r="44" spans="3:4" x14ac:dyDescent="0.35">
      <c r="C44"/>
      <c r="D44"/>
    </row>
    <row r="45" spans="3:4" x14ac:dyDescent="0.35">
      <c r="C45"/>
      <c r="D45"/>
    </row>
    <row r="46" spans="3:4" x14ac:dyDescent="0.35">
      <c r="C46"/>
      <c r="D46"/>
    </row>
    <row r="47" spans="3:4" x14ac:dyDescent="0.35">
      <c r="C47"/>
      <c r="D47"/>
    </row>
    <row r="48" spans="3:4" x14ac:dyDescent="0.35">
      <c r="C48"/>
      <c r="D48"/>
    </row>
    <row r="49" spans="3:4" x14ac:dyDescent="0.35">
      <c r="C49"/>
      <c r="D49"/>
    </row>
    <row r="50" spans="3:4" x14ac:dyDescent="0.35">
      <c r="C50"/>
      <c r="D50"/>
    </row>
    <row r="51" spans="3:4" x14ac:dyDescent="0.35">
      <c r="C51"/>
      <c r="D51"/>
    </row>
    <row r="52" spans="3:4" x14ac:dyDescent="0.35">
      <c r="C52"/>
      <c r="D52"/>
    </row>
    <row r="53" spans="3:4" x14ac:dyDescent="0.35">
      <c r="C53"/>
      <c r="D53"/>
    </row>
    <row r="54" spans="3:4" x14ac:dyDescent="0.35">
      <c r="C54"/>
      <c r="D54"/>
    </row>
    <row r="55" spans="3:4" x14ac:dyDescent="0.35">
      <c r="C55"/>
      <c r="D55"/>
    </row>
    <row r="56" spans="3:4" x14ac:dyDescent="0.35">
      <c r="C56"/>
      <c r="D56"/>
    </row>
    <row r="57" spans="3:4" x14ac:dyDescent="0.35">
      <c r="C57"/>
      <c r="D57"/>
    </row>
    <row r="58" spans="3:4" x14ac:dyDescent="0.35">
      <c r="C58"/>
      <c r="D58"/>
    </row>
    <row r="59" spans="3:4" x14ac:dyDescent="0.35">
      <c r="C59"/>
      <c r="D59"/>
    </row>
    <row r="60" spans="3:4" x14ac:dyDescent="0.35">
      <c r="C60"/>
      <c r="D60"/>
    </row>
    <row r="61" spans="3:4" x14ac:dyDescent="0.35">
      <c r="C61"/>
      <c r="D61"/>
    </row>
    <row r="62" spans="3:4" x14ac:dyDescent="0.35">
      <c r="C62"/>
      <c r="D62"/>
    </row>
    <row r="63" spans="3:4" x14ac:dyDescent="0.35">
      <c r="C63"/>
      <c r="D63"/>
    </row>
    <row r="64" spans="3:4" x14ac:dyDescent="0.35">
      <c r="C64"/>
      <c r="D64"/>
    </row>
    <row r="65" spans="3:4" x14ac:dyDescent="0.35">
      <c r="C65"/>
      <c r="D65"/>
    </row>
    <row r="66" spans="3:4" x14ac:dyDescent="0.35">
      <c r="C66"/>
      <c r="D66"/>
    </row>
    <row r="67" spans="3:4" x14ac:dyDescent="0.35">
      <c r="C67"/>
      <c r="D67"/>
    </row>
    <row r="68" spans="3:4" x14ac:dyDescent="0.35">
      <c r="C68"/>
      <c r="D68"/>
    </row>
    <row r="69" spans="3:4" x14ac:dyDescent="0.35">
      <c r="C69"/>
      <c r="D69"/>
    </row>
    <row r="70" spans="3:4" x14ac:dyDescent="0.35">
      <c r="C70"/>
      <c r="D70"/>
    </row>
    <row r="71" spans="3:4" x14ac:dyDescent="0.35">
      <c r="C71"/>
      <c r="D71"/>
    </row>
    <row r="72" spans="3:4" x14ac:dyDescent="0.35">
      <c r="C72"/>
      <c r="D72"/>
    </row>
    <row r="73" spans="3:4" x14ac:dyDescent="0.35">
      <c r="C73"/>
      <c r="D73"/>
    </row>
    <row r="74" spans="3:4" x14ac:dyDescent="0.35">
      <c r="C74"/>
      <c r="D74"/>
    </row>
    <row r="75" spans="3:4" x14ac:dyDescent="0.35">
      <c r="C75"/>
      <c r="D75"/>
    </row>
    <row r="76" spans="3:4" x14ac:dyDescent="0.35">
      <c r="C76"/>
      <c r="D76"/>
    </row>
    <row r="77" spans="3:4" x14ac:dyDescent="0.35">
      <c r="C77"/>
      <c r="D77"/>
    </row>
    <row r="78" spans="3:4" x14ac:dyDescent="0.35">
      <c r="C78"/>
      <c r="D78"/>
    </row>
    <row r="79" spans="3:4" x14ac:dyDescent="0.35">
      <c r="C79"/>
      <c r="D79"/>
    </row>
    <row r="80" spans="3:4" x14ac:dyDescent="0.35">
      <c r="C80"/>
      <c r="D80"/>
    </row>
    <row r="81" spans="3:4" x14ac:dyDescent="0.35">
      <c r="C81"/>
      <c r="D81"/>
    </row>
    <row r="82" spans="3:4" x14ac:dyDescent="0.35">
      <c r="C82"/>
      <c r="D82"/>
    </row>
    <row r="83" spans="3:4" x14ac:dyDescent="0.35">
      <c r="C83"/>
      <c r="D83"/>
    </row>
    <row r="84" spans="3:4" x14ac:dyDescent="0.35">
      <c r="C84"/>
      <c r="D84"/>
    </row>
    <row r="85" spans="3:4" x14ac:dyDescent="0.35">
      <c r="C85"/>
      <c r="D85"/>
    </row>
    <row r="86" spans="3:4" x14ac:dyDescent="0.35">
      <c r="C86"/>
      <c r="D86"/>
    </row>
    <row r="87" spans="3:4" x14ac:dyDescent="0.35">
      <c r="C87"/>
      <c r="D87"/>
    </row>
    <row r="88" spans="3:4" x14ac:dyDescent="0.35">
      <c r="C88"/>
      <c r="D88"/>
    </row>
    <row r="89" spans="3:4" x14ac:dyDescent="0.35">
      <c r="C89"/>
      <c r="D89"/>
    </row>
    <row r="90" spans="3:4" x14ac:dyDescent="0.35">
      <c r="C90"/>
      <c r="D90"/>
    </row>
    <row r="91" spans="3:4" x14ac:dyDescent="0.35">
      <c r="C91"/>
      <c r="D91"/>
    </row>
    <row r="92" spans="3:4" x14ac:dyDescent="0.35">
      <c r="C92"/>
      <c r="D92"/>
    </row>
    <row r="93" spans="3:4" x14ac:dyDescent="0.35">
      <c r="C93"/>
      <c r="D93"/>
    </row>
    <row r="94" spans="3:4" x14ac:dyDescent="0.35">
      <c r="C94"/>
      <c r="D94"/>
    </row>
    <row r="95" spans="3:4" x14ac:dyDescent="0.35">
      <c r="C95"/>
      <c r="D95"/>
    </row>
    <row r="96" spans="3:4" x14ac:dyDescent="0.35">
      <c r="C96"/>
      <c r="D96"/>
    </row>
    <row r="97" spans="3:4" x14ac:dyDescent="0.35">
      <c r="C97"/>
      <c r="D97"/>
    </row>
    <row r="98" spans="3:4" x14ac:dyDescent="0.35">
      <c r="C98"/>
      <c r="D98"/>
    </row>
    <row r="99" spans="3:4" x14ac:dyDescent="0.35">
      <c r="C99"/>
      <c r="D99"/>
    </row>
    <row r="100" spans="3:4" x14ac:dyDescent="0.35">
      <c r="C100"/>
      <c r="D100"/>
    </row>
    <row r="101" spans="3:4" x14ac:dyDescent="0.35">
      <c r="C101"/>
      <c r="D101"/>
    </row>
    <row r="102" spans="3:4" x14ac:dyDescent="0.35">
      <c r="C102"/>
      <c r="D102"/>
    </row>
    <row r="103" spans="3:4" x14ac:dyDescent="0.35">
      <c r="C103"/>
      <c r="D103"/>
    </row>
    <row r="104" spans="3:4" x14ac:dyDescent="0.35">
      <c r="C104"/>
      <c r="D104"/>
    </row>
    <row r="105" spans="3:4" x14ac:dyDescent="0.35">
      <c r="C105"/>
      <c r="D105"/>
    </row>
    <row r="106" spans="3:4" x14ac:dyDescent="0.35">
      <c r="C106"/>
      <c r="D106"/>
    </row>
    <row r="107" spans="3:4" x14ac:dyDescent="0.35">
      <c r="C107"/>
      <c r="D107"/>
    </row>
    <row r="108" spans="3:4" x14ac:dyDescent="0.35">
      <c r="C108"/>
      <c r="D108"/>
    </row>
    <row r="109" spans="3:4" x14ac:dyDescent="0.35">
      <c r="C109"/>
      <c r="D109"/>
    </row>
    <row r="110" spans="3:4" x14ac:dyDescent="0.35">
      <c r="C110"/>
      <c r="D110"/>
    </row>
    <row r="111" spans="3:4" x14ac:dyDescent="0.35">
      <c r="C111"/>
      <c r="D111"/>
    </row>
    <row r="112" spans="3:4" x14ac:dyDescent="0.35">
      <c r="C112"/>
      <c r="D112"/>
    </row>
    <row r="113" spans="3:4" x14ac:dyDescent="0.35">
      <c r="C113"/>
      <c r="D113"/>
    </row>
    <row r="114" spans="3:4" x14ac:dyDescent="0.35">
      <c r="C114"/>
      <c r="D114"/>
    </row>
    <row r="115" spans="3:4" x14ac:dyDescent="0.35">
      <c r="C115"/>
      <c r="D115"/>
    </row>
    <row r="116" spans="3:4" x14ac:dyDescent="0.35">
      <c r="C116"/>
      <c r="D116"/>
    </row>
    <row r="117" spans="3:4" x14ac:dyDescent="0.35">
      <c r="C117"/>
      <c r="D117"/>
    </row>
    <row r="118" spans="3:4" x14ac:dyDescent="0.35">
      <c r="C118"/>
      <c r="D118"/>
    </row>
    <row r="119" spans="3:4" x14ac:dyDescent="0.35">
      <c r="C119"/>
      <c r="D119"/>
    </row>
    <row r="120" spans="3:4" x14ac:dyDescent="0.35">
      <c r="C120"/>
      <c r="D120"/>
    </row>
    <row r="121" spans="3:4" x14ac:dyDescent="0.35">
      <c r="C121"/>
      <c r="D121"/>
    </row>
    <row r="122" spans="3:4" x14ac:dyDescent="0.35">
      <c r="C122"/>
      <c r="D122"/>
    </row>
    <row r="123" spans="3:4" x14ac:dyDescent="0.35">
      <c r="C123"/>
      <c r="D123"/>
    </row>
    <row r="124" spans="3:4" x14ac:dyDescent="0.35">
      <c r="C124"/>
      <c r="D124"/>
    </row>
    <row r="125" spans="3:4" x14ac:dyDescent="0.35">
      <c r="C125"/>
      <c r="D125"/>
    </row>
    <row r="126" spans="3:4" x14ac:dyDescent="0.35">
      <c r="C126"/>
      <c r="D126"/>
    </row>
    <row r="127" spans="3:4" x14ac:dyDescent="0.35">
      <c r="C127"/>
      <c r="D127"/>
    </row>
    <row r="128" spans="3:4" x14ac:dyDescent="0.35">
      <c r="C128"/>
      <c r="D128"/>
    </row>
    <row r="129" spans="3:4" x14ac:dyDescent="0.35">
      <c r="C129"/>
      <c r="D129"/>
    </row>
    <row r="130" spans="3:4" x14ac:dyDescent="0.35">
      <c r="C130"/>
      <c r="D130"/>
    </row>
    <row r="131" spans="3:4" x14ac:dyDescent="0.35">
      <c r="C131"/>
      <c r="D131"/>
    </row>
    <row r="132" spans="3:4" x14ac:dyDescent="0.35">
      <c r="C132"/>
      <c r="D132"/>
    </row>
    <row r="133" spans="3:4" x14ac:dyDescent="0.35">
      <c r="C133"/>
      <c r="D133"/>
    </row>
    <row r="134" spans="3:4" x14ac:dyDescent="0.35">
      <c r="C134"/>
      <c r="D134"/>
    </row>
    <row r="135" spans="3:4" x14ac:dyDescent="0.35">
      <c r="C135"/>
      <c r="D135"/>
    </row>
    <row r="136" spans="3:4" x14ac:dyDescent="0.35">
      <c r="C136"/>
      <c r="D136"/>
    </row>
    <row r="137" spans="3:4" x14ac:dyDescent="0.35">
      <c r="C137"/>
      <c r="D137"/>
    </row>
    <row r="138" spans="3:4" x14ac:dyDescent="0.35">
      <c r="C138"/>
      <c r="D138"/>
    </row>
    <row r="139" spans="3:4" x14ac:dyDescent="0.35">
      <c r="C139"/>
      <c r="D139"/>
    </row>
    <row r="140" spans="3:4" x14ac:dyDescent="0.35">
      <c r="C140"/>
      <c r="D140"/>
    </row>
    <row r="141" spans="3:4" x14ac:dyDescent="0.35">
      <c r="C141"/>
      <c r="D141"/>
    </row>
    <row r="142" spans="3:4" x14ac:dyDescent="0.35">
      <c r="C142"/>
      <c r="D142"/>
    </row>
    <row r="143" spans="3:4" x14ac:dyDescent="0.35">
      <c r="C143"/>
      <c r="D143"/>
    </row>
    <row r="144" spans="3:4" x14ac:dyDescent="0.35">
      <c r="C144"/>
      <c r="D144"/>
    </row>
    <row r="145" spans="3:4" x14ac:dyDescent="0.35">
      <c r="C145"/>
      <c r="D145"/>
    </row>
    <row r="146" spans="3:4" x14ac:dyDescent="0.35">
      <c r="C146"/>
      <c r="D146"/>
    </row>
    <row r="147" spans="3:4" x14ac:dyDescent="0.35">
      <c r="C147"/>
      <c r="D147"/>
    </row>
    <row r="148" spans="3:4" x14ac:dyDescent="0.35">
      <c r="C148"/>
      <c r="D148"/>
    </row>
    <row r="149" spans="3:4" x14ac:dyDescent="0.35">
      <c r="C149"/>
      <c r="D149"/>
    </row>
    <row r="150" spans="3:4" x14ac:dyDescent="0.35">
      <c r="C150"/>
      <c r="D150"/>
    </row>
    <row r="151" spans="3:4" x14ac:dyDescent="0.35">
      <c r="C151"/>
      <c r="D151"/>
    </row>
    <row r="152" spans="3:4" x14ac:dyDescent="0.35">
      <c r="C152"/>
      <c r="D152"/>
    </row>
    <row r="153" spans="3:4" x14ac:dyDescent="0.35">
      <c r="C153"/>
      <c r="D153"/>
    </row>
    <row r="154" spans="3:4" x14ac:dyDescent="0.35">
      <c r="C154"/>
      <c r="D154"/>
    </row>
    <row r="155" spans="3:4" x14ac:dyDescent="0.35">
      <c r="C155"/>
      <c r="D155"/>
    </row>
    <row r="156" spans="3:4" x14ac:dyDescent="0.35">
      <c r="C156"/>
      <c r="D156"/>
    </row>
    <row r="157" spans="3:4" x14ac:dyDescent="0.35">
      <c r="C157"/>
      <c r="D157"/>
    </row>
    <row r="158" spans="3:4" x14ac:dyDescent="0.35">
      <c r="C158"/>
      <c r="D158"/>
    </row>
    <row r="159" spans="3:4" x14ac:dyDescent="0.35">
      <c r="C159"/>
      <c r="D159"/>
    </row>
    <row r="160" spans="3:4" x14ac:dyDescent="0.35">
      <c r="C160"/>
      <c r="D160"/>
    </row>
    <row r="161" spans="3:4" x14ac:dyDescent="0.35">
      <c r="C161"/>
      <c r="D161"/>
    </row>
    <row r="162" spans="3:4" x14ac:dyDescent="0.35">
      <c r="C162"/>
      <c r="D162"/>
    </row>
    <row r="163" spans="3:4" x14ac:dyDescent="0.35">
      <c r="C163"/>
      <c r="D163"/>
    </row>
    <row r="164" spans="3:4" x14ac:dyDescent="0.35">
      <c r="C164"/>
      <c r="D164"/>
    </row>
    <row r="165" spans="3:4" x14ac:dyDescent="0.35">
      <c r="C165"/>
      <c r="D165"/>
    </row>
    <row r="166" spans="3:4" x14ac:dyDescent="0.35">
      <c r="C166"/>
      <c r="D166"/>
    </row>
    <row r="167" spans="3:4" x14ac:dyDescent="0.35">
      <c r="C167"/>
      <c r="D167"/>
    </row>
    <row r="168" spans="3:4" x14ac:dyDescent="0.35">
      <c r="C168"/>
      <c r="D168"/>
    </row>
    <row r="169" spans="3:4" x14ac:dyDescent="0.35">
      <c r="C169"/>
      <c r="D169"/>
    </row>
    <row r="170" spans="3:4" x14ac:dyDescent="0.35">
      <c r="C170"/>
      <c r="D170"/>
    </row>
    <row r="171" spans="3:4" x14ac:dyDescent="0.35">
      <c r="C171"/>
      <c r="D171"/>
    </row>
    <row r="172" spans="3:4" x14ac:dyDescent="0.35">
      <c r="C172"/>
      <c r="D172"/>
    </row>
    <row r="173" spans="3:4" x14ac:dyDescent="0.35">
      <c r="C173"/>
      <c r="D173"/>
    </row>
    <row r="174" spans="3:4" x14ac:dyDescent="0.35">
      <c r="C174"/>
      <c r="D174"/>
    </row>
    <row r="175" spans="3:4" x14ac:dyDescent="0.35">
      <c r="C175"/>
      <c r="D175"/>
    </row>
    <row r="176" spans="3:4" x14ac:dyDescent="0.35">
      <c r="C176"/>
      <c r="D176"/>
    </row>
    <row r="177" spans="3:4" x14ac:dyDescent="0.35">
      <c r="C177"/>
      <c r="D177"/>
    </row>
    <row r="178" spans="3:4" x14ac:dyDescent="0.35">
      <c r="C178"/>
      <c r="D178"/>
    </row>
    <row r="179" spans="3:4" x14ac:dyDescent="0.35">
      <c r="C179"/>
      <c r="D179"/>
    </row>
    <row r="180" spans="3:4" x14ac:dyDescent="0.35">
      <c r="C180"/>
      <c r="D180"/>
    </row>
    <row r="181" spans="3:4" x14ac:dyDescent="0.35">
      <c r="C181"/>
      <c r="D181"/>
    </row>
    <row r="182" spans="3:4" x14ac:dyDescent="0.35">
      <c r="C182"/>
      <c r="D182"/>
    </row>
    <row r="183" spans="3:4" x14ac:dyDescent="0.35">
      <c r="C183"/>
      <c r="D183"/>
    </row>
    <row r="184" spans="3:4" x14ac:dyDescent="0.35">
      <c r="C184"/>
      <c r="D184"/>
    </row>
    <row r="185" spans="3:4" x14ac:dyDescent="0.35">
      <c r="C185"/>
      <c r="D185"/>
    </row>
    <row r="186" spans="3:4" x14ac:dyDescent="0.35">
      <c r="C186"/>
      <c r="D186"/>
    </row>
    <row r="187" spans="3:4" x14ac:dyDescent="0.35">
      <c r="C187"/>
      <c r="D187"/>
    </row>
    <row r="188" spans="3:4" x14ac:dyDescent="0.35">
      <c r="C188"/>
      <c r="D188"/>
    </row>
    <row r="189" spans="3:4" x14ac:dyDescent="0.35">
      <c r="C189"/>
      <c r="D189"/>
    </row>
    <row r="190" spans="3:4" x14ac:dyDescent="0.35">
      <c r="C190"/>
      <c r="D190"/>
    </row>
    <row r="191" spans="3:4" x14ac:dyDescent="0.35">
      <c r="C191"/>
      <c r="D191"/>
    </row>
    <row r="192" spans="3:4" x14ac:dyDescent="0.35">
      <c r="C192"/>
      <c r="D192"/>
    </row>
    <row r="193" spans="3:4" x14ac:dyDescent="0.35">
      <c r="C193"/>
      <c r="D193"/>
    </row>
    <row r="194" spans="3:4" x14ac:dyDescent="0.35">
      <c r="C194"/>
      <c r="D194"/>
    </row>
    <row r="195" spans="3:4" x14ac:dyDescent="0.35">
      <c r="C195"/>
      <c r="D195"/>
    </row>
    <row r="196" spans="3:4" x14ac:dyDescent="0.35">
      <c r="C196"/>
      <c r="D196"/>
    </row>
    <row r="197" spans="3:4" x14ac:dyDescent="0.35">
      <c r="C197"/>
      <c r="D197"/>
    </row>
    <row r="198" spans="3:4" x14ac:dyDescent="0.35">
      <c r="C198"/>
      <c r="D198"/>
    </row>
    <row r="199" spans="3:4" x14ac:dyDescent="0.35">
      <c r="C199"/>
      <c r="D199"/>
    </row>
    <row r="200" spans="3:4" x14ac:dyDescent="0.35">
      <c r="C200"/>
      <c r="D200"/>
    </row>
    <row r="201" spans="3:4" x14ac:dyDescent="0.35">
      <c r="C201"/>
      <c r="D201"/>
    </row>
    <row r="202" spans="3:4" x14ac:dyDescent="0.35">
      <c r="C202"/>
      <c r="D202"/>
    </row>
    <row r="203" spans="3:4" x14ac:dyDescent="0.35">
      <c r="C203"/>
      <c r="D203"/>
    </row>
    <row r="204" spans="3:4" x14ac:dyDescent="0.35">
      <c r="C204"/>
      <c r="D204"/>
    </row>
    <row r="205" spans="3:4" x14ac:dyDescent="0.35">
      <c r="C205"/>
      <c r="D205"/>
    </row>
    <row r="206" spans="3:4" x14ac:dyDescent="0.35">
      <c r="C206"/>
      <c r="D206"/>
    </row>
    <row r="207" spans="3:4" x14ac:dyDescent="0.35">
      <c r="C207"/>
      <c r="D207"/>
    </row>
    <row r="208" spans="3:4" x14ac:dyDescent="0.35">
      <c r="C208"/>
      <c r="D208"/>
    </row>
    <row r="209" spans="3:4" x14ac:dyDescent="0.35">
      <c r="C209"/>
      <c r="D209"/>
    </row>
    <row r="210" spans="3:4" x14ac:dyDescent="0.35">
      <c r="C210"/>
      <c r="D210"/>
    </row>
    <row r="211" spans="3:4" x14ac:dyDescent="0.35">
      <c r="C211"/>
      <c r="D211"/>
    </row>
    <row r="212" spans="3:4" x14ac:dyDescent="0.35">
      <c r="C212"/>
      <c r="D212"/>
    </row>
    <row r="213" spans="3:4" x14ac:dyDescent="0.35">
      <c r="C213"/>
      <c r="D213"/>
    </row>
    <row r="214" spans="3:4" x14ac:dyDescent="0.35">
      <c r="C214"/>
      <c r="D214"/>
    </row>
    <row r="215" spans="3:4" x14ac:dyDescent="0.35">
      <c r="C215"/>
      <c r="D215"/>
    </row>
    <row r="216" spans="3:4" x14ac:dyDescent="0.35">
      <c r="C216"/>
      <c r="D216"/>
    </row>
    <row r="217" spans="3:4" x14ac:dyDescent="0.35">
      <c r="C217"/>
      <c r="D217"/>
    </row>
    <row r="218" spans="3:4" x14ac:dyDescent="0.35">
      <c r="C218"/>
      <c r="D218"/>
    </row>
    <row r="219" spans="3:4" x14ac:dyDescent="0.35">
      <c r="C219"/>
      <c r="D219"/>
    </row>
    <row r="220" spans="3:4" x14ac:dyDescent="0.35">
      <c r="C220"/>
      <c r="D220"/>
    </row>
    <row r="221" spans="3:4" x14ac:dyDescent="0.35">
      <c r="C221"/>
      <c r="D221"/>
    </row>
    <row r="222" spans="3:4" x14ac:dyDescent="0.35">
      <c r="C222"/>
      <c r="D222"/>
    </row>
    <row r="223" spans="3:4" x14ac:dyDescent="0.35">
      <c r="C223"/>
      <c r="D223"/>
    </row>
    <row r="224" spans="3:4" x14ac:dyDescent="0.35">
      <c r="C224"/>
      <c r="D224"/>
    </row>
    <row r="225" spans="3:4" x14ac:dyDescent="0.35">
      <c r="C225"/>
      <c r="D225"/>
    </row>
    <row r="226" spans="3:4" x14ac:dyDescent="0.35">
      <c r="C226"/>
      <c r="D226"/>
    </row>
    <row r="227" spans="3:4" x14ac:dyDescent="0.35">
      <c r="C227"/>
      <c r="D227"/>
    </row>
  </sheetData>
  <mergeCells count="1">
    <mergeCell ref="C1:D1"/>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7"/>
  <sheetViews>
    <sheetView topLeftCell="A27" workbookViewId="0">
      <selection activeCell="U32" sqref="U32:U36"/>
    </sheetView>
  </sheetViews>
  <sheetFormatPr defaultColWidth="8.90625" defaultRowHeight="14.5" x14ac:dyDescent="0.35"/>
  <cols>
    <col min="1" max="1" width="68.81640625" customWidth="1"/>
    <col min="2" max="17" width="15" hidden="1" customWidth="1"/>
    <col min="18" max="20" width="18.36328125" hidden="1" customWidth="1"/>
    <col min="21" max="21" width="18.36328125" customWidth="1"/>
    <col min="22" max="23" width="18.36328125" hidden="1" customWidth="1"/>
    <col min="24" max="24" width="18.36328125" customWidth="1"/>
    <col min="25" max="25" width="16.54296875" hidden="1" customWidth="1"/>
    <col min="26" max="29" width="9" hidden="1" customWidth="1"/>
    <col min="30" max="30" width="18.54296875" hidden="1" customWidth="1"/>
    <col min="31" max="31" width="17.54296875" hidden="1" customWidth="1"/>
    <col min="32" max="32" width="21.90625" customWidth="1"/>
  </cols>
  <sheetData>
    <row r="1" spans="1:32" ht="21.65" customHeight="1" x14ac:dyDescent="0.35">
      <c r="A1" s="437" t="s">
        <v>447</v>
      </c>
      <c r="B1" s="437"/>
      <c r="C1" s="437"/>
      <c r="D1" s="437"/>
      <c r="E1" s="437"/>
      <c r="F1" s="437"/>
      <c r="G1" s="437"/>
    </row>
    <row r="2" spans="1:32" ht="29" x14ac:dyDescent="0.35">
      <c r="A2" s="77" t="s">
        <v>448</v>
      </c>
      <c r="B2" s="77" t="s">
        <v>2</v>
      </c>
      <c r="C2" s="77" t="s">
        <v>3</v>
      </c>
      <c r="D2" t="s">
        <v>4</v>
      </c>
      <c r="E2" t="s">
        <v>5</v>
      </c>
      <c r="F2" s="77" t="s">
        <v>6</v>
      </c>
      <c r="G2" s="77" t="s">
        <v>287</v>
      </c>
      <c r="H2" t="s">
        <v>7</v>
      </c>
      <c r="I2" t="s">
        <v>8</v>
      </c>
      <c r="J2" t="s">
        <v>9</v>
      </c>
      <c r="K2" t="s">
        <v>10</v>
      </c>
      <c r="L2" t="s">
        <v>11</v>
      </c>
      <c r="M2" t="s">
        <v>449</v>
      </c>
      <c r="N2" t="s">
        <v>13</v>
      </c>
      <c r="O2" t="s">
        <v>14</v>
      </c>
      <c r="P2" t="s">
        <v>15</v>
      </c>
      <c r="Q2" t="s">
        <v>16</v>
      </c>
      <c r="R2" t="s">
        <v>17</v>
      </c>
      <c r="S2" t="s">
        <v>18</v>
      </c>
      <c r="T2" t="s">
        <v>19</v>
      </c>
      <c r="U2" t="s">
        <v>20</v>
      </c>
      <c r="V2" t="s">
        <v>21</v>
      </c>
      <c r="W2" t="s">
        <v>22</v>
      </c>
      <c r="X2" t="s">
        <v>23</v>
      </c>
      <c r="Y2" t="s">
        <v>24</v>
      </c>
      <c r="Z2" t="s">
        <v>25</v>
      </c>
      <c r="AA2" t="s">
        <v>26</v>
      </c>
      <c r="AB2" t="s">
        <v>27</v>
      </c>
      <c r="AC2" t="s">
        <v>288</v>
      </c>
      <c r="AD2" t="s">
        <v>29</v>
      </c>
      <c r="AE2" t="s">
        <v>30</v>
      </c>
      <c r="AF2" t="s">
        <v>17343</v>
      </c>
    </row>
    <row r="3" spans="1:32" ht="29" x14ac:dyDescent="0.35">
      <c r="A3" s="35" t="s">
        <v>450</v>
      </c>
      <c r="B3" s="77">
        <v>395</v>
      </c>
      <c r="C3" s="77">
        <v>207</v>
      </c>
      <c r="D3">
        <v>810</v>
      </c>
      <c r="E3">
        <v>1037</v>
      </c>
      <c r="G3">
        <v>2249</v>
      </c>
      <c r="H3" s="77">
        <v>1445</v>
      </c>
      <c r="I3" s="77">
        <v>346</v>
      </c>
      <c r="J3" s="77">
        <v>831</v>
      </c>
      <c r="K3" s="77"/>
      <c r="L3" s="77">
        <v>2126</v>
      </c>
      <c r="M3" s="77"/>
      <c r="N3" s="234">
        <v>461</v>
      </c>
      <c r="O3" s="234">
        <v>370</v>
      </c>
      <c r="P3" s="234">
        <v>484</v>
      </c>
      <c r="Q3" s="234">
        <v>318</v>
      </c>
      <c r="R3" s="234">
        <v>1500</v>
      </c>
      <c r="S3" s="77">
        <f>SUM(Table114[[#This Row],[Q1 Y8]:[Q4 Y8]])</f>
        <v>1633</v>
      </c>
      <c r="T3" s="77">
        <v>314</v>
      </c>
      <c r="U3" s="77">
        <v>261</v>
      </c>
      <c r="V3" s="77"/>
      <c r="W3" s="77"/>
      <c r="X3" s="77">
        <v>1500</v>
      </c>
      <c r="Y3" s="77"/>
      <c r="Z3" s="77"/>
      <c r="AA3" s="77"/>
      <c r="AB3" s="77"/>
      <c r="AC3" s="77"/>
      <c r="AD3" s="77"/>
      <c r="AE3" s="235"/>
      <c r="AF3" s="35"/>
    </row>
    <row r="4" spans="1:32" x14ac:dyDescent="0.35">
      <c r="A4" s="35" t="s">
        <v>451</v>
      </c>
      <c r="B4" s="77">
        <v>43</v>
      </c>
      <c r="C4" s="77">
        <v>32</v>
      </c>
      <c r="D4">
        <v>26</v>
      </c>
      <c r="E4">
        <v>107</v>
      </c>
      <c r="G4">
        <v>208</v>
      </c>
      <c r="H4" s="77">
        <v>180</v>
      </c>
      <c r="I4" s="77">
        <v>68</v>
      </c>
      <c r="J4" s="77">
        <v>512</v>
      </c>
      <c r="K4" s="77"/>
      <c r="L4" s="77">
        <v>694</v>
      </c>
      <c r="M4" s="77"/>
      <c r="N4" s="234">
        <v>92</v>
      </c>
      <c r="O4" s="234">
        <v>126</v>
      </c>
      <c r="P4" s="234">
        <v>60</v>
      </c>
      <c r="Q4" s="234">
        <v>19</v>
      </c>
      <c r="R4" s="234">
        <v>504</v>
      </c>
      <c r="S4" s="77">
        <f>SUM(Table114[[#This Row],[Q1 Y8]:[Q4 Y8]])</f>
        <v>297</v>
      </c>
      <c r="T4" s="77">
        <v>212</v>
      </c>
      <c r="U4" s="77">
        <v>86</v>
      </c>
      <c r="V4" s="77"/>
      <c r="W4" s="77"/>
      <c r="X4" s="77">
        <v>500</v>
      </c>
      <c r="Y4" s="77"/>
      <c r="Z4" s="77"/>
      <c r="AA4" s="77"/>
      <c r="AB4" s="77"/>
      <c r="AC4" s="77"/>
      <c r="AD4" s="77"/>
      <c r="AE4" s="235"/>
      <c r="AF4" s="35"/>
    </row>
    <row r="5" spans="1:32" ht="29" x14ac:dyDescent="0.35">
      <c r="A5" s="35" t="s">
        <v>452</v>
      </c>
      <c r="B5" s="77">
        <v>2</v>
      </c>
      <c r="C5" s="77">
        <v>13</v>
      </c>
      <c r="D5">
        <v>17</v>
      </c>
      <c r="E5">
        <v>49</v>
      </c>
      <c r="G5">
        <v>81</v>
      </c>
      <c r="H5" s="77">
        <v>354</v>
      </c>
      <c r="I5" s="77">
        <v>31</v>
      </c>
      <c r="J5" s="77">
        <v>210</v>
      </c>
      <c r="K5" s="77"/>
      <c r="L5" s="77">
        <v>448</v>
      </c>
      <c r="M5" s="77"/>
      <c r="N5" s="234">
        <v>49</v>
      </c>
      <c r="O5" s="234">
        <v>50</v>
      </c>
      <c r="P5" s="234">
        <v>55</v>
      </c>
      <c r="Q5" s="234">
        <v>24</v>
      </c>
      <c r="R5" s="234">
        <v>200</v>
      </c>
      <c r="S5" s="77">
        <f>SUM(Table114[[#This Row],[Q1 Y8]:[Q4 Y8]])</f>
        <v>178</v>
      </c>
      <c r="T5" s="77">
        <v>6</v>
      </c>
      <c r="U5" s="77">
        <v>15</v>
      </c>
      <c r="V5" s="77"/>
      <c r="W5" s="77"/>
      <c r="X5" s="77">
        <v>200</v>
      </c>
      <c r="Y5" s="77"/>
      <c r="Z5" s="77"/>
      <c r="AA5" s="77"/>
      <c r="AB5" s="77"/>
      <c r="AC5" s="77"/>
      <c r="AD5" s="77"/>
      <c r="AE5" s="235"/>
      <c r="AF5" s="35"/>
    </row>
    <row r="6" spans="1:32" x14ac:dyDescent="0.35">
      <c r="A6" s="35" t="s">
        <v>453</v>
      </c>
      <c r="B6" s="35"/>
      <c r="C6" s="35"/>
      <c r="H6" s="77">
        <v>7</v>
      </c>
      <c r="I6" s="77">
        <v>1</v>
      </c>
      <c r="J6" s="77">
        <v>2</v>
      </c>
      <c r="K6" s="77"/>
      <c r="L6" s="77">
        <v>8</v>
      </c>
      <c r="M6" s="77"/>
      <c r="N6" s="234">
        <v>2</v>
      </c>
      <c r="O6" s="234">
        <v>1</v>
      </c>
      <c r="P6" s="234">
        <v>1</v>
      </c>
      <c r="Q6" s="234">
        <v>7</v>
      </c>
      <c r="R6" s="234">
        <v>2</v>
      </c>
      <c r="S6" s="77">
        <f>SUM(Table114[[#This Row],[Q1 Y8]:[Q4 Y8]])</f>
        <v>11</v>
      </c>
      <c r="T6" s="77">
        <v>4</v>
      </c>
      <c r="U6" s="77">
        <v>7</v>
      </c>
      <c r="V6" s="77"/>
      <c r="W6" s="77"/>
      <c r="X6" s="77">
        <v>20</v>
      </c>
      <c r="Y6" s="77"/>
      <c r="Z6" s="77"/>
      <c r="AA6" s="77"/>
      <c r="AB6" s="77"/>
      <c r="AC6" s="77"/>
      <c r="AD6" s="77"/>
      <c r="AE6" s="235"/>
      <c r="AF6" s="35"/>
    </row>
    <row r="7" spans="1:32" ht="29" x14ac:dyDescent="0.35">
      <c r="A7" s="35" t="s">
        <v>454</v>
      </c>
      <c r="B7" s="77">
        <v>15</v>
      </c>
      <c r="C7" s="77">
        <v>8</v>
      </c>
      <c r="D7">
        <v>5</v>
      </c>
      <c r="E7">
        <v>5</v>
      </c>
      <c r="G7">
        <v>33</v>
      </c>
      <c r="H7" s="77">
        <v>2</v>
      </c>
      <c r="I7" s="77">
        <v>3</v>
      </c>
      <c r="J7">
        <v>2</v>
      </c>
      <c r="L7">
        <v>5</v>
      </c>
      <c r="N7" s="236">
        <v>2</v>
      </c>
      <c r="O7" s="236">
        <v>3</v>
      </c>
      <c r="P7" s="236">
        <v>2</v>
      </c>
      <c r="Q7" s="236">
        <v>4</v>
      </c>
      <c r="R7" s="236">
        <v>20</v>
      </c>
      <c r="S7">
        <f>SUM(Table114[[#This Row],[Q1 Y8]:[Q4 Y8]])</f>
        <v>11</v>
      </c>
      <c r="T7" s="75">
        <v>10</v>
      </c>
      <c r="U7">
        <v>6</v>
      </c>
      <c r="X7">
        <v>20</v>
      </c>
      <c r="AE7" s="235"/>
      <c r="AF7" s="35" t="s">
        <v>17693</v>
      </c>
    </row>
    <row r="8" spans="1:32" x14ac:dyDescent="0.35">
      <c r="A8" s="35" t="s">
        <v>455</v>
      </c>
      <c r="B8" s="77">
        <v>1</v>
      </c>
      <c r="C8" s="77">
        <v>1</v>
      </c>
      <c r="D8">
        <v>0</v>
      </c>
      <c r="E8">
        <v>0</v>
      </c>
      <c r="G8">
        <f>SUM(Table114[[#This Row],[Q1Y6]:[Q3Y6]])</f>
        <v>2</v>
      </c>
      <c r="H8" s="77">
        <v>2</v>
      </c>
      <c r="I8" s="77">
        <v>0</v>
      </c>
      <c r="J8">
        <v>0</v>
      </c>
      <c r="L8">
        <v>2</v>
      </c>
      <c r="N8" s="236">
        <v>0</v>
      </c>
      <c r="O8" s="236">
        <v>0</v>
      </c>
      <c r="P8" s="236">
        <v>0</v>
      </c>
      <c r="Q8" s="236">
        <v>1</v>
      </c>
      <c r="R8" s="236">
        <v>3</v>
      </c>
      <c r="S8">
        <f>SUM(Table114[[#This Row],[Q1 Y8]:[Q4 Y8]])</f>
        <v>1</v>
      </c>
      <c r="T8">
        <v>0</v>
      </c>
      <c r="U8">
        <v>0</v>
      </c>
      <c r="X8">
        <v>2</v>
      </c>
      <c r="AE8" s="235"/>
      <c r="AF8" s="35"/>
    </row>
    <row r="9" spans="1:32" x14ac:dyDescent="0.35">
      <c r="A9" s="35" t="s">
        <v>456</v>
      </c>
      <c r="B9" s="77">
        <v>13</v>
      </c>
      <c r="C9" s="77">
        <v>6</v>
      </c>
      <c r="D9">
        <v>4</v>
      </c>
      <c r="E9">
        <v>4</v>
      </c>
      <c r="G9">
        <v>27</v>
      </c>
      <c r="H9" s="77">
        <v>0</v>
      </c>
      <c r="I9" s="77">
        <v>2</v>
      </c>
      <c r="J9">
        <v>1</v>
      </c>
      <c r="L9">
        <v>2</v>
      </c>
      <c r="N9" s="236">
        <v>2</v>
      </c>
      <c r="O9" s="236">
        <v>3</v>
      </c>
      <c r="P9" s="236">
        <v>2</v>
      </c>
      <c r="Q9" s="236">
        <v>2</v>
      </c>
      <c r="R9" s="236">
        <v>20</v>
      </c>
      <c r="S9">
        <f>SUM(Table114[[#This Row],[Q1 Y8]:[Q4 Y8]])</f>
        <v>9</v>
      </c>
      <c r="T9">
        <v>7</v>
      </c>
      <c r="U9">
        <v>6</v>
      </c>
      <c r="X9">
        <v>16</v>
      </c>
      <c r="AE9" s="235"/>
      <c r="AF9" s="35"/>
    </row>
    <row r="10" spans="1:32" x14ac:dyDescent="0.35">
      <c r="A10" s="35" t="s">
        <v>457</v>
      </c>
      <c r="B10" s="77">
        <v>0</v>
      </c>
      <c r="C10" s="77">
        <v>0</v>
      </c>
      <c r="D10">
        <v>0</v>
      </c>
      <c r="E10">
        <v>0</v>
      </c>
      <c r="G10">
        <f>SUM(Table114[[#This Row],[Q1Y6]:[Q3Y6]])</f>
        <v>0</v>
      </c>
      <c r="H10" s="77">
        <v>0</v>
      </c>
      <c r="I10" s="77">
        <v>0</v>
      </c>
      <c r="J10">
        <v>0</v>
      </c>
      <c r="L10">
        <v>0</v>
      </c>
      <c r="N10" s="236">
        <v>0</v>
      </c>
      <c r="O10" s="236">
        <v>0</v>
      </c>
      <c r="P10" s="236">
        <v>0</v>
      </c>
      <c r="Q10" s="236">
        <v>0</v>
      </c>
      <c r="R10" s="236">
        <v>5</v>
      </c>
      <c r="S10">
        <f>SUM(Table114[[#This Row],[Q1 Y8]:[Q4 Y8]])</f>
        <v>0</v>
      </c>
      <c r="T10">
        <v>0</v>
      </c>
      <c r="U10">
        <v>0</v>
      </c>
      <c r="X10">
        <v>0</v>
      </c>
      <c r="AE10" s="235"/>
      <c r="AF10" s="35"/>
    </row>
    <row r="11" spans="1:32" x14ac:dyDescent="0.35">
      <c r="A11" s="35" t="s">
        <v>458</v>
      </c>
      <c r="B11" s="77">
        <v>0</v>
      </c>
      <c r="C11" s="77">
        <v>0</v>
      </c>
      <c r="D11">
        <v>0</v>
      </c>
      <c r="E11">
        <v>0</v>
      </c>
      <c r="G11">
        <f>SUM(Table114[[#This Row],[Q1Y6]:[Q3Y6]])</f>
        <v>0</v>
      </c>
      <c r="H11" s="77">
        <v>0</v>
      </c>
      <c r="I11" s="77">
        <v>0</v>
      </c>
      <c r="J11">
        <v>1</v>
      </c>
      <c r="L11">
        <v>0</v>
      </c>
      <c r="N11" s="236">
        <v>0</v>
      </c>
      <c r="O11" s="236">
        <v>0</v>
      </c>
      <c r="P11" s="236">
        <v>0</v>
      </c>
      <c r="Q11" s="236">
        <v>0</v>
      </c>
      <c r="R11" s="236">
        <v>3</v>
      </c>
      <c r="S11">
        <f>SUM(Table114[[#This Row],[Q1 Y8]:[Q4 Y8]])</f>
        <v>0</v>
      </c>
      <c r="T11">
        <v>1</v>
      </c>
      <c r="U11">
        <v>0</v>
      </c>
      <c r="X11">
        <v>0</v>
      </c>
      <c r="AE11" s="235"/>
      <c r="AF11" s="35"/>
    </row>
    <row r="12" spans="1:32" x14ac:dyDescent="0.35">
      <c r="A12" s="35" t="s">
        <v>459</v>
      </c>
      <c r="B12" s="77">
        <v>1</v>
      </c>
      <c r="C12" s="77">
        <v>1</v>
      </c>
      <c r="D12">
        <v>1</v>
      </c>
      <c r="E12">
        <v>1</v>
      </c>
      <c r="G12">
        <v>4</v>
      </c>
      <c r="H12" s="77">
        <v>0</v>
      </c>
      <c r="I12" s="77">
        <v>1</v>
      </c>
      <c r="J12">
        <v>0</v>
      </c>
      <c r="L12">
        <v>1</v>
      </c>
      <c r="N12" s="236">
        <v>0</v>
      </c>
      <c r="O12" s="236">
        <v>0</v>
      </c>
      <c r="P12" s="236">
        <v>0</v>
      </c>
      <c r="Q12" s="236">
        <v>1</v>
      </c>
      <c r="R12" s="236">
        <v>3</v>
      </c>
      <c r="S12">
        <f>SUM(Table114[[#This Row],[Q1 Y8]:[Q4 Y8]])</f>
        <v>1</v>
      </c>
      <c r="T12">
        <v>2</v>
      </c>
      <c r="U12">
        <v>0</v>
      </c>
      <c r="X12">
        <v>2</v>
      </c>
      <c r="AE12" s="235"/>
      <c r="AF12" s="35"/>
    </row>
    <row r="13" spans="1:32" ht="58" x14ac:dyDescent="0.35">
      <c r="A13" s="237" t="s">
        <v>460</v>
      </c>
      <c r="B13" s="77">
        <v>10</v>
      </c>
      <c r="C13" s="77">
        <v>2</v>
      </c>
      <c r="D13">
        <v>5</v>
      </c>
      <c r="E13">
        <v>2</v>
      </c>
      <c r="G13">
        <v>19</v>
      </c>
      <c r="H13" s="77">
        <v>2</v>
      </c>
      <c r="I13" s="77">
        <v>2</v>
      </c>
      <c r="J13">
        <v>2</v>
      </c>
      <c r="L13">
        <v>5</v>
      </c>
      <c r="N13" s="236">
        <v>2</v>
      </c>
      <c r="O13" s="236">
        <v>2</v>
      </c>
      <c r="P13" s="236">
        <v>1</v>
      </c>
      <c r="Q13" s="236">
        <v>3</v>
      </c>
      <c r="R13" s="236">
        <v>10</v>
      </c>
      <c r="S13">
        <f>SUM(Table114[[#This Row],[Q1 Y8]:[Q4 Y8]])</f>
        <v>8</v>
      </c>
      <c r="T13">
        <v>4</v>
      </c>
      <c r="U13">
        <v>4</v>
      </c>
      <c r="X13">
        <v>10</v>
      </c>
      <c r="AE13" s="235" t="s">
        <v>461</v>
      </c>
      <c r="AF13" s="35" t="s">
        <v>17693</v>
      </c>
    </row>
    <row r="14" spans="1:32" ht="58" x14ac:dyDescent="0.35">
      <c r="A14" s="237" t="s">
        <v>462</v>
      </c>
      <c r="B14" s="77">
        <v>5</v>
      </c>
      <c r="C14" s="77">
        <v>2</v>
      </c>
      <c r="D14">
        <v>3</v>
      </c>
      <c r="E14">
        <v>2</v>
      </c>
      <c r="G14">
        <v>12</v>
      </c>
      <c r="H14" s="77">
        <v>0</v>
      </c>
      <c r="I14" s="77">
        <v>2</v>
      </c>
      <c r="J14">
        <v>2</v>
      </c>
      <c r="L14">
        <v>2</v>
      </c>
      <c r="N14" s="236">
        <v>2</v>
      </c>
      <c r="O14" s="236">
        <v>2</v>
      </c>
      <c r="P14" s="236">
        <v>1</v>
      </c>
      <c r="Q14" s="236">
        <v>2</v>
      </c>
      <c r="R14" s="236">
        <v>10</v>
      </c>
      <c r="S14">
        <f>SUM(Table114[[#This Row],[Q1 Y8]:[Q4 Y8]])</f>
        <v>7</v>
      </c>
      <c r="T14">
        <v>7</v>
      </c>
      <c r="U14">
        <v>1</v>
      </c>
      <c r="X14">
        <v>10</v>
      </c>
      <c r="AE14" s="235"/>
      <c r="AF14" s="35" t="s">
        <v>17694</v>
      </c>
    </row>
    <row r="15" spans="1:32" x14ac:dyDescent="0.35">
      <c r="A15" s="35" t="s">
        <v>463</v>
      </c>
      <c r="B15" s="35"/>
      <c r="C15" s="35"/>
      <c r="D15">
        <v>6</v>
      </c>
      <c r="E15">
        <v>7</v>
      </c>
      <c r="G15">
        <v>13</v>
      </c>
      <c r="H15" s="35">
        <v>0</v>
      </c>
      <c r="I15" s="77">
        <v>15</v>
      </c>
      <c r="J15">
        <v>1</v>
      </c>
      <c r="L15">
        <v>15</v>
      </c>
      <c r="N15" s="236">
        <v>0</v>
      </c>
      <c r="O15" s="236">
        <v>0</v>
      </c>
      <c r="P15" s="236">
        <v>0</v>
      </c>
      <c r="Q15" s="236">
        <v>2</v>
      </c>
      <c r="R15" s="236">
        <v>0</v>
      </c>
      <c r="S15">
        <f>SUM(Table114[[#This Row],[Q1 Y8]:[Q4 Y8]])</f>
        <v>2</v>
      </c>
      <c r="T15">
        <v>7</v>
      </c>
      <c r="U15">
        <v>9</v>
      </c>
      <c r="X15">
        <v>0</v>
      </c>
      <c r="AE15" s="235"/>
      <c r="AF15" s="35"/>
    </row>
    <row r="16" spans="1:32" x14ac:dyDescent="0.35">
      <c r="A16" s="35" t="s">
        <v>464</v>
      </c>
      <c r="B16" s="35"/>
      <c r="C16" s="35"/>
      <c r="D16">
        <v>2</v>
      </c>
      <c r="E16">
        <v>3</v>
      </c>
      <c r="G16">
        <v>5</v>
      </c>
      <c r="H16" s="35">
        <v>2</v>
      </c>
      <c r="I16" s="35">
        <v>1</v>
      </c>
      <c r="J16">
        <v>1</v>
      </c>
      <c r="L16">
        <v>2</v>
      </c>
      <c r="N16" s="236">
        <v>1</v>
      </c>
      <c r="O16" s="236">
        <v>0</v>
      </c>
      <c r="P16" s="236">
        <v>0</v>
      </c>
      <c r="Q16" s="236">
        <v>0</v>
      </c>
      <c r="R16" s="236">
        <v>10</v>
      </c>
      <c r="S16">
        <f>SUM(Table114[[#This Row],[Q1 Y8]:[Q4 Y8]])</f>
        <v>1</v>
      </c>
      <c r="T16">
        <v>2</v>
      </c>
      <c r="U16">
        <v>3</v>
      </c>
      <c r="X16">
        <v>12</v>
      </c>
      <c r="AE16" s="235"/>
      <c r="AF16" s="35"/>
    </row>
    <row r="17" spans="1:32" x14ac:dyDescent="0.35">
      <c r="A17" s="35" t="s">
        <v>465</v>
      </c>
      <c r="B17" s="35"/>
      <c r="C17" s="35"/>
      <c r="H17" s="77"/>
      <c r="I17" s="77"/>
      <c r="M17" s="35"/>
      <c r="N17" s="235"/>
      <c r="O17" s="235"/>
      <c r="P17" s="235"/>
      <c r="Q17" s="235"/>
      <c r="R17" s="235"/>
      <c r="S17" s="238">
        <f>SUM(Table114[[#This Row],[Q1 Y8]:[Q4 Y8]])</f>
        <v>0</v>
      </c>
      <c r="T17" s="35">
        <v>2</v>
      </c>
      <c r="U17" s="35">
        <v>5</v>
      </c>
      <c r="V17" s="35"/>
      <c r="W17" s="35"/>
      <c r="X17" s="35">
        <v>12</v>
      </c>
      <c r="Y17" s="35"/>
      <c r="Z17" s="35"/>
      <c r="AA17" s="35"/>
      <c r="AB17" s="35"/>
      <c r="AC17" s="35"/>
      <c r="AD17" s="35"/>
      <c r="AE17" s="235"/>
      <c r="AF17" s="35"/>
    </row>
    <row r="18" spans="1:32" ht="29" x14ac:dyDescent="0.35">
      <c r="A18" s="35" t="s">
        <v>466</v>
      </c>
      <c r="B18" s="35"/>
      <c r="C18" s="35"/>
      <c r="H18" s="77"/>
      <c r="I18" s="77"/>
      <c r="M18" s="35"/>
      <c r="N18" s="235"/>
      <c r="O18" s="235"/>
      <c r="P18" s="235"/>
      <c r="Q18" s="235"/>
      <c r="R18" s="235"/>
      <c r="S18" s="238">
        <f>SUM(Table114[[#This Row],[Q1 Y8]:[Q4 Y8]])</f>
        <v>0</v>
      </c>
      <c r="T18" s="35">
        <v>1</v>
      </c>
      <c r="U18" s="35">
        <v>1</v>
      </c>
      <c r="V18" s="35"/>
      <c r="W18" s="35"/>
      <c r="X18" s="35">
        <v>4</v>
      </c>
      <c r="Y18" s="35"/>
      <c r="Z18" s="35"/>
      <c r="AA18" s="35"/>
      <c r="AB18" s="35"/>
      <c r="AC18" s="35"/>
      <c r="AD18" s="35"/>
      <c r="AE18" s="235"/>
      <c r="AF18" s="35"/>
    </row>
    <row r="19" spans="1:32" x14ac:dyDescent="0.35">
      <c r="A19" s="35" t="s">
        <v>467</v>
      </c>
      <c r="B19" s="77">
        <v>21</v>
      </c>
      <c r="C19" s="77">
        <v>9</v>
      </c>
      <c r="D19">
        <v>8</v>
      </c>
      <c r="E19">
        <v>14</v>
      </c>
      <c r="G19">
        <v>52</v>
      </c>
      <c r="H19" s="77">
        <v>10</v>
      </c>
      <c r="I19" s="77">
        <v>14</v>
      </c>
      <c r="J19">
        <v>34</v>
      </c>
      <c r="L19">
        <v>24</v>
      </c>
      <c r="N19" s="236">
        <v>17</v>
      </c>
      <c r="O19" s="236">
        <v>24</v>
      </c>
      <c r="P19" s="236">
        <v>14</v>
      </c>
      <c r="Q19" s="236">
        <v>14</v>
      </c>
      <c r="R19" s="236">
        <v>100</v>
      </c>
      <c r="S19">
        <f>SUM(Table114[[#This Row],[Q1 Y8]:[Q4 Y8]])</f>
        <v>69</v>
      </c>
      <c r="T19">
        <v>19</v>
      </c>
      <c r="U19">
        <v>16</v>
      </c>
      <c r="X19">
        <v>100</v>
      </c>
      <c r="AE19" s="235"/>
      <c r="AF19" s="35"/>
    </row>
    <row r="20" spans="1:32" x14ac:dyDescent="0.35">
      <c r="A20" s="35" t="s">
        <v>468</v>
      </c>
      <c r="B20" s="185">
        <v>12</v>
      </c>
      <c r="C20" s="185">
        <v>2</v>
      </c>
      <c r="D20">
        <v>5</v>
      </c>
      <c r="E20">
        <v>9</v>
      </c>
      <c r="G20">
        <v>28</v>
      </c>
      <c r="H20" s="185">
        <v>7</v>
      </c>
      <c r="I20" s="185">
        <v>7</v>
      </c>
      <c r="J20">
        <v>10</v>
      </c>
      <c r="L20">
        <v>14</v>
      </c>
      <c r="N20" s="236">
        <v>4</v>
      </c>
      <c r="O20" s="236">
        <v>10</v>
      </c>
      <c r="P20" s="236">
        <v>6</v>
      </c>
      <c r="Q20" s="236">
        <v>8</v>
      </c>
      <c r="R20" s="236">
        <v>35</v>
      </c>
      <c r="S20">
        <f>SUM(Table114[[#This Row],[Q1 Y8]:[Q4 Y8]])</f>
        <v>28</v>
      </c>
      <c r="T20">
        <v>9</v>
      </c>
      <c r="U20">
        <v>7</v>
      </c>
      <c r="X20">
        <v>50</v>
      </c>
      <c r="AE20" s="235"/>
      <c r="AF20" s="35"/>
    </row>
    <row r="21" spans="1:32" ht="29" x14ac:dyDescent="0.35">
      <c r="A21" s="35" t="s">
        <v>469</v>
      </c>
      <c r="B21" s="35">
        <v>0</v>
      </c>
      <c r="C21" s="35">
        <v>0</v>
      </c>
      <c r="D21">
        <v>1</v>
      </c>
      <c r="E21">
        <v>1</v>
      </c>
      <c r="G21">
        <v>2</v>
      </c>
      <c r="H21" s="35">
        <v>2</v>
      </c>
      <c r="I21" s="35">
        <v>0</v>
      </c>
      <c r="J21">
        <v>0</v>
      </c>
      <c r="L21">
        <v>2</v>
      </c>
      <c r="N21" s="236">
        <v>0</v>
      </c>
      <c r="O21" s="236">
        <v>8</v>
      </c>
      <c r="P21" s="236">
        <v>0</v>
      </c>
      <c r="Q21" s="236">
        <v>1</v>
      </c>
      <c r="R21" s="236">
        <v>5</v>
      </c>
      <c r="S21">
        <f>SUM(Table114[[#This Row],[Q1 Y8]:[Q4 Y8]])</f>
        <v>9</v>
      </c>
      <c r="T21">
        <v>0</v>
      </c>
      <c r="U21">
        <v>0</v>
      </c>
      <c r="X21">
        <v>10</v>
      </c>
      <c r="AE21" s="235"/>
      <c r="AF21" s="35"/>
    </row>
    <row r="22" spans="1:32" x14ac:dyDescent="0.35">
      <c r="A22" s="237" t="s">
        <v>470</v>
      </c>
      <c r="B22" s="237"/>
      <c r="C22" s="237"/>
      <c r="D22" s="75"/>
      <c r="E22" s="75"/>
      <c r="F22" s="75"/>
      <c r="G22" s="75"/>
      <c r="H22" s="185"/>
      <c r="I22" s="185"/>
      <c r="J22" s="75"/>
      <c r="K22" s="75"/>
      <c r="L22" s="75"/>
      <c r="M22" s="237"/>
      <c r="N22" s="239"/>
      <c r="O22" s="239">
        <v>15</v>
      </c>
      <c r="P22" s="239">
        <v>30</v>
      </c>
      <c r="Q22" s="239">
        <v>23</v>
      </c>
      <c r="R22" s="239">
        <v>100</v>
      </c>
      <c r="S22" s="240">
        <f>SUM(Table114[[#This Row],[Q1 Y8]:[Q4 Y8]])</f>
        <v>68</v>
      </c>
      <c r="T22" s="240">
        <v>34</v>
      </c>
      <c r="U22" s="240">
        <v>26</v>
      </c>
      <c r="V22" s="240"/>
      <c r="W22" s="240"/>
      <c r="X22" s="240">
        <v>100</v>
      </c>
      <c r="Y22" s="240"/>
      <c r="Z22" s="240"/>
      <c r="AA22" s="240"/>
      <c r="AB22" s="240"/>
      <c r="AC22" s="240"/>
      <c r="AD22" s="240"/>
      <c r="AE22" s="235"/>
      <c r="AF22" s="35"/>
    </row>
    <row r="23" spans="1:32" ht="29" x14ac:dyDescent="0.35">
      <c r="A23" s="237" t="s">
        <v>471</v>
      </c>
      <c r="B23" s="237"/>
      <c r="C23" s="237"/>
      <c r="D23" s="75"/>
      <c r="E23" s="75"/>
      <c r="F23" s="75"/>
      <c r="G23" s="75"/>
      <c r="H23" s="185"/>
      <c r="I23" s="185"/>
      <c r="J23" s="75"/>
      <c r="K23" s="75"/>
      <c r="L23" s="75"/>
      <c r="M23" s="237"/>
      <c r="N23" s="239"/>
      <c r="O23" s="239">
        <v>5</v>
      </c>
      <c r="P23" s="239">
        <v>9</v>
      </c>
      <c r="Q23" s="239">
        <v>15</v>
      </c>
      <c r="R23" s="239">
        <v>25</v>
      </c>
      <c r="S23" s="240">
        <f>SUM(Table114[[#This Row],[Q1 Y8]:[Q4 Y8]])</f>
        <v>29</v>
      </c>
      <c r="T23" s="240">
        <v>28</v>
      </c>
      <c r="U23" s="240">
        <v>15</v>
      </c>
      <c r="V23" s="240"/>
      <c r="W23" s="240"/>
      <c r="X23" s="240">
        <v>75</v>
      </c>
      <c r="Y23" s="240"/>
      <c r="Z23" s="240"/>
      <c r="AA23" s="240"/>
      <c r="AB23" s="240"/>
      <c r="AC23" s="240"/>
      <c r="AD23" s="240"/>
      <c r="AE23" s="235"/>
      <c r="AF23" s="35"/>
    </row>
    <row r="24" spans="1:32" ht="29" x14ac:dyDescent="0.35">
      <c r="A24" s="237" t="s">
        <v>472</v>
      </c>
      <c r="B24" s="237"/>
      <c r="C24" s="237"/>
      <c r="D24" s="75"/>
      <c r="E24" s="75"/>
      <c r="F24" s="75"/>
      <c r="G24" s="75"/>
      <c r="H24" s="185"/>
      <c r="I24" s="185"/>
      <c r="J24" s="75"/>
      <c r="K24" s="75"/>
      <c r="L24" s="75"/>
      <c r="M24" s="237"/>
      <c r="N24" s="239"/>
      <c r="O24" s="239">
        <v>5</v>
      </c>
      <c r="P24" s="239">
        <v>6</v>
      </c>
      <c r="Q24" s="239">
        <v>12</v>
      </c>
      <c r="R24" s="239">
        <v>20</v>
      </c>
      <c r="S24" s="240">
        <f>SUM(Table114[[#This Row],[Q1 Y8]:[Q4 Y8]])</f>
        <v>23</v>
      </c>
      <c r="T24" s="240">
        <v>29</v>
      </c>
      <c r="U24" s="240">
        <v>12</v>
      </c>
      <c r="V24" s="240"/>
      <c r="W24" s="240"/>
      <c r="X24" s="240">
        <v>75</v>
      </c>
      <c r="Y24" s="240"/>
      <c r="Z24" s="240"/>
      <c r="AA24" s="240"/>
      <c r="AB24" s="240"/>
      <c r="AC24" s="240"/>
      <c r="AD24" s="240"/>
      <c r="AE24" s="235"/>
      <c r="AF24" s="35"/>
    </row>
    <row r="25" spans="1:32" ht="29" x14ac:dyDescent="0.35">
      <c r="A25" s="237" t="s">
        <v>473</v>
      </c>
      <c r="B25" s="237"/>
      <c r="C25" s="237"/>
      <c r="D25" s="75"/>
      <c r="E25" s="75"/>
      <c r="F25" s="75"/>
      <c r="G25" s="75"/>
      <c r="H25" s="185"/>
      <c r="I25" s="185"/>
      <c r="J25" s="75"/>
      <c r="K25" s="75"/>
      <c r="L25" s="75"/>
      <c r="M25" s="237"/>
      <c r="N25" s="239"/>
      <c r="O25" s="239">
        <v>0</v>
      </c>
      <c r="P25" s="239">
        <v>0</v>
      </c>
      <c r="Q25" s="239">
        <v>0</v>
      </c>
      <c r="R25" s="239">
        <v>10</v>
      </c>
      <c r="S25" s="240">
        <f>SUM(Table114[[#This Row],[Q1 Y8]:[Q4 Y8]])</f>
        <v>0</v>
      </c>
      <c r="T25" s="240">
        <v>0</v>
      </c>
      <c r="U25" s="240">
        <v>0</v>
      </c>
      <c r="V25" s="240"/>
      <c r="W25" s="240"/>
      <c r="X25" s="240">
        <v>0</v>
      </c>
      <c r="Y25" s="240"/>
      <c r="Z25" s="240"/>
      <c r="AA25" s="240"/>
      <c r="AB25" s="240"/>
      <c r="AC25" s="240"/>
      <c r="AD25" s="240"/>
      <c r="AE25" s="235"/>
      <c r="AF25" s="35"/>
    </row>
    <row r="26" spans="1:32" ht="29" x14ac:dyDescent="0.35">
      <c r="A26" s="237" t="s">
        <v>474</v>
      </c>
      <c r="B26" s="237"/>
      <c r="C26" s="237"/>
      <c r="D26" s="75"/>
      <c r="E26" s="75"/>
      <c r="F26" s="75"/>
      <c r="G26" s="75"/>
      <c r="H26" s="185"/>
      <c r="I26" s="185"/>
      <c r="J26" s="75"/>
      <c r="K26" s="75"/>
      <c r="L26" s="75"/>
      <c r="M26" s="237"/>
      <c r="N26" s="239"/>
      <c r="O26" s="239">
        <v>0</v>
      </c>
      <c r="P26" s="239">
        <v>0</v>
      </c>
      <c r="Q26" s="239">
        <v>0</v>
      </c>
      <c r="R26" s="239">
        <v>0</v>
      </c>
      <c r="S26" s="240">
        <f>SUM(Table114[[#This Row],[Q1 Y8]:[Q4 Y8]])</f>
        <v>0</v>
      </c>
      <c r="T26" s="240">
        <v>0</v>
      </c>
      <c r="U26" s="240">
        <v>0</v>
      </c>
      <c r="V26" s="240"/>
      <c r="W26" s="240"/>
      <c r="X26" s="240">
        <v>0</v>
      </c>
      <c r="Y26" s="240"/>
      <c r="Z26" s="240"/>
      <c r="AA26" s="240"/>
      <c r="AB26" s="240"/>
      <c r="AC26" s="240"/>
      <c r="AD26" s="240"/>
      <c r="AE26" s="235"/>
      <c r="AF26" s="35"/>
    </row>
    <row r="27" spans="1:32" ht="29" x14ac:dyDescent="0.35">
      <c r="A27" s="35" t="s">
        <v>475</v>
      </c>
      <c r="B27" s="77">
        <v>53</v>
      </c>
      <c r="C27" s="77">
        <v>35</v>
      </c>
      <c r="D27">
        <v>20</v>
      </c>
      <c r="E27">
        <v>26</v>
      </c>
      <c r="G27">
        <v>134</v>
      </c>
      <c r="H27" s="77">
        <v>29</v>
      </c>
      <c r="I27" s="77">
        <v>31</v>
      </c>
      <c r="J27">
        <v>24</v>
      </c>
      <c r="L27">
        <v>64</v>
      </c>
      <c r="N27" s="236">
        <v>33</v>
      </c>
      <c r="O27" s="236">
        <v>31</v>
      </c>
      <c r="P27" s="236">
        <v>32</v>
      </c>
      <c r="Q27" s="236">
        <v>44</v>
      </c>
      <c r="R27" s="236">
        <v>150</v>
      </c>
      <c r="S27">
        <f>SUM(Table114[[#This Row],[Q1 Y8]:[Q4 Y8]])</f>
        <v>140</v>
      </c>
      <c r="T27">
        <v>39</v>
      </c>
      <c r="U27">
        <v>45</v>
      </c>
      <c r="X27">
        <v>100</v>
      </c>
      <c r="AE27" s="235"/>
      <c r="AF27" s="35"/>
    </row>
    <row r="28" spans="1:32" ht="29" x14ac:dyDescent="0.35">
      <c r="A28" s="35" t="s">
        <v>476</v>
      </c>
      <c r="B28" s="77">
        <v>37</v>
      </c>
      <c r="C28" s="77">
        <v>22</v>
      </c>
      <c r="D28">
        <v>12</v>
      </c>
      <c r="E28">
        <v>14</v>
      </c>
      <c r="G28">
        <v>85</v>
      </c>
      <c r="H28" s="77">
        <v>14</v>
      </c>
      <c r="I28" s="77">
        <v>22</v>
      </c>
      <c r="J28">
        <v>9</v>
      </c>
      <c r="L28">
        <v>45</v>
      </c>
      <c r="N28" s="236">
        <v>24</v>
      </c>
      <c r="O28" s="236">
        <v>21</v>
      </c>
      <c r="P28" s="236">
        <v>25</v>
      </c>
      <c r="Q28" s="236">
        <v>31</v>
      </c>
      <c r="R28" s="236">
        <v>100</v>
      </c>
      <c r="S28">
        <f>SUM(Table114[[#This Row],[Q1 Y8]:[Q4 Y8]])</f>
        <v>101</v>
      </c>
      <c r="T28">
        <v>29</v>
      </c>
      <c r="U28">
        <v>35</v>
      </c>
      <c r="X28">
        <v>120</v>
      </c>
      <c r="AE28" s="235"/>
      <c r="AF28" s="35"/>
    </row>
    <row r="29" spans="1:32" ht="29" x14ac:dyDescent="0.35">
      <c r="A29" s="35" t="s">
        <v>477</v>
      </c>
      <c r="B29" s="77">
        <v>60</v>
      </c>
      <c r="C29" s="77">
        <v>60</v>
      </c>
      <c r="D29">
        <v>60</v>
      </c>
      <c r="E29">
        <v>23</v>
      </c>
      <c r="G29">
        <v>203</v>
      </c>
      <c r="H29" s="77">
        <v>23</v>
      </c>
      <c r="I29" s="77">
        <v>23</v>
      </c>
      <c r="J29">
        <v>30</v>
      </c>
      <c r="L29">
        <v>76</v>
      </c>
      <c r="N29" s="236">
        <v>44</v>
      </c>
      <c r="O29" s="236">
        <v>45</v>
      </c>
      <c r="P29" s="236">
        <v>42</v>
      </c>
      <c r="Q29" s="236">
        <v>41</v>
      </c>
      <c r="R29" s="236">
        <v>200</v>
      </c>
      <c r="S29">
        <f>SUM(Table114[[#This Row],[Q1 Y8]:[Q4 Y8]])</f>
        <v>172</v>
      </c>
      <c r="T29">
        <v>37</v>
      </c>
      <c r="U29">
        <v>43</v>
      </c>
      <c r="X29">
        <v>100</v>
      </c>
      <c r="AE29" s="235"/>
      <c r="AF29" s="35"/>
    </row>
    <row r="30" spans="1:32" s="75" customFormat="1" x14ac:dyDescent="0.35">
      <c r="A30" s="241" t="s">
        <v>478</v>
      </c>
      <c r="B30" s="241"/>
      <c r="C30" s="241"/>
      <c r="D30" s="242"/>
      <c r="E30" s="242"/>
      <c r="F30" s="242"/>
      <c r="G30" s="242"/>
      <c r="H30" s="243"/>
      <c r="I30" s="243"/>
      <c r="J30" s="242"/>
      <c r="K30" s="242"/>
      <c r="L30" s="242"/>
      <c r="M30" s="241"/>
      <c r="N30" s="244"/>
      <c r="O30" s="244"/>
      <c r="P30" s="244"/>
      <c r="Q30" s="244"/>
      <c r="R30" s="244"/>
      <c r="S30" s="245">
        <f>SUM(Table114[[#This Row],[Q1 Y8]:[Q4 Y8]])</f>
        <v>0</v>
      </c>
      <c r="T30" s="241">
        <v>0</v>
      </c>
      <c r="U30" s="241">
        <v>3</v>
      </c>
      <c r="V30" s="241"/>
      <c r="W30" s="241"/>
      <c r="X30" s="241">
        <v>4</v>
      </c>
      <c r="Y30" s="241"/>
      <c r="Z30" s="241"/>
      <c r="AA30" s="241"/>
      <c r="AB30" s="241"/>
      <c r="AC30" s="241"/>
      <c r="AD30" s="241"/>
      <c r="AE30" s="244"/>
      <c r="AF30" s="241"/>
    </row>
    <row r="31" spans="1:32" s="75" customFormat="1" x14ac:dyDescent="0.35">
      <c r="A31" s="241" t="s">
        <v>479</v>
      </c>
      <c r="B31" s="241"/>
      <c r="C31" s="241"/>
      <c r="D31" s="242"/>
      <c r="E31" s="242"/>
      <c r="F31" s="242"/>
      <c r="G31" s="242"/>
      <c r="H31" s="243"/>
      <c r="I31" s="243"/>
      <c r="J31" s="242"/>
      <c r="K31" s="242"/>
      <c r="L31" s="242"/>
      <c r="M31" s="241"/>
      <c r="N31" s="244"/>
      <c r="O31" s="244"/>
      <c r="P31" s="244"/>
      <c r="Q31" s="244"/>
      <c r="R31" s="244"/>
      <c r="S31" s="245">
        <f>SUM(Table114[[#This Row],[Q1 Y8]:[Q4 Y8]])</f>
        <v>0</v>
      </c>
      <c r="T31" s="241">
        <v>2</v>
      </c>
      <c r="U31" s="241">
        <v>4</v>
      </c>
      <c r="V31" s="241"/>
      <c r="W31" s="241"/>
      <c r="X31" s="241">
        <v>20</v>
      </c>
      <c r="Y31" s="241"/>
      <c r="Z31" s="241"/>
      <c r="AA31" s="241"/>
      <c r="AB31" s="241"/>
      <c r="AC31" s="241"/>
      <c r="AD31" s="241"/>
      <c r="AE31" s="244"/>
      <c r="AF31" s="241"/>
    </row>
    <row r="32" spans="1:32" ht="29" x14ac:dyDescent="0.35">
      <c r="A32" s="35" t="s">
        <v>480</v>
      </c>
      <c r="B32" s="35"/>
      <c r="C32" s="35"/>
      <c r="G32">
        <f>SUM(Table114[[#This Row],[Q1Y6]:[Q3Y6]])</f>
        <v>0</v>
      </c>
      <c r="H32" s="35" t="s">
        <v>481</v>
      </c>
      <c r="I32" s="35" t="s">
        <v>481</v>
      </c>
      <c r="J32" s="35" t="s">
        <v>481</v>
      </c>
      <c r="K32" s="35"/>
      <c r="L32" s="35" t="s">
        <v>481</v>
      </c>
      <c r="M32" s="35"/>
      <c r="N32" s="235" t="s">
        <v>481</v>
      </c>
      <c r="O32" s="235" t="s">
        <v>481</v>
      </c>
      <c r="P32" s="235" t="s">
        <v>481</v>
      </c>
      <c r="Q32" s="235" t="s">
        <v>481</v>
      </c>
      <c r="R32" s="235" t="s">
        <v>481</v>
      </c>
      <c r="S32" s="35">
        <f>SUM(Table114[[#This Row],[Q1 Y8]:[Q4 Y8]])</f>
        <v>0</v>
      </c>
      <c r="T32" s="35" t="s">
        <v>481</v>
      </c>
      <c r="U32" s="35" t="s">
        <v>481</v>
      </c>
      <c r="V32" s="35"/>
      <c r="W32" s="35"/>
      <c r="X32" s="35"/>
      <c r="Y32" s="35"/>
      <c r="Z32" s="35"/>
      <c r="AA32" s="35"/>
      <c r="AB32" s="35"/>
      <c r="AC32" s="35"/>
      <c r="AD32" s="35"/>
      <c r="AE32" s="235"/>
      <c r="AF32" s="35"/>
    </row>
    <row r="33" spans="1:32" ht="29" x14ac:dyDescent="0.35">
      <c r="A33" s="237" t="s">
        <v>482</v>
      </c>
      <c r="B33" s="35"/>
      <c r="C33" s="35"/>
      <c r="H33" s="35" t="s">
        <v>481</v>
      </c>
      <c r="I33" s="35" t="s">
        <v>481</v>
      </c>
      <c r="J33" s="35" t="s">
        <v>481</v>
      </c>
      <c r="K33" s="35"/>
      <c r="L33" s="35" t="s">
        <v>481</v>
      </c>
      <c r="M33" s="35"/>
      <c r="N33" s="235" t="s">
        <v>481</v>
      </c>
      <c r="O33" s="235" t="s">
        <v>481</v>
      </c>
      <c r="P33" s="235" t="s">
        <v>481</v>
      </c>
      <c r="Q33" s="235" t="s">
        <v>481</v>
      </c>
      <c r="R33" s="235" t="s">
        <v>481</v>
      </c>
      <c r="S33" s="35">
        <f>SUM(Table114[[#This Row],[Q1 Y8]:[Q4 Y8]])</f>
        <v>0</v>
      </c>
      <c r="T33" s="35" t="s">
        <v>481</v>
      </c>
      <c r="U33" s="35" t="s">
        <v>481</v>
      </c>
      <c r="V33" s="35"/>
      <c r="W33" s="35"/>
      <c r="X33" s="35"/>
      <c r="Y33" s="35"/>
      <c r="Z33" s="35"/>
      <c r="AA33" s="35"/>
      <c r="AB33" s="35"/>
      <c r="AC33" s="35"/>
      <c r="AD33" s="35"/>
      <c r="AE33" s="235"/>
      <c r="AF33" s="35"/>
    </row>
    <row r="34" spans="1:32" ht="29" x14ac:dyDescent="0.35">
      <c r="A34" s="237" t="s">
        <v>483</v>
      </c>
      <c r="B34" s="35"/>
      <c r="C34" s="35"/>
      <c r="H34" s="35" t="s">
        <v>481</v>
      </c>
      <c r="I34" s="35" t="s">
        <v>481</v>
      </c>
      <c r="J34" s="35" t="s">
        <v>481</v>
      </c>
      <c r="K34" s="35"/>
      <c r="L34" s="35" t="s">
        <v>481</v>
      </c>
      <c r="M34" s="35"/>
      <c r="N34" s="235" t="s">
        <v>481</v>
      </c>
      <c r="O34" s="235" t="s">
        <v>481</v>
      </c>
      <c r="P34" s="235" t="s">
        <v>481</v>
      </c>
      <c r="Q34" s="235" t="s">
        <v>481</v>
      </c>
      <c r="R34" s="235" t="s">
        <v>481</v>
      </c>
      <c r="S34" s="35">
        <f>SUM(Table114[[#This Row],[Q1 Y8]:[Q4 Y8]])</f>
        <v>0</v>
      </c>
      <c r="T34" s="35" t="s">
        <v>481</v>
      </c>
      <c r="U34" s="35" t="s">
        <v>481</v>
      </c>
      <c r="V34" s="35"/>
      <c r="W34" s="35"/>
      <c r="X34" s="35"/>
      <c r="Y34" s="35"/>
      <c r="Z34" s="35"/>
      <c r="AA34" s="35"/>
      <c r="AB34" s="35"/>
      <c r="AC34" s="35"/>
      <c r="AD34" s="35"/>
      <c r="AE34" s="235"/>
      <c r="AF34" s="35"/>
    </row>
    <row r="35" spans="1:32" ht="29" x14ac:dyDescent="0.35">
      <c r="A35" s="237" t="s">
        <v>484</v>
      </c>
      <c r="B35" s="35"/>
      <c r="C35" s="35"/>
      <c r="H35" s="35" t="s">
        <v>481</v>
      </c>
      <c r="I35" s="35" t="s">
        <v>481</v>
      </c>
      <c r="J35" s="35" t="s">
        <v>481</v>
      </c>
      <c r="K35" s="35"/>
      <c r="L35" s="35" t="s">
        <v>481</v>
      </c>
      <c r="M35" s="35"/>
      <c r="N35" s="235" t="s">
        <v>481</v>
      </c>
      <c r="O35" s="235" t="s">
        <v>481</v>
      </c>
      <c r="P35" s="235" t="s">
        <v>481</v>
      </c>
      <c r="Q35" s="235" t="s">
        <v>481</v>
      </c>
      <c r="R35" s="235" t="s">
        <v>481</v>
      </c>
      <c r="S35" s="35">
        <f>SUM(Table114[[#This Row],[Q1 Y8]:[Q4 Y8]])</f>
        <v>0</v>
      </c>
      <c r="T35" s="35" t="s">
        <v>481</v>
      </c>
      <c r="U35" s="35" t="s">
        <v>481</v>
      </c>
      <c r="V35" s="35"/>
      <c r="W35" s="35"/>
      <c r="X35" s="35"/>
      <c r="Y35" s="35"/>
      <c r="Z35" s="35"/>
      <c r="AA35" s="35"/>
      <c r="AB35" s="35"/>
      <c r="AC35" s="35"/>
      <c r="AD35" s="35"/>
      <c r="AE35" s="235"/>
      <c r="AF35" s="35"/>
    </row>
    <row r="36" spans="1:32" ht="29" x14ac:dyDescent="0.35">
      <c r="A36" s="237" t="s">
        <v>485</v>
      </c>
      <c r="B36" s="185">
        <v>0</v>
      </c>
      <c r="C36" s="185">
        <v>0</v>
      </c>
      <c r="D36">
        <v>1</v>
      </c>
      <c r="E36">
        <v>0</v>
      </c>
      <c r="G36">
        <f>SUM(Table114[[#This Row],[Q1Y6]:[Q3Y6]])</f>
        <v>1</v>
      </c>
      <c r="H36" s="35" t="s">
        <v>481</v>
      </c>
      <c r="I36" s="35" t="s">
        <v>481</v>
      </c>
      <c r="J36" s="35" t="s">
        <v>481</v>
      </c>
      <c r="K36" s="35"/>
      <c r="L36" s="35" t="s">
        <v>481</v>
      </c>
      <c r="M36" s="35"/>
      <c r="N36" s="235" t="s">
        <v>481</v>
      </c>
      <c r="O36" s="235" t="s">
        <v>481</v>
      </c>
      <c r="P36" s="235" t="s">
        <v>481</v>
      </c>
      <c r="Q36" s="235" t="s">
        <v>481</v>
      </c>
      <c r="R36" s="235" t="s">
        <v>481</v>
      </c>
      <c r="S36" s="35">
        <f>SUM(Table114[[#This Row],[Q1 Y8]:[Q4 Y8]])</f>
        <v>0</v>
      </c>
      <c r="T36" s="35" t="s">
        <v>481</v>
      </c>
      <c r="U36" s="35" t="s">
        <v>481</v>
      </c>
      <c r="V36" s="35"/>
      <c r="W36" s="35"/>
      <c r="X36" s="35"/>
      <c r="Y36" s="35"/>
      <c r="Z36" s="35"/>
      <c r="AA36" s="35"/>
      <c r="AB36" s="35"/>
      <c r="AC36" s="35"/>
      <c r="AD36" s="35"/>
      <c r="AE36" s="235"/>
      <c r="AF36" s="35"/>
    </row>
    <row r="37" spans="1:32" x14ac:dyDescent="0.35">
      <c r="AF37" s="35"/>
    </row>
  </sheetData>
  <mergeCells count="1">
    <mergeCell ref="A1:G1"/>
  </mergeCell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workbookViewId="0">
      <selection sqref="A1:XFD1048576"/>
    </sheetView>
  </sheetViews>
  <sheetFormatPr defaultColWidth="8.90625" defaultRowHeight="14.5" x14ac:dyDescent="0.35"/>
  <cols>
    <col min="1" max="1" width="93.08984375" customWidth="1"/>
    <col min="2" max="2" width="54.453125" customWidth="1"/>
    <col min="3" max="3" width="94.90625" customWidth="1"/>
  </cols>
  <sheetData>
    <row r="1" spans="1:7" ht="39" customHeight="1" x14ac:dyDescent="0.35">
      <c r="A1" s="438" t="s">
        <v>486</v>
      </c>
      <c r="B1" s="438"/>
    </row>
    <row r="2" spans="1:7" ht="32.25" customHeight="1" x14ac:dyDescent="0.35">
      <c r="A2" s="252" t="s">
        <v>487</v>
      </c>
      <c r="B2" s="246" t="s">
        <v>488</v>
      </c>
    </row>
    <row r="3" spans="1:7" ht="43.5" x14ac:dyDescent="0.35">
      <c r="A3" s="454" t="s">
        <v>17695</v>
      </c>
      <c r="B3" s="247" t="s">
        <v>17696</v>
      </c>
    </row>
    <row r="4" spans="1:7" x14ac:dyDescent="0.35">
      <c r="A4" s="488" t="s">
        <v>17697</v>
      </c>
      <c r="B4" s="248" t="s">
        <v>17698</v>
      </c>
      <c r="C4" s="2"/>
      <c r="D4" s="2"/>
      <c r="E4" s="2"/>
      <c r="F4" s="2"/>
      <c r="G4" s="2"/>
    </row>
    <row r="5" spans="1:7" ht="29" x14ac:dyDescent="0.35">
      <c r="A5" s="206" t="s">
        <v>17699</v>
      </c>
      <c r="B5" s="206" t="s">
        <v>17698</v>
      </c>
      <c r="C5" s="2"/>
      <c r="D5" s="2"/>
      <c r="E5" s="2"/>
      <c r="F5" s="2"/>
      <c r="G5" s="2"/>
    </row>
    <row r="6" spans="1:7" ht="43.5" x14ac:dyDescent="0.35">
      <c r="A6" s="412" t="s">
        <v>17700</v>
      </c>
      <c r="B6" s="248" t="s">
        <v>17698</v>
      </c>
      <c r="C6" s="2"/>
      <c r="D6" s="2"/>
      <c r="E6" s="2"/>
      <c r="F6" s="2"/>
      <c r="G6" s="2"/>
    </row>
    <row r="7" spans="1:7" ht="43.5" x14ac:dyDescent="0.35">
      <c r="A7" s="206" t="s">
        <v>17701</v>
      </c>
      <c r="B7" s="247" t="s">
        <v>17696</v>
      </c>
      <c r="C7" s="2"/>
      <c r="D7" s="2"/>
      <c r="E7" s="2"/>
      <c r="F7" s="2"/>
      <c r="G7" s="2"/>
    </row>
    <row r="8" spans="1:7" ht="29" x14ac:dyDescent="0.35">
      <c r="A8" s="382" t="s">
        <v>17702</v>
      </c>
      <c r="B8" s="489" t="s">
        <v>17698</v>
      </c>
    </row>
    <row r="9" spans="1:7" ht="36" customHeight="1" x14ac:dyDescent="0.35">
      <c r="A9" s="438" t="s">
        <v>489</v>
      </c>
      <c r="B9" s="438"/>
    </row>
    <row r="10" spans="1:7" ht="29" x14ac:dyDescent="0.35">
      <c r="A10" s="252" t="s">
        <v>490</v>
      </c>
      <c r="B10" s="253" t="s">
        <v>491</v>
      </c>
      <c r="C10" s="246" t="s">
        <v>488</v>
      </c>
    </row>
    <row r="11" spans="1:7" ht="43.5" x14ac:dyDescent="0.35">
      <c r="A11" s="250" t="s">
        <v>17701</v>
      </c>
      <c r="B11" s="254" t="s">
        <v>17703</v>
      </c>
      <c r="C11" s="247" t="s">
        <v>17696</v>
      </c>
    </row>
    <row r="12" spans="1:7" x14ac:dyDescent="0.35">
      <c r="A12" s="77"/>
      <c r="C12" s="249"/>
    </row>
    <row r="13" spans="1:7" x14ac:dyDescent="0.35">
      <c r="A13" s="206"/>
      <c r="B13" s="255"/>
      <c r="C13" s="247"/>
    </row>
    <row r="14" spans="1:7" s="75" customFormat="1" x14ac:dyDescent="0.35">
      <c r="A14" s="256"/>
      <c r="B14" s="248"/>
      <c r="C14" s="248"/>
    </row>
    <row r="15" spans="1:7" x14ac:dyDescent="0.35">
      <c r="A15" s="247"/>
      <c r="B15" s="247"/>
      <c r="C15" s="247"/>
    </row>
    <row r="16" spans="1:7" x14ac:dyDescent="0.35">
      <c r="A16" s="251"/>
      <c r="B16" s="249"/>
      <c r="C16" s="249"/>
    </row>
    <row r="17" spans="1:3" x14ac:dyDescent="0.35">
      <c r="A17" s="250"/>
      <c r="B17" s="247"/>
      <c r="C17" s="247"/>
    </row>
    <row r="18" spans="1:3" x14ac:dyDescent="0.35">
      <c r="A18" s="251"/>
      <c r="B18" s="249"/>
      <c r="C18" s="249"/>
    </row>
    <row r="20" spans="1:3" x14ac:dyDescent="0.35">
      <c r="A20" s="257" t="s">
        <v>492</v>
      </c>
      <c r="B20" s="257" t="s">
        <v>374</v>
      </c>
    </row>
    <row r="21" spans="1:3" x14ac:dyDescent="0.35">
      <c r="A21" s="56"/>
      <c r="B21" s="56"/>
    </row>
    <row r="22" spans="1:3" x14ac:dyDescent="0.35">
      <c r="A22" s="59"/>
      <c r="B22" s="59"/>
    </row>
    <row r="23" spans="1:3" x14ac:dyDescent="0.35">
      <c r="A23" s="56"/>
      <c r="B23" s="56"/>
    </row>
    <row r="24" spans="1:3" x14ac:dyDescent="0.35">
      <c r="A24" s="59"/>
      <c r="B24" s="59"/>
    </row>
    <row r="25" spans="1:3" x14ac:dyDescent="0.35">
      <c r="A25" s="56"/>
      <c r="B25" s="56"/>
    </row>
    <row r="26" spans="1:3" x14ac:dyDescent="0.35">
      <c r="A26" s="59"/>
      <c r="B26" s="59"/>
    </row>
    <row r="27" spans="1:3" x14ac:dyDescent="0.35">
      <c r="A27" s="56"/>
      <c r="B27" s="56"/>
    </row>
    <row r="28" spans="1:3" x14ac:dyDescent="0.35">
      <c r="A28" s="59"/>
      <c r="B28" s="59"/>
    </row>
    <row r="29" spans="1:3" x14ac:dyDescent="0.35">
      <c r="A29" s="56"/>
      <c r="B29" s="56"/>
    </row>
    <row r="30" spans="1:3" x14ac:dyDescent="0.35">
      <c r="A30" s="59"/>
      <c r="B30" s="59"/>
    </row>
    <row r="31" spans="1:3" x14ac:dyDescent="0.35">
      <c r="A31" s="258"/>
      <c r="B31" s="77"/>
    </row>
    <row r="32" spans="1:3" x14ac:dyDescent="0.35">
      <c r="A32" s="259"/>
      <c r="B32" s="77"/>
    </row>
  </sheetData>
  <mergeCells count="2">
    <mergeCell ref="A1:B1"/>
    <mergeCell ref="A9:B9"/>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63"/>
  <sheetViews>
    <sheetView workbookViewId="0">
      <selection activeCell="U1" sqref="U1:V1048576"/>
    </sheetView>
  </sheetViews>
  <sheetFormatPr defaultColWidth="8.90625" defaultRowHeight="14.5" x14ac:dyDescent="0.35"/>
  <cols>
    <col min="1" max="1" width="109" style="28" bestFit="1" customWidth="1"/>
    <col min="2" max="4" width="10.08984375" style="28" hidden="1" customWidth="1"/>
    <col min="5" max="5" width="10.08984375" style="6" hidden="1" customWidth="1"/>
    <col min="6" max="6" width="18" style="28" hidden="1" customWidth="1"/>
    <col min="7" max="7" width="19.453125" style="28" hidden="1" customWidth="1"/>
    <col min="8" max="11" width="10.08984375" style="28" hidden="1" customWidth="1"/>
    <col min="12" max="12" width="20.54296875" style="28" hidden="1" customWidth="1"/>
    <col min="13" max="13" width="6.90625" style="28" hidden="1" customWidth="1"/>
    <col min="14" max="14" width="5.90625" style="28" hidden="1" customWidth="1"/>
    <col min="15" max="15" width="16.54296875" style="28" hidden="1" customWidth="1"/>
    <col min="16" max="16" width="15.36328125" style="28" hidden="1" customWidth="1"/>
    <col min="17" max="18" width="20.54296875" style="28" hidden="1" customWidth="1"/>
    <col min="19" max="19" width="18.36328125" style="124" hidden="1" customWidth="1"/>
    <col min="20" max="20" width="18.36328125" style="124" customWidth="1"/>
    <col min="21" max="22" width="18.36328125" style="124" hidden="1" customWidth="1"/>
    <col min="23" max="23" width="18.36328125" style="124" customWidth="1"/>
    <col min="24" max="30" width="18.36328125" style="119" hidden="1" customWidth="1"/>
    <col min="31" max="16384" width="8.90625" style="28"/>
  </cols>
  <sheetData>
    <row r="1" spans="1:47" ht="33.65" customHeight="1" x14ac:dyDescent="0.35">
      <c r="A1" s="439" t="s">
        <v>285</v>
      </c>
      <c r="B1" s="440"/>
      <c r="C1" s="440"/>
      <c r="D1" s="440"/>
      <c r="E1" s="440"/>
      <c r="F1" s="440"/>
      <c r="G1" s="123"/>
      <c r="H1" s="123"/>
      <c r="I1" s="123"/>
      <c r="J1" s="123"/>
      <c r="K1" s="123"/>
      <c r="L1" s="123"/>
      <c r="M1" s="123"/>
      <c r="N1" s="123"/>
      <c r="O1" s="123"/>
      <c r="P1" s="123"/>
      <c r="Q1" s="123"/>
      <c r="R1" s="123"/>
    </row>
    <row r="2" spans="1:47" s="132" customFormat="1" x14ac:dyDescent="0.35">
      <c r="A2" s="125" t="s">
        <v>286</v>
      </c>
      <c r="B2" s="126" t="s">
        <v>2</v>
      </c>
      <c r="C2" s="126" t="s">
        <v>3</v>
      </c>
      <c r="D2" s="126" t="s">
        <v>4</v>
      </c>
      <c r="E2" s="127" t="s">
        <v>5</v>
      </c>
      <c r="F2" s="126" t="s">
        <v>6</v>
      </c>
      <c r="G2" s="126" t="s">
        <v>287</v>
      </c>
      <c r="H2" s="126" t="s">
        <v>72</v>
      </c>
      <c r="I2" s="126" t="s">
        <v>73</v>
      </c>
      <c r="J2" s="126" t="s">
        <v>74</v>
      </c>
      <c r="K2" s="127" t="s">
        <v>75</v>
      </c>
      <c r="L2" s="128" t="s">
        <v>11</v>
      </c>
      <c r="M2" s="128" t="s">
        <v>13</v>
      </c>
      <c r="N2" s="128" t="s">
        <v>14</v>
      </c>
      <c r="O2" s="128" t="s">
        <v>15</v>
      </c>
      <c r="P2" s="129" t="s">
        <v>16</v>
      </c>
      <c r="Q2" s="128" t="s">
        <v>17</v>
      </c>
      <c r="R2" s="128" t="s">
        <v>18</v>
      </c>
      <c r="S2" s="130" t="s">
        <v>19</v>
      </c>
      <c r="T2" s="130" t="s">
        <v>20</v>
      </c>
      <c r="U2" s="130" t="s">
        <v>21</v>
      </c>
      <c r="V2" s="131" t="s">
        <v>22</v>
      </c>
      <c r="W2" s="130" t="s">
        <v>23</v>
      </c>
      <c r="X2" s="130" t="s">
        <v>24</v>
      </c>
      <c r="Y2" s="130" t="s">
        <v>25</v>
      </c>
      <c r="Z2" s="130" t="s">
        <v>26</v>
      </c>
      <c r="AA2" s="130" t="s">
        <v>27</v>
      </c>
      <c r="AB2" s="131" t="s">
        <v>288</v>
      </c>
      <c r="AC2" s="130" t="s">
        <v>29</v>
      </c>
      <c r="AD2" s="130" t="s">
        <v>30</v>
      </c>
    </row>
    <row r="3" spans="1:47" ht="44.25" customHeight="1" x14ac:dyDescent="0.35">
      <c r="A3" s="133" t="s">
        <v>289</v>
      </c>
      <c r="B3" s="134">
        <v>73</v>
      </c>
      <c r="C3" s="134">
        <v>74</v>
      </c>
      <c r="D3" s="134">
        <v>86</v>
      </c>
      <c r="E3" s="134">
        <v>86</v>
      </c>
      <c r="F3" s="134">
        <v>74</v>
      </c>
      <c r="G3" s="134">
        <v>86</v>
      </c>
      <c r="H3" s="134">
        <v>86</v>
      </c>
      <c r="I3" s="134">
        <v>94</v>
      </c>
      <c r="J3" s="134">
        <v>95</v>
      </c>
      <c r="K3" s="134">
        <v>95</v>
      </c>
      <c r="L3" s="135">
        <v>90</v>
      </c>
      <c r="M3" s="136">
        <v>107</v>
      </c>
      <c r="N3" s="136">
        <v>107</v>
      </c>
      <c r="O3" s="136">
        <v>107</v>
      </c>
      <c r="P3" s="136">
        <v>108</v>
      </c>
      <c r="Q3" s="136">
        <v>110</v>
      </c>
      <c r="R3" s="135"/>
      <c r="S3" s="137">
        <v>108</v>
      </c>
      <c r="T3" s="137">
        <v>108</v>
      </c>
      <c r="U3" s="137"/>
      <c r="V3" s="137"/>
      <c r="W3" s="137">
        <v>112</v>
      </c>
      <c r="X3" s="137"/>
      <c r="Y3" s="137"/>
      <c r="Z3" s="137"/>
      <c r="AA3" s="137"/>
      <c r="AB3" s="137"/>
      <c r="AC3" s="137"/>
      <c r="AD3" s="137"/>
    </row>
    <row r="4" spans="1:47" ht="44.25" customHeight="1" x14ac:dyDescent="0.35">
      <c r="A4" s="133" t="s">
        <v>290</v>
      </c>
      <c r="B4" s="134">
        <v>9</v>
      </c>
      <c r="C4" s="134">
        <v>2</v>
      </c>
      <c r="D4" s="134">
        <v>11</v>
      </c>
      <c r="E4" s="134">
        <v>9</v>
      </c>
      <c r="F4" s="138" t="s">
        <v>291</v>
      </c>
      <c r="G4" s="134">
        <f>SUM(Table119[[#This Row],[Q1Y6]:[Q4Y6]])</f>
        <v>31</v>
      </c>
      <c r="H4" s="134">
        <v>8</v>
      </c>
      <c r="I4" s="134">
        <v>4</v>
      </c>
      <c r="J4" s="134">
        <v>19</v>
      </c>
      <c r="K4" s="134">
        <v>7</v>
      </c>
      <c r="L4" s="139">
        <v>8</v>
      </c>
      <c r="M4" s="140">
        <v>7</v>
      </c>
      <c r="N4" s="140">
        <v>6</v>
      </c>
      <c r="O4" s="140">
        <v>13</v>
      </c>
      <c r="P4" s="140">
        <v>6</v>
      </c>
      <c r="Q4" s="140">
        <v>30</v>
      </c>
      <c r="R4" s="139"/>
      <c r="S4" s="141">
        <v>10</v>
      </c>
      <c r="T4" s="141">
        <v>5</v>
      </c>
      <c r="U4" s="141"/>
      <c r="V4" s="141"/>
      <c r="W4" s="141" t="s">
        <v>292</v>
      </c>
      <c r="X4" s="141"/>
      <c r="Y4" s="141"/>
      <c r="Z4" s="141"/>
      <c r="AA4" s="141"/>
      <c r="AB4" s="141"/>
      <c r="AC4" s="141"/>
      <c r="AD4" s="141"/>
    </row>
    <row r="5" spans="1:47" ht="44.25" customHeight="1" x14ac:dyDescent="0.35">
      <c r="A5" s="133" t="s">
        <v>293</v>
      </c>
      <c r="B5" s="127"/>
      <c r="C5" s="127"/>
      <c r="D5" s="134">
        <v>25</v>
      </c>
      <c r="E5" s="134">
        <v>26</v>
      </c>
      <c r="F5" s="138" t="s">
        <v>291</v>
      </c>
      <c r="G5" s="134" t="s">
        <v>294</v>
      </c>
      <c r="H5" s="127">
        <v>27</v>
      </c>
      <c r="I5" s="127">
        <v>40</v>
      </c>
      <c r="J5" s="134">
        <v>26</v>
      </c>
      <c r="K5" s="134">
        <v>33</v>
      </c>
      <c r="L5" s="139">
        <v>40</v>
      </c>
      <c r="M5" s="140">
        <v>35</v>
      </c>
      <c r="N5" s="140">
        <v>36</v>
      </c>
      <c r="O5" s="140">
        <v>27</v>
      </c>
      <c r="P5" s="140">
        <v>44</v>
      </c>
      <c r="Q5" s="140">
        <v>35</v>
      </c>
      <c r="R5" s="139"/>
      <c r="S5" s="141">
        <v>42</v>
      </c>
      <c r="T5" s="141">
        <v>33</v>
      </c>
      <c r="U5" s="141"/>
      <c r="V5" s="141"/>
      <c r="W5" s="141" t="s">
        <v>295</v>
      </c>
      <c r="X5" s="141"/>
      <c r="Y5" s="141"/>
      <c r="Z5" s="141"/>
      <c r="AA5" s="141"/>
      <c r="AB5" s="141"/>
      <c r="AC5" s="141"/>
      <c r="AD5" s="141"/>
    </row>
    <row r="6" spans="1:47" ht="44.25" customHeight="1" x14ac:dyDescent="0.35">
      <c r="A6" s="133" t="s">
        <v>296</v>
      </c>
      <c r="B6" s="134">
        <v>2</v>
      </c>
      <c r="C6" s="134">
        <v>1</v>
      </c>
      <c r="D6" s="134">
        <v>5</v>
      </c>
      <c r="E6" s="134">
        <v>0</v>
      </c>
      <c r="F6" s="138" t="s">
        <v>291</v>
      </c>
      <c r="G6" s="134">
        <v>8</v>
      </c>
      <c r="H6" s="134">
        <v>0</v>
      </c>
      <c r="I6" s="127" t="s">
        <v>297</v>
      </c>
      <c r="J6" s="134">
        <v>8</v>
      </c>
      <c r="K6" s="134">
        <v>15</v>
      </c>
      <c r="L6" s="139">
        <v>8</v>
      </c>
      <c r="M6" s="140">
        <v>2</v>
      </c>
      <c r="N6" s="140">
        <v>1</v>
      </c>
      <c r="O6" s="140">
        <v>10</v>
      </c>
      <c r="P6" s="140">
        <v>3</v>
      </c>
      <c r="Q6" s="140">
        <v>15</v>
      </c>
      <c r="R6" s="139"/>
      <c r="S6" s="141">
        <v>3</v>
      </c>
      <c r="T6" s="141">
        <v>6</v>
      </c>
      <c r="U6" s="141"/>
      <c r="V6" s="141"/>
      <c r="W6" s="141">
        <v>15</v>
      </c>
      <c r="X6" s="141"/>
      <c r="Y6" s="141"/>
      <c r="Z6" s="141"/>
      <c r="AA6" s="141"/>
      <c r="AB6" s="141"/>
      <c r="AC6" s="141"/>
      <c r="AD6" s="141"/>
    </row>
    <row r="7" spans="1:47" ht="44.25" customHeight="1" x14ac:dyDescent="0.35">
      <c r="A7" s="133" t="s">
        <v>298</v>
      </c>
      <c r="B7" s="127"/>
      <c r="C7" s="127"/>
      <c r="D7" s="127">
        <v>56</v>
      </c>
      <c r="E7" s="127" t="s">
        <v>299</v>
      </c>
      <c r="F7" s="127">
        <v>42</v>
      </c>
      <c r="G7" s="134">
        <v>62</v>
      </c>
      <c r="H7" s="127">
        <v>67</v>
      </c>
      <c r="I7" s="127">
        <v>74</v>
      </c>
      <c r="J7" s="127">
        <v>87</v>
      </c>
      <c r="K7" s="127">
        <v>96</v>
      </c>
      <c r="L7" s="142">
        <v>80</v>
      </c>
      <c r="M7" s="143">
        <v>121</v>
      </c>
      <c r="N7" s="143">
        <v>112</v>
      </c>
      <c r="O7" s="143">
        <v>117</v>
      </c>
      <c r="P7" s="143">
        <v>150</v>
      </c>
      <c r="Q7" s="143">
        <v>140</v>
      </c>
      <c r="R7" s="142"/>
      <c r="S7" s="141">
        <v>153</v>
      </c>
      <c r="T7" s="141">
        <v>162</v>
      </c>
      <c r="U7" s="141"/>
      <c r="V7" s="141"/>
      <c r="W7" s="141">
        <v>160</v>
      </c>
      <c r="X7" s="141"/>
      <c r="Y7" s="141"/>
      <c r="Z7" s="141"/>
      <c r="AA7" s="141"/>
      <c r="AB7" s="141"/>
      <c r="AC7" s="141"/>
      <c r="AD7" s="141"/>
    </row>
    <row r="8" spans="1:47" ht="44.25" customHeight="1" x14ac:dyDescent="0.35">
      <c r="A8" s="133" t="s">
        <v>300</v>
      </c>
      <c r="B8" s="134">
        <v>1</v>
      </c>
      <c r="C8" s="134">
        <v>0</v>
      </c>
      <c r="D8" s="134">
        <v>0</v>
      </c>
      <c r="E8" s="134">
        <v>0</v>
      </c>
      <c r="F8" s="138" t="s">
        <v>291</v>
      </c>
      <c r="G8" s="134">
        <f>SUM(Table119[[#This Row],[Q1Y6]:[Q4Y6]])</f>
        <v>1</v>
      </c>
      <c r="H8" s="134">
        <v>0</v>
      </c>
      <c r="I8" s="134">
        <v>0</v>
      </c>
      <c r="J8" s="134">
        <v>1</v>
      </c>
      <c r="K8" s="134">
        <v>2</v>
      </c>
      <c r="L8" s="139">
        <v>2</v>
      </c>
      <c r="M8" s="140">
        <v>0</v>
      </c>
      <c r="N8" s="140">
        <v>1</v>
      </c>
      <c r="O8" s="140">
        <v>0</v>
      </c>
      <c r="P8" s="140">
        <v>3</v>
      </c>
      <c r="Q8" s="140">
        <v>2</v>
      </c>
      <c r="R8" s="139"/>
      <c r="S8" s="141">
        <v>2</v>
      </c>
      <c r="T8" s="141">
        <v>2</v>
      </c>
      <c r="U8" s="141"/>
      <c r="V8" s="141"/>
      <c r="W8" s="144" t="s">
        <v>301</v>
      </c>
      <c r="X8" s="141"/>
      <c r="Y8" s="141"/>
      <c r="Z8" s="141"/>
      <c r="AA8" s="141"/>
      <c r="AB8" s="141"/>
      <c r="AC8" s="141"/>
      <c r="AD8" s="141"/>
    </row>
    <row r="9" spans="1:47" ht="44.25" customHeight="1" x14ac:dyDescent="0.35">
      <c r="A9" s="133" t="s">
        <v>302</v>
      </c>
      <c r="B9" s="134">
        <v>1</v>
      </c>
      <c r="C9" s="134">
        <v>1</v>
      </c>
      <c r="D9" s="134">
        <v>3</v>
      </c>
      <c r="E9" s="134">
        <v>2</v>
      </c>
      <c r="F9" s="138" t="s">
        <v>291</v>
      </c>
      <c r="G9" s="134" t="s">
        <v>294</v>
      </c>
      <c r="H9" s="134">
        <v>2</v>
      </c>
      <c r="I9" s="134">
        <v>2</v>
      </c>
      <c r="J9" s="134">
        <v>2</v>
      </c>
      <c r="K9" s="134">
        <v>0</v>
      </c>
      <c r="L9" s="139">
        <v>4</v>
      </c>
      <c r="M9" s="140">
        <v>3</v>
      </c>
      <c r="N9" s="140">
        <v>3</v>
      </c>
      <c r="O9" s="140">
        <v>3</v>
      </c>
      <c r="P9" s="145">
        <v>4</v>
      </c>
      <c r="Q9" s="140">
        <v>4</v>
      </c>
      <c r="R9" s="139"/>
      <c r="S9" s="141">
        <v>4</v>
      </c>
      <c r="T9" s="141">
        <v>4</v>
      </c>
      <c r="U9" s="141"/>
      <c r="V9" s="141"/>
      <c r="W9" s="141">
        <v>4</v>
      </c>
      <c r="X9" s="141"/>
      <c r="Y9" s="141"/>
      <c r="Z9" s="141"/>
      <c r="AA9" s="141"/>
      <c r="AB9" s="141"/>
      <c r="AC9" s="141"/>
      <c r="AD9" s="141"/>
      <c r="AU9" s="6"/>
    </row>
    <row r="10" spans="1:47" ht="44.25" customHeight="1" x14ac:dyDescent="0.35">
      <c r="A10" s="133" t="s">
        <v>303</v>
      </c>
      <c r="B10" s="134">
        <v>2</v>
      </c>
      <c r="C10" s="134">
        <v>1</v>
      </c>
      <c r="D10" s="134">
        <v>1</v>
      </c>
      <c r="E10" s="134">
        <v>0</v>
      </c>
      <c r="F10" s="138" t="s">
        <v>291</v>
      </c>
      <c r="G10" s="134">
        <v>4</v>
      </c>
      <c r="H10" s="134">
        <v>0</v>
      </c>
      <c r="I10" s="127" t="s">
        <v>304</v>
      </c>
      <c r="J10" s="134">
        <v>0</v>
      </c>
      <c r="K10" s="134">
        <v>0</v>
      </c>
      <c r="L10" s="139">
        <v>2</v>
      </c>
      <c r="M10" s="140">
        <v>0</v>
      </c>
      <c r="N10" s="140">
        <v>0</v>
      </c>
      <c r="O10" s="140">
        <v>0</v>
      </c>
      <c r="P10" s="140">
        <v>0</v>
      </c>
      <c r="Q10" s="140">
        <v>1</v>
      </c>
      <c r="R10" s="139"/>
      <c r="S10" s="141">
        <v>0</v>
      </c>
      <c r="T10" s="141">
        <v>0</v>
      </c>
      <c r="U10" s="141"/>
      <c r="V10" s="141"/>
      <c r="W10" s="141">
        <v>1</v>
      </c>
      <c r="X10" s="141"/>
      <c r="Y10" s="141"/>
      <c r="Z10" s="141"/>
      <c r="AA10" s="141"/>
      <c r="AB10" s="141"/>
      <c r="AC10" s="141"/>
      <c r="AD10" s="141"/>
    </row>
    <row r="11" spans="1:47" ht="44.25" customHeight="1" x14ac:dyDescent="0.35">
      <c r="A11" s="146" t="s">
        <v>305</v>
      </c>
      <c r="B11" s="134">
        <v>5</v>
      </c>
      <c r="C11" s="134">
        <v>7</v>
      </c>
      <c r="D11" s="134">
        <v>8</v>
      </c>
      <c r="E11" s="134">
        <v>0</v>
      </c>
      <c r="F11" s="138" t="s">
        <v>291</v>
      </c>
      <c r="G11" s="134">
        <f>SUM(Table119[[#This Row],[Q1Y6]:[Q4Y6]])</f>
        <v>20</v>
      </c>
      <c r="H11" s="134">
        <v>9</v>
      </c>
      <c r="I11" s="134">
        <v>0</v>
      </c>
      <c r="J11" s="134">
        <v>0</v>
      </c>
      <c r="K11" s="134">
        <v>0</v>
      </c>
      <c r="L11" s="139">
        <v>8</v>
      </c>
      <c r="M11" s="140">
        <v>9</v>
      </c>
      <c r="N11" s="140">
        <v>1</v>
      </c>
      <c r="O11" s="140">
        <v>4</v>
      </c>
      <c r="P11" s="140">
        <v>3</v>
      </c>
      <c r="Q11" s="140">
        <v>15</v>
      </c>
      <c r="R11" s="139"/>
      <c r="S11" s="141">
        <v>1</v>
      </c>
      <c r="T11" s="141">
        <v>0</v>
      </c>
      <c r="U11" s="141"/>
      <c r="V11" s="141"/>
      <c r="W11" s="141">
        <v>15</v>
      </c>
      <c r="X11" s="141"/>
      <c r="Y11" s="141"/>
      <c r="Z11" s="141"/>
      <c r="AA11" s="141"/>
      <c r="AB11" s="141"/>
      <c r="AC11" s="141"/>
      <c r="AD11" s="141"/>
    </row>
    <row r="12" spans="1:47" ht="44.25" customHeight="1" x14ac:dyDescent="0.35">
      <c r="A12" s="133" t="s">
        <v>306</v>
      </c>
      <c r="B12" s="134">
        <v>4</v>
      </c>
      <c r="C12" s="134">
        <v>3</v>
      </c>
      <c r="D12" s="134">
        <v>2</v>
      </c>
      <c r="E12" s="134">
        <v>3</v>
      </c>
      <c r="F12" s="138" t="s">
        <v>291</v>
      </c>
      <c r="G12" s="134">
        <f>SUM(Table119[[#This Row],[Q1Y6]:[Q4Y6]])</f>
        <v>12</v>
      </c>
      <c r="H12" s="134">
        <v>3</v>
      </c>
      <c r="I12" s="134">
        <v>22</v>
      </c>
      <c r="J12" s="134">
        <v>2</v>
      </c>
      <c r="K12" s="134">
        <v>3</v>
      </c>
      <c r="L12" s="139">
        <v>16</v>
      </c>
      <c r="M12" s="140">
        <v>1</v>
      </c>
      <c r="N12" s="140">
        <v>1</v>
      </c>
      <c r="O12" s="140">
        <v>3</v>
      </c>
      <c r="P12" s="140">
        <v>0</v>
      </c>
      <c r="Q12" s="140">
        <v>5</v>
      </c>
      <c r="R12" s="139"/>
      <c r="S12" s="141">
        <v>1</v>
      </c>
      <c r="T12" s="141">
        <v>1</v>
      </c>
      <c r="U12" s="141"/>
      <c r="V12" s="141"/>
      <c r="W12" s="141">
        <v>5</v>
      </c>
      <c r="X12" s="141"/>
      <c r="Y12" s="141"/>
      <c r="Z12" s="141"/>
      <c r="AA12" s="141"/>
      <c r="AB12" s="141"/>
      <c r="AC12" s="141"/>
      <c r="AD12" s="141"/>
    </row>
    <row r="13" spans="1:47" ht="25.5" customHeight="1" x14ac:dyDescent="0.35">
      <c r="A13" s="147" t="s">
        <v>307</v>
      </c>
      <c r="B13" s="134">
        <v>22</v>
      </c>
      <c r="C13" s="134">
        <v>16</v>
      </c>
      <c r="D13" s="134">
        <v>13</v>
      </c>
      <c r="E13" s="134">
        <v>7</v>
      </c>
      <c r="F13" s="134">
        <f t="shared" ref="F13" si="0">SUM(B13:E13)</f>
        <v>58</v>
      </c>
      <c r="G13" s="148">
        <v>40</v>
      </c>
      <c r="H13" s="134">
        <v>22</v>
      </c>
      <c r="I13" s="134">
        <v>16</v>
      </c>
      <c r="J13" s="134">
        <v>13</v>
      </c>
      <c r="K13" s="134">
        <v>7</v>
      </c>
      <c r="L13" s="134">
        <v>40</v>
      </c>
      <c r="M13" s="149">
        <v>4</v>
      </c>
      <c r="N13" s="149">
        <v>4</v>
      </c>
      <c r="O13" s="149">
        <v>20</v>
      </c>
      <c r="P13" s="149">
        <v>8</v>
      </c>
      <c r="Q13" s="149">
        <v>20</v>
      </c>
      <c r="R13" s="134"/>
      <c r="S13" s="141">
        <v>11</v>
      </c>
      <c r="T13" s="141">
        <v>0</v>
      </c>
      <c r="U13" s="141"/>
      <c r="V13" s="141"/>
      <c r="W13" s="141" t="s">
        <v>308</v>
      </c>
      <c r="X13" s="141"/>
      <c r="Y13" s="141"/>
      <c r="Z13" s="141"/>
      <c r="AA13" s="141"/>
      <c r="AB13" s="141"/>
      <c r="AC13" s="141"/>
      <c r="AD13" s="141"/>
    </row>
    <row r="14" spans="1:47" s="6" customFormat="1" ht="0.75" customHeight="1" x14ac:dyDescent="0.35">
      <c r="A14" s="133" t="s">
        <v>309</v>
      </c>
      <c r="B14" s="127"/>
      <c r="C14" s="127"/>
      <c r="D14" s="134"/>
      <c r="E14" s="134"/>
      <c r="F14" s="138"/>
      <c r="G14" s="134"/>
      <c r="H14" s="134"/>
      <c r="I14" s="134"/>
      <c r="J14" s="134">
        <v>6</v>
      </c>
      <c r="K14" s="134"/>
      <c r="L14" s="139"/>
      <c r="M14" s="140">
        <v>0</v>
      </c>
      <c r="N14" s="140"/>
      <c r="O14" s="140"/>
      <c r="P14" s="140"/>
      <c r="Q14" s="140"/>
      <c r="R14" s="139"/>
      <c r="S14" s="141"/>
      <c r="T14" s="141"/>
      <c r="U14" s="141"/>
      <c r="V14" s="141"/>
      <c r="W14" s="141"/>
      <c r="X14" s="141"/>
      <c r="Y14" s="141"/>
      <c r="Z14" s="141"/>
      <c r="AA14" s="141"/>
      <c r="AB14" s="141"/>
      <c r="AC14" s="141"/>
      <c r="AD14" s="141"/>
    </row>
    <row r="15" spans="1:47" s="6" customFormat="1" ht="0.75" customHeight="1" x14ac:dyDescent="0.35">
      <c r="A15" s="133" t="s">
        <v>310</v>
      </c>
      <c r="B15" s="134">
        <v>0</v>
      </c>
      <c r="C15" s="134">
        <v>22</v>
      </c>
      <c r="D15" s="134">
        <v>32</v>
      </c>
      <c r="E15" s="134">
        <v>33</v>
      </c>
      <c r="F15" s="134">
        <v>40</v>
      </c>
      <c r="G15" s="134">
        <f>SUM(Table119[[#This Row],[Q1Y6]:[Q4Y6]])</f>
        <v>87</v>
      </c>
      <c r="H15" s="134">
        <v>27</v>
      </c>
      <c r="I15" s="134">
        <v>17</v>
      </c>
      <c r="J15" s="134">
        <v>24</v>
      </c>
      <c r="K15" s="134"/>
      <c r="L15" s="135">
        <v>40</v>
      </c>
      <c r="M15" s="136">
        <v>0</v>
      </c>
      <c r="N15" s="136"/>
      <c r="O15" s="136"/>
      <c r="P15" s="136"/>
      <c r="Q15" s="136"/>
      <c r="R15" s="135"/>
      <c r="S15" s="141"/>
      <c r="T15" s="141"/>
      <c r="U15" s="141"/>
      <c r="V15" s="141"/>
      <c r="W15" s="141"/>
      <c r="X15" s="141"/>
      <c r="Y15" s="141"/>
      <c r="Z15" s="141"/>
      <c r="AA15" s="141"/>
      <c r="AB15" s="141"/>
      <c r="AC15" s="141"/>
      <c r="AD15" s="141"/>
    </row>
    <row r="16" spans="1:47" s="6" customFormat="1" ht="0.75" customHeight="1" x14ac:dyDescent="0.35">
      <c r="A16" s="133" t="s">
        <v>311</v>
      </c>
      <c r="B16" s="134">
        <v>2</v>
      </c>
      <c r="C16" s="134">
        <v>1</v>
      </c>
      <c r="D16" s="134">
        <v>0</v>
      </c>
      <c r="E16" s="134">
        <v>0</v>
      </c>
      <c r="F16" s="134">
        <v>4</v>
      </c>
      <c r="G16" s="134">
        <f>SUM(Table119[[#This Row],[Q1Y6]:[Q4Y6]])</f>
        <v>3</v>
      </c>
      <c r="H16" s="134">
        <v>0</v>
      </c>
      <c r="I16" s="134">
        <v>1</v>
      </c>
      <c r="J16" s="134">
        <v>1</v>
      </c>
      <c r="K16" s="134"/>
      <c r="L16" s="135">
        <v>4</v>
      </c>
      <c r="M16" s="136">
        <v>0</v>
      </c>
      <c r="N16" s="136"/>
      <c r="O16" s="136"/>
      <c r="P16" s="136"/>
      <c r="Q16" s="136"/>
      <c r="R16" s="135"/>
      <c r="S16" s="141"/>
      <c r="T16" s="141"/>
      <c r="U16" s="141"/>
      <c r="V16" s="141"/>
      <c r="W16" s="141"/>
      <c r="X16" s="141"/>
      <c r="Y16" s="141"/>
      <c r="Z16" s="141"/>
      <c r="AA16" s="141"/>
      <c r="AB16" s="141"/>
      <c r="AC16" s="141"/>
      <c r="AD16" s="141"/>
    </row>
    <row r="17" spans="1:30" s="6" customFormat="1" ht="0.75" customHeight="1" x14ac:dyDescent="0.35">
      <c r="A17" s="133" t="s">
        <v>312</v>
      </c>
      <c r="B17" s="134">
        <v>0</v>
      </c>
      <c r="C17" s="134">
        <v>0</v>
      </c>
      <c r="D17" s="134">
        <v>0</v>
      </c>
      <c r="E17" s="134">
        <v>99</v>
      </c>
      <c r="F17" s="134">
        <v>10</v>
      </c>
      <c r="G17" s="134">
        <f>SUM(Table119[[#This Row],[Q1Y6]:[Q4Y6]])</f>
        <v>99</v>
      </c>
      <c r="H17" s="134">
        <v>0</v>
      </c>
      <c r="I17" s="134">
        <v>0</v>
      </c>
      <c r="J17" s="134">
        <v>0</v>
      </c>
      <c r="K17" s="134"/>
      <c r="L17" s="135">
        <v>0</v>
      </c>
      <c r="M17" s="136">
        <v>0</v>
      </c>
      <c r="N17" s="136"/>
      <c r="O17" s="136"/>
      <c r="P17" s="136"/>
      <c r="Q17" s="136"/>
      <c r="R17" s="135"/>
      <c r="S17" s="141"/>
      <c r="T17" s="141"/>
      <c r="U17" s="141"/>
      <c r="V17" s="141"/>
      <c r="W17" s="141"/>
      <c r="X17" s="141"/>
      <c r="Y17" s="141"/>
      <c r="Z17" s="141"/>
      <c r="AA17" s="141"/>
      <c r="AB17" s="141"/>
      <c r="AC17" s="141"/>
      <c r="AD17" s="141"/>
    </row>
    <row r="18" spans="1:30" s="6" customFormat="1" ht="0.75" customHeight="1" x14ac:dyDescent="0.35">
      <c r="A18" s="133" t="s">
        <v>313</v>
      </c>
      <c r="B18" s="134">
        <v>0</v>
      </c>
      <c r="C18" s="134">
        <v>0</v>
      </c>
      <c r="D18" s="134">
        <v>0</v>
      </c>
      <c r="E18" s="134">
        <v>0</v>
      </c>
      <c r="F18" s="134" t="s">
        <v>314</v>
      </c>
      <c r="G18" s="134">
        <f>SUM(Table119[[#This Row],[Q1Y6]:[Q4Y6]])</f>
        <v>0</v>
      </c>
      <c r="H18" s="134">
        <v>0</v>
      </c>
      <c r="I18" s="134">
        <v>0</v>
      </c>
      <c r="J18" s="134">
        <v>1</v>
      </c>
      <c r="K18" s="134"/>
      <c r="L18" s="135">
        <v>5</v>
      </c>
      <c r="M18" s="150">
        <v>0</v>
      </c>
      <c r="N18" s="136"/>
      <c r="O18" s="136"/>
      <c r="P18" s="136"/>
      <c r="Q18" s="136"/>
      <c r="R18" s="135"/>
      <c r="S18" s="141"/>
      <c r="T18" s="141"/>
      <c r="U18" s="141"/>
      <c r="V18" s="141"/>
      <c r="W18" s="141"/>
      <c r="X18" s="141"/>
      <c r="Y18" s="141"/>
      <c r="Z18" s="141"/>
      <c r="AA18" s="141"/>
      <c r="AB18" s="141"/>
      <c r="AC18" s="141"/>
      <c r="AD18" s="141"/>
    </row>
    <row r="19" spans="1:30" s="6" customFormat="1" ht="0.75" hidden="1" customHeight="1" x14ac:dyDescent="0.35">
      <c r="A19" s="133" t="s">
        <v>315</v>
      </c>
      <c r="B19" s="134">
        <v>2</v>
      </c>
      <c r="C19" s="134">
        <v>7</v>
      </c>
      <c r="D19" s="134">
        <v>11</v>
      </c>
      <c r="E19" s="134">
        <v>10</v>
      </c>
      <c r="F19" s="138" t="s">
        <v>291</v>
      </c>
      <c r="G19" s="134">
        <f>SUM(Table119[[#This Row],[Q1Y6]:[Q4Y6]])</f>
        <v>30</v>
      </c>
      <c r="H19" s="134">
        <v>1</v>
      </c>
      <c r="I19" s="134">
        <v>12</v>
      </c>
      <c r="J19" s="134">
        <v>12.5</v>
      </c>
      <c r="K19" s="134"/>
      <c r="L19" s="139">
        <v>30</v>
      </c>
      <c r="M19" s="151">
        <v>0</v>
      </c>
      <c r="N19" s="140"/>
      <c r="O19" s="140"/>
      <c r="P19" s="140"/>
      <c r="Q19" s="140"/>
      <c r="R19" s="139"/>
      <c r="S19" s="141"/>
      <c r="T19" s="141"/>
      <c r="U19" s="141"/>
      <c r="V19" s="141"/>
      <c r="W19" s="141"/>
      <c r="X19" s="141"/>
      <c r="Y19" s="141"/>
      <c r="Z19" s="141"/>
      <c r="AA19" s="141"/>
      <c r="AB19" s="141"/>
      <c r="AC19" s="141"/>
      <c r="AD19" s="141"/>
    </row>
    <row r="20" spans="1:30" s="6" customFormat="1" ht="0.75" hidden="1" customHeight="1" x14ac:dyDescent="0.35">
      <c r="A20" s="133" t="s">
        <v>316</v>
      </c>
      <c r="B20" s="134">
        <v>0</v>
      </c>
      <c r="C20" s="134">
        <v>0</v>
      </c>
      <c r="D20" s="134">
        <v>0</v>
      </c>
      <c r="E20" s="134">
        <v>11</v>
      </c>
      <c r="F20" s="134">
        <v>10</v>
      </c>
      <c r="G20" s="134">
        <f>SUM(Table119[[#This Row],[Q1Y6]:[Q4Y6]])</f>
        <v>11</v>
      </c>
      <c r="H20" s="134">
        <v>0</v>
      </c>
      <c r="I20" s="134">
        <v>1</v>
      </c>
      <c r="J20" s="134">
        <v>0</v>
      </c>
      <c r="K20" s="134"/>
      <c r="L20" s="135">
        <v>0</v>
      </c>
      <c r="M20" s="136">
        <v>0</v>
      </c>
      <c r="N20" s="136"/>
      <c r="O20" s="136"/>
      <c r="P20" s="136"/>
      <c r="Q20" s="136"/>
      <c r="R20" s="135"/>
      <c r="S20" s="141"/>
      <c r="T20" s="141"/>
      <c r="U20" s="141"/>
      <c r="V20" s="141"/>
      <c r="W20" s="141"/>
      <c r="X20" s="141"/>
      <c r="Y20" s="141"/>
      <c r="Z20" s="141"/>
      <c r="AA20" s="141"/>
      <c r="AB20" s="141"/>
      <c r="AC20" s="141"/>
      <c r="AD20" s="141"/>
    </row>
    <row r="21" spans="1:30" s="6" customFormat="1" ht="0.75" hidden="1" customHeight="1" x14ac:dyDescent="0.35">
      <c r="A21" s="133" t="s">
        <v>317</v>
      </c>
      <c r="B21" s="127">
        <v>0</v>
      </c>
      <c r="C21" s="127">
        <v>0</v>
      </c>
      <c r="D21" s="134">
        <v>7</v>
      </c>
      <c r="E21" s="134">
        <v>1</v>
      </c>
      <c r="F21" s="134">
        <v>4</v>
      </c>
      <c r="G21" s="134">
        <f>SUM(Table119[[#This Row],[Q1Y6]:[Q4Y6]])</f>
        <v>8</v>
      </c>
      <c r="H21" s="127">
        <v>8</v>
      </c>
      <c r="I21" s="127">
        <v>3</v>
      </c>
      <c r="J21" s="134">
        <v>4</v>
      </c>
      <c r="K21" s="134"/>
      <c r="L21" s="135">
        <v>10</v>
      </c>
      <c r="M21" s="136">
        <v>0</v>
      </c>
      <c r="N21" s="136"/>
      <c r="O21" s="136"/>
      <c r="P21" s="136"/>
      <c r="Q21" s="136"/>
      <c r="R21" s="135"/>
      <c r="S21" s="141"/>
      <c r="T21" s="141"/>
      <c r="U21" s="141"/>
      <c r="V21" s="141"/>
      <c r="W21" s="141"/>
      <c r="X21" s="141"/>
      <c r="Y21" s="141"/>
      <c r="Z21" s="141"/>
      <c r="AA21" s="141"/>
      <c r="AB21" s="141"/>
      <c r="AC21" s="141"/>
      <c r="AD21" s="141"/>
    </row>
    <row r="22" spans="1:30" s="6" customFormat="1" ht="0.75" hidden="1" customHeight="1" x14ac:dyDescent="0.35">
      <c r="A22" s="133" t="s">
        <v>318</v>
      </c>
      <c r="B22" s="127"/>
      <c r="C22" s="127"/>
      <c r="D22" s="134"/>
      <c r="E22" s="134"/>
      <c r="F22" s="134"/>
      <c r="G22" s="134"/>
      <c r="H22" s="127"/>
      <c r="I22" s="127"/>
      <c r="J22" s="134">
        <v>12</v>
      </c>
      <c r="K22" s="134"/>
      <c r="L22" s="152"/>
      <c r="M22" s="136">
        <v>0</v>
      </c>
      <c r="N22" s="136"/>
      <c r="O22" s="136"/>
      <c r="P22" s="136"/>
      <c r="Q22" s="136"/>
      <c r="R22" s="152"/>
      <c r="S22" s="141"/>
      <c r="T22" s="141"/>
      <c r="U22" s="141"/>
      <c r="V22" s="141"/>
      <c r="W22" s="141"/>
      <c r="X22" s="141"/>
      <c r="Y22" s="141"/>
      <c r="Z22" s="141"/>
      <c r="AA22" s="141"/>
      <c r="AB22" s="141"/>
      <c r="AC22" s="141"/>
      <c r="AD22" s="141"/>
    </row>
    <row r="23" spans="1:30" ht="44.25" hidden="1" customHeight="1" x14ac:dyDescent="0.35">
      <c r="A23" s="147" t="s">
        <v>319</v>
      </c>
      <c r="B23" s="127"/>
      <c r="C23" s="127"/>
      <c r="D23" s="134"/>
      <c r="E23" s="134"/>
      <c r="F23" s="134"/>
      <c r="G23" s="134"/>
      <c r="H23" s="134">
        <v>82</v>
      </c>
      <c r="I23" s="134">
        <v>89</v>
      </c>
      <c r="J23" s="134">
        <v>84</v>
      </c>
      <c r="K23" s="134">
        <v>59</v>
      </c>
      <c r="L23" s="153">
        <v>200</v>
      </c>
      <c r="M23" s="154" t="s">
        <v>320</v>
      </c>
      <c r="N23" s="149"/>
      <c r="O23" s="149"/>
      <c r="P23" s="149"/>
      <c r="Q23" s="149"/>
      <c r="R23" s="153"/>
      <c r="S23" s="141"/>
      <c r="T23" s="141"/>
      <c r="U23" s="141"/>
      <c r="V23" s="141"/>
      <c r="W23" s="141"/>
      <c r="X23" s="141"/>
      <c r="Y23" s="141"/>
      <c r="Z23" s="141"/>
      <c r="AA23" s="141"/>
      <c r="AB23" s="141"/>
      <c r="AC23" s="141"/>
      <c r="AD23" s="141"/>
    </row>
    <row r="24" spans="1:30" ht="44.25" customHeight="1" x14ac:dyDescent="0.35">
      <c r="A24" s="147" t="s">
        <v>321</v>
      </c>
      <c r="B24" s="127"/>
      <c r="C24" s="127"/>
      <c r="D24" s="134"/>
      <c r="E24" s="134"/>
      <c r="F24" s="134"/>
      <c r="G24" s="134"/>
      <c r="H24" s="134">
        <v>20</v>
      </c>
      <c r="I24" s="134">
        <v>50</v>
      </c>
      <c r="J24" s="134">
        <v>69</v>
      </c>
      <c r="K24" s="134">
        <v>60</v>
      </c>
      <c r="L24" s="155" t="s">
        <v>322</v>
      </c>
      <c r="M24" s="156">
        <v>115</v>
      </c>
      <c r="N24" s="156">
        <v>83</v>
      </c>
      <c r="O24" s="156">
        <v>93</v>
      </c>
      <c r="P24" s="156">
        <v>125</v>
      </c>
      <c r="Q24" s="156">
        <v>400</v>
      </c>
      <c r="R24" s="155"/>
      <c r="S24" s="141">
        <v>216</v>
      </c>
      <c r="T24" s="141">
        <v>383</v>
      </c>
      <c r="U24" s="141"/>
      <c r="V24" s="141"/>
      <c r="W24" s="141">
        <v>500</v>
      </c>
      <c r="X24" s="141"/>
      <c r="Y24" s="141"/>
      <c r="Z24" s="141"/>
      <c r="AA24" s="141"/>
      <c r="AB24" s="141"/>
      <c r="AC24" s="141"/>
      <c r="AD24" s="141"/>
    </row>
    <row r="25" spans="1:30" ht="47.25" customHeight="1" x14ac:dyDescent="0.35">
      <c r="A25" s="133" t="s">
        <v>323</v>
      </c>
      <c r="B25" s="134">
        <v>12</v>
      </c>
      <c r="C25" s="134">
        <v>48</v>
      </c>
      <c r="D25" s="134">
        <v>84</v>
      </c>
      <c r="E25" s="134">
        <v>130</v>
      </c>
      <c r="F25" s="134">
        <v>120</v>
      </c>
      <c r="G25" s="134">
        <f>SUM(Table119[[#This Row],[Q1Y6]:[Q4Y6]])</f>
        <v>274</v>
      </c>
      <c r="H25" s="134">
        <v>147</v>
      </c>
      <c r="I25" s="134">
        <v>141</v>
      </c>
      <c r="J25" s="134">
        <v>198</v>
      </c>
      <c r="K25" s="134"/>
      <c r="L25" s="157">
        <v>200</v>
      </c>
      <c r="M25" s="140">
        <v>114</v>
      </c>
      <c r="N25" s="140">
        <v>147</v>
      </c>
      <c r="O25" s="140">
        <v>158.5</v>
      </c>
      <c r="P25" s="140">
        <v>223</v>
      </c>
      <c r="Q25" s="140">
        <v>400</v>
      </c>
      <c r="R25" s="157"/>
      <c r="S25" s="141">
        <v>321</v>
      </c>
      <c r="T25" s="141">
        <v>112</v>
      </c>
      <c r="U25" s="141"/>
      <c r="V25" s="141"/>
      <c r="W25" s="141">
        <v>500</v>
      </c>
      <c r="X25" s="141"/>
      <c r="Y25" s="141"/>
      <c r="Z25" s="141"/>
      <c r="AA25" s="141"/>
      <c r="AB25" s="141"/>
      <c r="AC25" s="141"/>
      <c r="AD25" s="141"/>
    </row>
    <row r="26" spans="1:30" ht="47.25" customHeight="1" x14ac:dyDescent="0.35">
      <c r="A26" s="147" t="s">
        <v>324</v>
      </c>
      <c r="B26" s="134">
        <v>7</v>
      </c>
      <c r="C26" s="134">
        <v>15</v>
      </c>
      <c r="D26" s="134">
        <v>4</v>
      </c>
      <c r="E26" s="134">
        <v>5</v>
      </c>
      <c r="F26" s="134">
        <f t="shared" ref="F26" si="1">SUM(B26:E26)</f>
        <v>31</v>
      </c>
      <c r="G26" s="148" t="s">
        <v>325</v>
      </c>
      <c r="H26" s="134">
        <v>7</v>
      </c>
      <c r="I26" s="134">
        <v>15</v>
      </c>
      <c r="J26" s="134">
        <v>4</v>
      </c>
      <c r="K26" s="134">
        <v>5</v>
      </c>
      <c r="L26" s="139">
        <v>45</v>
      </c>
      <c r="M26" s="140">
        <v>3</v>
      </c>
      <c r="N26" s="140">
        <v>6</v>
      </c>
      <c r="O26" s="140">
        <v>13</v>
      </c>
      <c r="P26" s="140">
        <v>15</v>
      </c>
      <c r="Q26" s="140">
        <v>10</v>
      </c>
      <c r="R26" s="139"/>
      <c r="S26" s="141">
        <v>4</v>
      </c>
      <c r="T26" s="141">
        <v>1</v>
      </c>
      <c r="U26" s="141"/>
      <c r="V26" s="141"/>
      <c r="W26" s="141" t="s">
        <v>326</v>
      </c>
      <c r="X26" s="141"/>
      <c r="Y26" s="141"/>
      <c r="Z26" s="141"/>
      <c r="AA26" s="141"/>
      <c r="AB26" s="141"/>
      <c r="AC26" s="141"/>
      <c r="AD26" s="141"/>
    </row>
    <row r="27" spans="1:30" ht="47.25" hidden="1" customHeight="1" x14ac:dyDescent="0.35">
      <c r="A27" s="133" t="s">
        <v>327</v>
      </c>
      <c r="B27" s="127"/>
      <c r="C27" s="127"/>
      <c r="D27" s="134"/>
      <c r="E27" s="134"/>
      <c r="F27" s="138"/>
      <c r="G27" s="134"/>
      <c r="H27" s="134"/>
      <c r="I27" s="134">
        <v>6</v>
      </c>
      <c r="J27" s="134">
        <v>11</v>
      </c>
      <c r="K27" s="134"/>
      <c r="L27" s="139">
        <v>15</v>
      </c>
      <c r="M27" s="140"/>
      <c r="N27" s="140"/>
      <c r="O27" s="140"/>
      <c r="P27" s="140"/>
      <c r="Q27" s="140"/>
      <c r="R27" s="139"/>
      <c r="S27" s="141"/>
      <c r="T27" s="141"/>
      <c r="U27" s="141"/>
      <c r="V27" s="141"/>
      <c r="W27" s="141"/>
      <c r="X27" s="141"/>
      <c r="Y27" s="141"/>
      <c r="Z27" s="141"/>
      <c r="AA27" s="141"/>
      <c r="AB27" s="141"/>
      <c r="AC27" s="141"/>
      <c r="AD27" s="141"/>
    </row>
    <row r="28" spans="1:30" ht="47.25" hidden="1" customHeight="1" x14ac:dyDescent="0.35">
      <c r="A28" s="133" t="s">
        <v>328</v>
      </c>
      <c r="B28" s="127"/>
      <c r="C28" s="127"/>
      <c r="D28" s="134"/>
      <c r="E28" s="134"/>
      <c r="F28" s="138"/>
      <c r="G28" s="134"/>
      <c r="H28" s="134"/>
      <c r="I28" s="134">
        <v>1</v>
      </c>
      <c r="J28" s="134">
        <v>4</v>
      </c>
      <c r="K28" s="134"/>
      <c r="L28" s="139">
        <v>10</v>
      </c>
      <c r="M28" s="140"/>
      <c r="N28" s="140"/>
      <c r="O28" s="140"/>
      <c r="P28" s="140"/>
      <c r="Q28" s="140"/>
      <c r="R28" s="139"/>
      <c r="S28" s="141"/>
      <c r="T28" s="141"/>
      <c r="U28" s="141"/>
      <c r="V28" s="141"/>
      <c r="W28" s="141"/>
      <c r="X28" s="141"/>
      <c r="Y28" s="141"/>
      <c r="Z28" s="141"/>
      <c r="AA28" s="141"/>
      <c r="AB28" s="141"/>
      <c r="AC28" s="141"/>
      <c r="AD28" s="141"/>
    </row>
    <row r="29" spans="1:30" ht="47.25" customHeight="1" x14ac:dyDescent="0.35">
      <c r="A29" s="133" t="s">
        <v>329</v>
      </c>
      <c r="B29" s="134">
        <v>1</v>
      </c>
      <c r="C29" s="134">
        <v>1</v>
      </c>
      <c r="D29" s="134">
        <v>0</v>
      </c>
      <c r="E29" s="134">
        <v>2</v>
      </c>
      <c r="F29" s="134">
        <v>2</v>
      </c>
      <c r="G29" s="134">
        <f>SUM(Table119[[#This Row],[Q1Y6]:[Q4Y6]])</f>
        <v>4</v>
      </c>
      <c r="H29" s="134">
        <v>5</v>
      </c>
      <c r="I29" s="134">
        <v>1</v>
      </c>
      <c r="J29" s="134">
        <v>2</v>
      </c>
      <c r="K29" s="134"/>
      <c r="L29" s="139">
        <v>10</v>
      </c>
      <c r="M29" s="140">
        <v>3</v>
      </c>
      <c r="N29" s="140">
        <v>0</v>
      </c>
      <c r="O29" s="140">
        <v>2</v>
      </c>
      <c r="P29" s="140">
        <v>1</v>
      </c>
      <c r="Q29" s="140">
        <v>10</v>
      </c>
      <c r="R29" s="139"/>
      <c r="S29" s="141">
        <v>1</v>
      </c>
      <c r="T29" s="141">
        <v>0</v>
      </c>
      <c r="U29" s="141"/>
      <c r="V29" s="141"/>
      <c r="W29" s="144" t="s">
        <v>330</v>
      </c>
      <c r="X29" s="141"/>
      <c r="Y29" s="141"/>
      <c r="Z29" s="141"/>
      <c r="AA29" s="141"/>
      <c r="AB29" s="141"/>
      <c r="AC29" s="141"/>
      <c r="AD29" s="141"/>
    </row>
    <row r="30" spans="1:30" ht="44.25" customHeight="1" x14ac:dyDescent="0.35">
      <c r="A30" s="133" t="s">
        <v>331</v>
      </c>
      <c r="B30" s="134">
        <v>1</v>
      </c>
      <c r="C30" s="134">
        <v>5</v>
      </c>
      <c r="D30" s="134">
        <v>11</v>
      </c>
      <c r="E30" s="134">
        <v>13</v>
      </c>
      <c r="F30" s="134">
        <v>20</v>
      </c>
      <c r="G30" s="134">
        <v>28</v>
      </c>
      <c r="H30" s="134">
        <v>5</v>
      </c>
      <c r="I30" s="134">
        <v>51</v>
      </c>
      <c r="J30" s="134">
        <v>21</v>
      </c>
      <c r="K30" s="134">
        <v>20</v>
      </c>
      <c r="L30" s="135">
        <v>20</v>
      </c>
      <c r="M30" s="136">
        <v>38</v>
      </c>
      <c r="N30" s="136">
        <v>33</v>
      </c>
      <c r="O30" s="136">
        <v>103</v>
      </c>
      <c r="P30" s="136">
        <v>107</v>
      </c>
      <c r="Q30" s="136">
        <v>200</v>
      </c>
      <c r="R30" s="135"/>
      <c r="S30" s="141">
        <v>56</v>
      </c>
      <c r="T30" s="141">
        <v>37</v>
      </c>
      <c r="U30" s="141"/>
      <c r="V30" s="141"/>
      <c r="W30" s="141" t="s">
        <v>332</v>
      </c>
      <c r="X30" s="141"/>
      <c r="Y30" s="141"/>
      <c r="Z30" s="141"/>
      <c r="AA30" s="141"/>
      <c r="AB30" s="141"/>
      <c r="AC30" s="141"/>
      <c r="AD30" s="141"/>
    </row>
    <row r="31" spans="1:30" ht="44.25" hidden="1" customHeight="1" x14ac:dyDescent="0.35">
      <c r="A31" s="133" t="s">
        <v>333</v>
      </c>
      <c r="B31" s="134">
        <v>0</v>
      </c>
      <c r="C31" s="134">
        <v>0</v>
      </c>
      <c r="D31" s="134">
        <v>0</v>
      </c>
      <c r="E31" s="134">
        <v>0</v>
      </c>
      <c r="F31" s="138" t="s">
        <v>291</v>
      </c>
      <c r="G31" s="134">
        <f>SUM(Table119[[#This Row],[Q1Y6]:[Q4Y6]])</f>
        <v>0</v>
      </c>
      <c r="H31" s="134">
        <v>0</v>
      </c>
      <c r="I31" s="134">
        <v>10</v>
      </c>
      <c r="J31" s="134">
        <v>0</v>
      </c>
      <c r="K31" s="134"/>
      <c r="L31" s="139">
        <v>10</v>
      </c>
      <c r="M31" s="140"/>
      <c r="N31" s="140"/>
      <c r="O31" s="140"/>
      <c r="P31" s="140"/>
      <c r="Q31" s="140"/>
      <c r="R31" s="139"/>
      <c r="S31" s="141"/>
      <c r="T31" s="141"/>
      <c r="U31" s="141"/>
      <c r="V31" s="141"/>
      <c r="W31" s="141"/>
      <c r="X31" s="141"/>
      <c r="Y31" s="141"/>
      <c r="Z31" s="141"/>
      <c r="AA31" s="141"/>
      <c r="AB31" s="141"/>
      <c r="AC31" s="141"/>
      <c r="AD31" s="141"/>
    </row>
    <row r="32" spans="1:30" ht="44.25" customHeight="1" x14ac:dyDescent="0.35">
      <c r="A32" s="133" t="s">
        <v>334</v>
      </c>
      <c r="B32" s="127"/>
      <c r="C32" s="127"/>
      <c r="D32" s="134"/>
      <c r="E32" s="134"/>
      <c r="F32" s="134"/>
      <c r="G32" s="134"/>
      <c r="H32" s="134">
        <v>26</v>
      </c>
      <c r="I32" s="134">
        <v>18</v>
      </c>
      <c r="J32" s="134">
        <v>28</v>
      </c>
      <c r="K32" s="134">
        <v>12</v>
      </c>
      <c r="L32" s="135">
        <v>75</v>
      </c>
      <c r="M32" s="136">
        <v>14</v>
      </c>
      <c r="N32" s="136">
        <v>25</v>
      </c>
      <c r="O32" s="136">
        <v>42</v>
      </c>
      <c r="P32" s="136">
        <v>31</v>
      </c>
      <c r="Q32" s="136">
        <v>90</v>
      </c>
      <c r="R32" s="135"/>
      <c r="S32" s="141">
        <v>20</v>
      </c>
      <c r="T32" s="141">
        <v>6</v>
      </c>
      <c r="U32" s="141"/>
      <c r="V32" s="141"/>
      <c r="W32" s="141">
        <v>100</v>
      </c>
      <c r="X32" s="141"/>
      <c r="Y32" s="141"/>
      <c r="Z32" s="141"/>
      <c r="AA32" s="141"/>
      <c r="AB32" s="141"/>
      <c r="AC32" s="141"/>
      <c r="AD32" s="141"/>
    </row>
    <row r="33" spans="1:30" ht="44.25" customHeight="1" x14ac:dyDescent="0.35">
      <c r="A33" s="133" t="s">
        <v>335</v>
      </c>
      <c r="B33" s="127"/>
      <c r="C33" s="127"/>
      <c r="D33" s="134"/>
      <c r="E33" s="134"/>
      <c r="F33" s="134"/>
      <c r="G33" s="134"/>
      <c r="H33" s="134">
        <v>5</v>
      </c>
      <c r="I33" s="134">
        <v>29</v>
      </c>
      <c r="J33" s="134">
        <v>5</v>
      </c>
      <c r="K33" s="134">
        <v>5</v>
      </c>
      <c r="L33" s="135">
        <v>25</v>
      </c>
      <c r="M33" s="136">
        <v>9</v>
      </c>
      <c r="N33" s="136">
        <v>7</v>
      </c>
      <c r="O33" s="136">
        <v>56.5</v>
      </c>
      <c r="P33" s="136">
        <v>23</v>
      </c>
      <c r="Q33" s="136">
        <v>50</v>
      </c>
      <c r="R33" s="135"/>
      <c r="S33" s="141">
        <v>41</v>
      </c>
      <c r="T33" s="141">
        <v>11</v>
      </c>
      <c r="U33" s="141"/>
      <c r="V33" s="141"/>
      <c r="W33" s="141">
        <v>100</v>
      </c>
      <c r="X33" s="141"/>
      <c r="Y33" s="141"/>
      <c r="Z33" s="141"/>
      <c r="AA33" s="141"/>
      <c r="AB33" s="141"/>
      <c r="AC33" s="141"/>
      <c r="AD33" s="141"/>
    </row>
    <row r="34" spans="1:30" ht="44.25" customHeight="1" x14ac:dyDescent="0.35">
      <c r="A34" s="133" t="s">
        <v>336</v>
      </c>
      <c r="B34" s="134">
        <v>4</v>
      </c>
      <c r="C34" s="134">
        <v>6</v>
      </c>
      <c r="D34" s="134">
        <v>2</v>
      </c>
      <c r="E34" s="134">
        <v>5</v>
      </c>
      <c r="F34" s="134">
        <v>4</v>
      </c>
      <c r="G34" s="134">
        <f>SUM(Table119[[#This Row],[Q1Y6]:[Q4Y6]])</f>
        <v>17</v>
      </c>
      <c r="H34" s="134">
        <v>5</v>
      </c>
      <c r="I34" s="134">
        <v>2</v>
      </c>
      <c r="J34" s="134">
        <v>17</v>
      </c>
      <c r="K34" s="134">
        <v>3</v>
      </c>
      <c r="L34" s="135">
        <v>10</v>
      </c>
      <c r="M34" s="136">
        <v>3</v>
      </c>
      <c r="N34" s="136">
        <v>3</v>
      </c>
      <c r="O34" s="136">
        <v>9</v>
      </c>
      <c r="P34" s="136">
        <v>6</v>
      </c>
      <c r="Q34" s="136">
        <v>20</v>
      </c>
      <c r="R34" s="135"/>
      <c r="S34" s="141">
        <v>7</v>
      </c>
      <c r="T34" s="141">
        <v>4</v>
      </c>
      <c r="U34" s="141"/>
      <c r="V34" s="141"/>
      <c r="W34" s="141">
        <v>20</v>
      </c>
      <c r="X34" s="141"/>
      <c r="Y34" s="141"/>
      <c r="Z34" s="141"/>
      <c r="AA34" s="141"/>
      <c r="AB34" s="141"/>
      <c r="AC34" s="141"/>
      <c r="AD34" s="141"/>
    </row>
    <row r="35" spans="1:30" ht="44.25" customHeight="1" x14ac:dyDescent="0.35">
      <c r="A35" s="133" t="s">
        <v>337</v>
      </c>
      <c r="B35" s="134">
        <v>4</v>
      </c>
      <c r="C35" s="134">
        <v>6</v>
      </c>
      <c r="D35" s="134">
        <v>2</v>
      </c>
      <c r="E35" s="134">
        <v>5</v>
      </c>
      <c r="F35" s="138" t="s">
        <v>291</v>
      </c>
      <c r="G35" s="134">
        <f>SUM(Table119[[#This Row],[Q1Y6]:[Q4Y6]])</f>
        <v>17</v>
      </c>
      <c r="H35" s="134">
        <v>5</v>
      </c>
      <c r="I35" s="134">
        <v>2</v>
      </c>
      <c r="J35" s="134">
        <v>7</v>
      </c>
      <c r="K35" s="134">
        <v>3</v>
      </c>
      <c r="L35" s="139">
        <v>8</v>
      </c>
      <c r="M35" s="140">
        <v>2</v>
      </c>
      <c r="N35" s="140">
        <v>3</v>
      </c>
      <c r="O35" s="140">
        <v>3</v>
      </c>
      <c r="P35" s="140">
        <v>6</v>
      </c>
      <c r="Q35" s="140">
        <v>16</v>
      </c>
      <c r="R35" s="139"/>
      <c r="S35" s="141">
        <v>7</v>
      </c>
      <c r="T35" s="141">
        <v>4</v>
      </c>
      <c r="U35" s="141"/>
      <c r="V35" s="141"/>
      <c r="W35" s="141">
        <v>16</v>
      </c>
      <c r="X35" s="141"/>
      <c r="Y35" s="141"/>
      <c r="Z35" s="141"/>
      <c r="AA35" s="141"/>
      <c r="AB35" s="141"/>
      <c r="AC35" s="141"/>
      <c r="AD35" s="141"/>
    </row>
    <row r="36" spans="1:30" ht="44.25" hidden="1" customHeight="1" x14ac:dyDescent="0.35">
      <c r="A36" s="133" t="s">
        <v>338</v>
      </c>
      <c r="B36" s="127"/>
      <c r="C36" s="127"/>
      <c r="D36" s="134"/>
      <c r="E36" s="134"/>
      <c r="F36" s="138"/>
      <c r="G36" s="134"/>
      <c r="H36" s="134"/>
      <c r="I36" s="134"/>
      <c r="J36" s="134">
        <v>3</v>
      </c>
      <c r="K36" s="134"/>
      <c r="L36" s="139"/>
      <c r="M36" s="140"/>
      <c r="N36" s="140"/>
      <c r="O36" s="140"/>
      <c r="P36" s="140"/>
      <c r="Q36" s="140"/>
      <c r="R36" s="139"/>
      <c r="S36" s="141"/>
      <c r="T36" s="141"/>
      <c r="U36" s="141"/>
      <c r="V36" s="141"/>
      <c r="W36" s="141"/>
      <c r="X36" s="141"/>
      <c r="Y36" s="141"/>
      <c r="Z36" s="141"/>
      <c r="AA36" s="141"/>
      <c r="AB36" s="141"/>
      <c r="AC36" s="141"/>
      <c r="AD36" s="141"/>
    </row>
    <row r="37" spans="1:30" ht="44.25" customHeight="1" x14ac:dyDescent="0.35">
      <c r="A37" s="133" t="s">
        <v>339</v>
      </c>
      <c r="B37" s="127"/>
      <c r="C37" s="127"/>
      <c r="D37" s="134"/>
      <c r="E37" s="134"/>
      <c r="F37" s="134"/>
      <c r="G37" s="134"/>
      <c r="H37" s="134">
        <v>0</v>
      </c>
      <c r="I37" s="134">
        <v>25</v>
      </c>
      <c r="J37" s="134">
        <v>61</v>
      </c>
      <c r="K37" s="134">
        <v>82</v>
      </c>
      <c r="L37" s="135">
        <v>150</v>
      </c>
      <c r="M37" s="136">
        <v>82</v>
      </c>
      <c r="N37" s="136">
        <v>67</v>
      </c>
      <c r="O37" s="136">
        <v>73.25</v>
      </c>
      <c r="P37" s="136">
        <v>144</v>
      </c>
      <c r="Q37" s="136">
        <v>300</v>
      </c>
      <c r="R37" s="135"/>
      <c r="S37" s="141">
        <v>37</v>
      </c>
      <c r="T37" s="141">
        <v>85</v>
      </c>
      <c r="U37" s="141"/>
      <c r="V37" s="141"/>
      <c r="W37" s="141" t="s">
        <v>340</v>
      </c>
      <c r="X37" s="141"/>
      <c r="Y37" s="141"/>
      <c r="Z37" s="141"/>
      <c r="AA37" s="141"/>
      <c r="AB37" s="141"/>
      <c r="AC37" s="141"/>
      <c r="AD37" s="141"/>
    </row>
    <row r="38" spans="1:30" ht="44.25" customHeight="1" x14ac:dyDescent="0.35">
      <c r="A38" s="133" t="s">
        <v>341</v>
      </c>
      <c r="B38" s="134">
        <v>1</v>
      </c>
      <c r="C38" s="134">
        <v>1</v>
      </c>
      <c r="D38" s="134">
        <v>0</v>
      </c>
      <c r="E38" s="134">
        <v>0</v>
      </c>
      <c r="F38" s="138" t="s">
        <v>291</v>
      </c>
      <c r="G38" s="134">
        <f>SUM(Table119[[#This Row],[Q1Y6]:[Q4Y6]])</f>
        <v>2</v>
      </c>
      <c r="H38" s="134">
        <v>0</v>
      </c>
      <c r="I38" s="134">
        <v>1</v>
      </c>
      <c r="J38" s="134">
        <v>0</v>
      </c>
      <c r="K38" s="134">
        <v>0</v>
      </c>
      <c r="L38" s="139">
        <v>2</v>
      </c>
      <c r="M38" s="140">
        <v>0</v>
      </c>
      <c r="N38" s="140">
        <v>0</v>
      </c>
      <c r="O38" s="140">
        <v>0</v>
      </c>
      <c r="P38" s="140">
        <v>1</v>
      </c>
      <c r="Q38" s="140">
        <v>1</v>
      </c>
      <c r="R38" s="139"/>
      <c r="S38" s="141">
        <v>0</v>
      </c>
      <c r="T38" s="141">
        <v>2</v>
      </c>
      <c r="U38" s="141"/>
      <c r="V38" s="141"/>
      <c r="W38" s="141">
        <v>1</v>
      </c>
      <c r="X38" s="141"/>
      <c r="Y38" s="141"/>
      <c r="Z38" s="141"/>
      <c r="AA38" s="141"/>
      <c r="AB38" s="141"/>
      <c r="AC38" s="141"/>
      <c r="AD38" s="141"/>
    </row>
    <row r="39" spans="1:30" ht="44.25" customHeight="1" x14ac:dyDescent="0.35">
      <c r="A39" s="133" t="s">
        <v>342</v>
      </c>
      <c r="B39" s="127"/>
      <c r="C39" s="127"/>
      <c r="D39" s="134"/>
      <c r="E39" s="134"/>
      <c r="F39" s="134"/>
      <c r="G39" s="134"/>
      <c r="H39" s="134">
        <v>20</v>
      </c>
      <c r="I39" s="134">
        <v>14</v>
      </c>
      <c r="J39" s="134">
        <v>16</v>
      </c>
      <c r="K39" s="134">
        <v>27</v>
      </c>
      <c r="L39" s="135">
        <v>60</v>
      </c>
      <c r="M39" s="136">
        <v>13</v>
      </c>
      <c r="N39" s="136">
        <v>24</v>
      </c>
      <c r="O39" s="136">
        <v>12</v>
      </c>
      <c r="P39" s="136">
        <v>25</v>
      </c>
      <c r="Q39" s="136">
        <v>40</v>
      </c>
      <c r="R39" s="135"/>
      <c r="S39" s="141">
        <v>37</v>
      </c>
      <c r="T39" s="141">
        <v>1</v>
      </c>
      <c r="U39" s="141"/>
      <c r="V39" s="141"/>
      <c r="W39" s="141">
        <v>50</v>
      </c>
      <c r="X39" s="141"/>
      <c r="Y39" s="141"/>
      <c r="Z39" s="141"/>
      <c r="AA39" s="141"/>
      <c r="AB39" s="141"/>
      <c r="AC39" s="141"/>
      <c r="AD39" s="141"/>
    </row>
    <row r="40" spans="1:30" ht="46.5" customHeight="1" x14ac:dyDescent="0.35">
      <c r="A40" s="133" t="s">
        <v>343</v>
      </c>
      <c r="B40" s="134">
        <v>8</v>
      </c>
      <c r="C40" s="134">
        <v>1</v>
      </c>
      <c r="D40" s="134">
        <v>0</v>
      </c>
      <c r="E40" s="134">
        <v>1</v>
      </c>
      <c r="F40" s="138" t="s">
        <v>291</v>
      </c>
      <c r="G40" s="134">
        <f>SUM(Table119[[#This Row],[Q1Y6]:[Q4Y6]])</f>
        <v>10</v>
      </c>
      <c r="H40" s="134" t="s">
        <v>344</v>
      </c>
      <c r="I40" s="134">
        <v>0</v>
      </c>
      <c r="J40" s="134">
        <v>0</v>
      </c>
      <c r="K40" s="134">
        <v>0</v>
      </c>
      <c r="L40" s="139">
        <v>1</v>
      </c>
      <c r="M40" s="140">
        <v>0</v>
      </c>
      <c r="N40" s="140">
        <v>0</v>
      </c>
      <c r="O40" s="140">
        <v>0</v>
      </c>
      <c r="P40" s="140">
        <v>1</v>
      </c>
      <c r="Q40" s="140">
        <v>2</v>
      </c>
      <c r="R40" s="139"/>
      <c r="S40" s="141">
        <v>2</v>
      </c>
      <c r="T40" s="141">
        <v>0</v>
      </c>
      <c r="U40" s="141"/>
      <c r="V40" s="141"/>
      <c r="W40" s="141">
        <v>2</v>
      </c>
      <c r="X40" s="141"/>
      <c r="Y40" s="141"/>
      <c r="Z40" s="141"/>
      <c r="AA40" s="141"/>
      <c r="AB40" s="141"/>
      <c r="AC40" s="141"/>
      <c r="AD40" s="141"/>
    </row>
    <row r="41" spans="1:30" ht="46.5" customHeight="1" x14ac:dyDescent="0.35">
      <c r="A41" s="133" t="s">
        <v>345</v>
      </c>
      <c r="B41" s="134"/>
      <c r="C41" s="134"/>
      <c r="D41" s="134"/>
      <c r="E41" s="134"/>
      <c r="F41" s="138"/>
      <c r="G41" s="134"/>
      <c r="H41" s="134">
        <v>0</v>
      </c>
      <c r="I41" s="134">
        <v>0</v>
      </c>
      <c r="J41" s="134">
        <v>0</v>
      </c>
      <c r="K41" s="134">
        <v>0</v>
      </c>
      <c r="L41" s="139">
        <v>1</v>
      </c>
      <c r="M41" s="140">
        <v>0</v>
      </c>
      <c r="N41" s="140">
        <v>0</v>
      </c>
      <c r="O41" s="140">
        <v>1</v>
      </c>
      <c r="P41" s="140">
        <v>0</v>
      </c>
      <c r="Q41" s="140">
        <v>2</v>
      </c>
      <c r="R41" s="139"/>
      <c r="S41" s="141">
        <v>0</v>
      </c>
      <c r="T41" s="141">
        <v>0</v>
      </c>
      <c r="U41" s="141"/>
      <c r="V41" s="141"/>
      <c r="W41" s="141">
        <v>2</v>
      </c>
      <c r="X41" s="141"/>
      <c r="Y41" s="141"/>
      <c r="Z41" s="141"/>
      <c r="AA41" s="141"/>
      <c r="AB41" s="141"/>
      <c r="AC41" s="141"/>
      <c r="AD41" s="141"/>
    </row>
    <row r="42" spans="1:30" ht="46.5" customHeight="1" x14ac:dyDescent="0.35">
      <c r="A42" s="133" t="s">
        <v>346</v>
      </c>
      <c r="B42" s="127"/>
      <c r="C42" s="127"/>
      <c r="D42" s="134"/>
      <c r="E42" s="134"/>
      <c r="F42" s="138"/>
      <c r="G42" s="134"/>
      <c r="H42" s="127">
        <v>0</v>
      </c>
      <c r="I42" s="127">
        <v>0</v>
      </c>
      <c r="J42" s="134">
        <v>0</v>
      </c>
      <c r="K42" s="134">
        <v>0</v>
      </c>
      <c r="L42" s="139">
        <v>4</v>
      </c>
      <c r="M42" s="140">
        <v>0</v>
      </c>
      <c r="N42" s="140">
        <v>0</v>
      </c>
      <c r="O42" s="140">
        <v>1</v>
      </c>
      <c r="P42" s="140">
        <v>0</v>
      </c>
      <c r="Q42" s="140">
        <v>20</v>
      </c>
      <c r="R42" s="139"/>
      <c r="S42" s="141">
        <v>0</v>
      </c>
      <c r="T42" s="141">
        <v>0</v>
      </c>
      <c r="U42" s="141"/>
      <c r="V42" s="141"/>
      <c r="W42" s="141">
        <v>20</v>
      </c>
      <c r="X42" s="141"/>
      <c r="Y42" s="141"/>
      <c r="Z42" s="141"/>
      <c r="AA42" s="141"/>
      <c r="AB42" s="141"/>
      <c r="AC42" s="141"/>
      <c r="AD42" s="141"/>
    </row>
    <row r="43" spans="1:30" ht="46.5" customHeight="1" x14ac:dyDescent="0.35">
      <c r="A43" s="133" t="s">
        <v>347</v>
      </c>
      <c r="B43" s="127"/>
      <c r="C43" s="127"/>
      <c r="D43" s="134"/>
      <c r="E43" s="134"/>
      <c r="F43" s="138"/>
      <c r="G43" s="134"/>
      <c r="H43" s="127">
        <v>0</v>
      </c>
      <c r="I43" s="127">
        <v>0</v>
      </c>
      <c r="J43" s="134">
        <v>0</v>
      </c>
      <c r="K43" s="134">
        <v>0</v>
      </c>
      <c r="L43" s="139">
        <v>2</v>
      </c>
      <c r="M43" s="140">
        <v>0</v>
      </c>
      <c r="N43" s="140">
        <v>0</v>
      </c>
      <c r="O43" s="140">
        <v>1</v>
      </c>
      <c r="P43" s="140">
        <v>0</v>
      </c>
      <c r="Q43" s="140">
        <v>5</v>
      </c>
      <c r="R43" s="139"/>
      <c r="S43" s="141">
        <v>0</v>
      </c>
      <c r="T43" s="141">
        <v>0</v>
      </c>
      <c r="U43" s="141"/>
      <c r="V43" s="141"/>
      <c r="W43" s="141">
        <v>5</v>
      </c>
      <c r="X43" s="141"/>
      <c r="Y43" s="141"/>
      <c r="Z43" s="141"/>
      <c r="AA43" s="141"/>
      <c r="AB43" s="141"/>
      <c r="AC43" s="141"/>
      <c r="AD43" s="141"/>
    </row>
    <row r="44" spans="1:30" ht="46.5" customHeight="1" x14ac:dyDescent="0.35">
      <c r="A44" s="133" t="s">
        <v>348</v>
      </c>
      <c r="B44" s="127"/>
      <c r="C44" s="127"/>
      <c r="D44" s="134"/>
      <c r="E44" s="134"/>
      <c r="F44" s="138"/>
      <c r="G44" s="134"/>
      <c r="H44" s="127">
        <v>0</v>
      </c>
      <c r="I44" s="127">
        <v>10</v>
      </c>
      <c r="J44" s="134">
        <v>0</v>
      </c>
      <c r="K44" s="134">
        <v>0</v>
      </c>
      <c r="L44" s="139">
        <v>10</v>
      </c>
      <c r="M44" s="140">
        <v>0</v>
      </c>
      <c r="N44" s="140">
        <v>0</v>
      </c>
      <c r="O44" s="140">
        <v>1</v>
      </c>
      <c r="P44" s="140">
        <v>1</v>
      </c>
      <c r="Q44" s="140">
        <v>2</v>
      </c>
      <c r="R44" s="139"/>
      <c r="S44" s="158">
        <v>1</v>
      </c>
      <c r="T44" s="158">
        <v>0</v>
      </c>
      <c r="U44" s="158"/>
      <c r="V44" s="158"/>
      <c r="W44" s="158">
        <v>10</v>
      </c>
      <c r="X44" s="158"/>
      <c r="Y44" s="158"/>
      <c r="Z44" s="158"/>
      <c r="AA44" s="158"/>
      <c r="AB44" s="158"/>
      <c r="AC44" s="158"/>
      <c r="AD44" s="158"/>
    </row>
    <row r="46" spans="1:30" x14ac:dyDescent="0.35">
      <c r="A46" s="159"/>
      <c r="B46" s="6"/>
      <c r="C46" s="6"/>
      <c r="D46" s="6"/>
      <c r="F46" s="6"/>
      <c r="G46" s="6"/>
      <c r="H46" s="6"/>
      <c r="I46" s="6"/>
      <c r="S46" s="64"/>
    </row>
    <row r="47" spans="1:30" x14ac:dyDescent="0.35">
      <c r="A47" s="6"/>
      <c r="B47" s="6"/>
      <c r="C47" s="6"/>
      <c r="D47" s="6"/>
      <c r="F47" s="6"/>
      <c r="G47" s="6"/>
      <c r="H47" s="6"/>
      <c r="I47" s="159"/>
      <c r="S47" s="160"/>
    </row>
    <row r="48" spans="1:30" x14ac:dyDescent="0.35">
      <c r="A48" s="6"/>
      <c r="B48" s="6"/>
      <c r="C48" s="6"/>
      <c r="D48" s="6"/>
      <c r="F48" s="6"/>
      <c r="G48" s="6"/>
      <c r="H48" s="6"/>
      <c r="I48" s="161"/>
      <c r="S48" s="162"/>
    </row>
    <row r="49" spans="1:19" x14ac:dyDescent="0.35">
      <c r="A49" s="6"/>
      <c r="B49" s="6"/>
      <c r="C49" s="6"/>
      <c r="D49" s="6"/>
      <c r="F49" s="6"/>
      <c r="G49" s="6"/>
      <c r="H49" s="6"/>
      <c r="I49" s="161"/>
      <c r="S49" s="162"/>
    </row>
    <row r="50" spans="1:19" x14ac:dyDescent="0.35">
      <c r="A50" s="6"/>
      <c r="B50" s="6"/>
      <c r="C50" s="6"/>
      <c r="D50" s="6"/>
      <c r="F50" s="6"/>
      <c r="G50" s="6"/>
      <c r="H50" s="6"/>
      <c r="I50" s="161"/>
      <c r="S50" s="162"/>
    </row>
    <row r="51" spans="1:19" x14ac:dyDescent="0.35">
      <c r="A51" s="6"/>
      <c r="B51" s="6"/>
      <c r="C51" s="6"/>
      <c r="D51" s="6"/>
      <c r="F51" s="6"/>
      <c r="G51" s="6"/>
      <c r="H51" s="6"/>
      <c r="I51" s="161"/>
      <c r="S51" s="162"/>
    </row>
    <row r="52" spans="1:19" x14ac:dyDescent="0.35">
      <c r="A52" s="6"/>
      <c r="B52" s="6"/>
      <c r="C52" s="6"/>
      <c r="D52" s="6"/>
      <c r="F52" s="6"/>
      <c r="G52" s="6"/>
      <c r="H52" s="6"/>
      <c r="I52" s="161"/>
      <c r="S52" s="162"/>
    </row>
    <row r="53" spans="1:19" x14ac:dyDescent="0.35">
      <c r="A53" s="6"/>
      <c r="B53" s="6"/>
      <c r="C53" s="6"/>
      <c r="D53" s="6"/>
      <c r="F53" s="6"/>
      <c r="G53" s="6"/>
      <c r="H53" s="6"/>
      <c r="I53" s="161"/>
      <c r="S53" s="162"/>
    </row>
    <row r="54" spans="1:19" x14ac:dyDescent="0.35">
      <c r="A54" s="6"/>
      <c r="B54" s="6"/>
      <c r="C54" s="6"/>
      <c r="D54" s="6"/>
      <c r="F54" s="6"/>
      <c r="G54" s="6"/>
      <c r="H54" s="6"/>
      <c r="I54" s="161"/>
      <c r="S54" s="162"/>
    </row>
    <row r="55" spans="1:19" x14ac:dyDescent="0.35">
      <c r="A55" s="6"/>
      <c r="B55" s="6"/>
      <c r="C55" s="6"/>
      <c r="D55" s="6"/>
      <c r="F55" s="6"/>
      <c r="G55" s="6"/>
      <c r="H55" s="6"/>
      <c r="I55" s="6"/>
      <c r="S55" s="64"/>
    </row>
    <row r="56" spans="1:19" x14ac:dyDescent="0.35">
      <c r="A56" s="163"/>
      <c r="B56" s="6"/>
      <c r="C56" s="6"/>
      <c r="D56" s="6"/>
      <c r="F56" s="6"/>
      <c r="G56" s="6"/>
      <c r="H56" s="6"/>
      <c r="I56" s="6"/>
      <c r="S56" s="64"/>
    </row>
    <row r="57" spans="1:19" x14ac:dyDescent="0.35">
      <c r="A57" s="164"/>
      <c r="B57" s="6"/>
      <c r="C57" s="6"/>
      <c r="D57" s="6"/>
      <c r="F57" s="6"/>
      <c r="G57" s="6"/>
      <c r="H57" s="6"/>
      <c r="I57" s="6"/>
      <c r="S57" s="64"/>
    </row>
    <row r="58" spans="1:19" x14ac:dyDescent="0.35">
      <c r="A58" s="165"/>
      <c r="B58" s="6"/>
      <c r="C58" s="6"/>
      <c r="D58" s="6"/>
      <c r="F58" s="6"/>
      <c r="G58" s="6"/>
      <c r="H58" s="6"/>
      <c r="I58" s="6"/>
      <c r="S58" s="64"/>
    </row>
    <row r="59" spans="1:19" x14ac:dyDescent="0.35">
      <c r="A59" s="166"/>
      <c r="B59" s="6"/>
      <c r="C59" s="6"/>
      <c r="D59" s="6"/>
      <c r="F59" s="6"/>
      <c r="G59" s="6"/>
      <c r="H59" s="6"/>
      <c r="I59" s="6"/>
      <c r="S59" s="64"/>
    </row>
    <row r="60" spans="1:19" x14ac:dyDescent="0.35">
      <c r="A60" s="6"/>
      <c r="B60" s="6"/>
      <c r="C60" s="6"/>
      <c r="D60" s="6"/>
      <c r="F60" s="6"/>
      <c r="G60" s="6"/>
      <c r="H60" s="6"/>
      <c r="I60" s="6"/>
      <c r="S60" s="64"/>
    </row>
    <row r="61" spans="1:19" x14ac:dyDescent="0.35">
      <c r="A61" s="167"/>
      <c r="B61" s="6"/>
      <c r="C61" s="6"/>
      <c r="D61" s="6"/>
      <c r="F61" s="6"/>
      <c r="G61" s="6"/>
      <c r="H61" s="6"/>
      <c r="I61" s="6"/>
      <c r="S61" s="64"/>
    </row>
    <row r="62" spans="1:19" x14ac:dyDescent="0.35">
      <c r="A62" s="168"/>
      <c r="B62" s="6"/>
      <c r="C62" s="6"/>
      <c r="D62" s="6"/>
      <c r="F62" s="6"/>
      <c r="G62" s="6"/>
      <c r="H62" s="6"/>
      <c r="I62" s="6"/>
      <c r="S62" s="64"/>
    </row>
    <row r="63" spans="1:19" x14ac:dyDescent="0.35">
      <c r="A63" s="6"/>
      <c r="B63" s="6"/>
      <c r="C63" s="6"/>
      <c r="D63" s="6"/>
      <c r="F63" s="6"/>
      <c r="G63" s="6"/>
      <c r="H63" s="6"/>
      <c r="I63" s="6"/>
      <c r="S63" s="64"/>
    </row>
  </sheetData>
  <mergeCells count="1">
    <mergeCell ref="A1:F1"/>
  </mergeCells>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113"/>
  <sheetViews>
    <sheetView topLeftCell="A10" workbookViewId="0">
      <selection activeCell="B15" sqref="B15:D19"/>
    </sheetView>
  </sheetViews>
  <sheetFormatPr defaultColWidth="43.08984375" defaultRowHeight="14.5" x14ac:dyDescent="0.35"/>
  <cols>
    <col min="1" max="1" width="6.6328125" style="52" customWidth="1"/>
    <col min="2" max="2" width="101.54296875" style="52" customWidth="1"/>
    <col min="3" max="3" width="43.08984375" style="52"/>
    <col min="4" max="4" width="28.90625" style="52" customWidth="1"/>
    <col min="5" max="5" width="38.453125" style="52" customWidth="1"/>
    <col min="6" max="6" width="27.6328125" style="52" customWidth="1"/>
    <col min="7" max="16384" width="43.08984375" style="52"/>
  </cols>
  <sheetData>
    <row r="2" spans="2:7" ht="29" x14ac:dyDescent="0.35">
      <c r="B2" s="169" t="s">
        <v>349</v>
      </c>
      <c r="C2" s="170" t="s">
        <v>350</v>
      </c>
      <c r="D2" s="170" t="s">
        <v>351</v>
      </c>
      <c r="E2" s="170" t="s">
        <v>352</v>
      </c>
      <c r="F2" s="170" t="s">
        <v>353</v>
      </c>
      <c r="G2" s="170" t="s">
        <v>354</v>
      </c>
    </row>
    <row r="3" spans="2:7" ht="87" x14ac:dyDescent="0.35">
      <c r="B3" s="171" t="s">
        <v>355</v>
      </c>
      <c r="C3" s="172" t="s">
        <v>356</v>
      </c>
      <c r="D3" s="173" t="s">
        <v>17704</v>
      </c>
      <c r="E3" s="173">
        <v>73</v>
      </c>
      <c r="F3" s="173" t="s">
        <v>357</v>
      </c>
      <c r="G3" s="173">
        <v>73</v>
      </c>
    </row>
    <row r="4" spans="2:7" ht="43.5" x14ac:dyDescent="0.35">
      <c r="B4" s="174" t="s">
        <v>358</v>
      </c>
      <c r="C4" s="175" t="s">
        <v>359</v>
      </c>
      <c r="D4" s="176" t="s">
        <v>17704</v>
      </c>
      <c r="E4" s="176">
        <v>40</v>
      </c>
      <c r="F4" s="176" t="s">
        <v>361</v>
      </c>
      <c r="G4" s="176">
        <v>40</v>
      </c>
    </row>
    <row r="5" spans="2:7" x14ac:dyDescent="0.35">
      <c r="B5" s="171"/>
      <c r="C5" s="172"/>
      <c r="D5" s="173"/>
      <c r="E5" s="173"/>
      <c r="F5" s="173"/>
      <c r="G5" s="173"/>
    </row>
    <row r="6" spans="2:7" x14ac:dyDescent="0.35">
      <c r="B6" s="174"/>
      <c r="C6" s="175"/>
      <c r="D6" s="176"/>
      <c r="E6" s="176"/>
      <c r="F6" s="176"/>
      <c r="G6" s="176"/>
    </row>
    <row r="8" spans="2:7" ht="23.25" customHeight="1" x14ac:dyDescent="0.35">
      <c r="B8" s="177" t="s">
        <v>362</v>
      </c>
    </row>
    <row r="9" spans="2:7" ht="43.5" x14ac:dyDescent="0.35">
      <c r="B9" s="178" t="s">
        <v>17705</v>
      </c>
    </row>
    <row r="10" spans="2:7" ht="29" x14ac:dyDescent="0.35">
      <c r="B10" s="179" t="s">
        <v>17706</v>
      </c>
    </row>
    <row r="11" spans="2:7" x14ac:dyDescent="0.35">
      <c r="B11" s="180"/>
    </row>
    <row r="12" spans="2:7" x14ac:dyDescent="0.35">
      <c r="B12" s="181"/>
    </row>
    <row r="13" spans="2:7" x14ac:dyDescent="0.35">
      <c r="B13" s="182"/>
    </row>
    <row r="14" spans="2:7" ht="23.25" customHeight="1" thickBot="1" x14ac:dyDescent="0.4">
      <c r="B14" s="2" t="s">
        <v>363</v>
      </c>
      <c r="C14" s="490" t="s">
        <v>364</v>
      </c>
      <c r="D14" s="490" t="s">
        <v>365</v>
      </c>
    </row>
    <row r="15" spans="2:7" x14ac:dyDescent="0.35">
      <c r="B15" s="494" t="s">
        <v>17717</v>
      </c>
      <c r="C15" s="495" t="s">
        <v>17718</v>
      </c>
      <c r="D15" s="496" t="s">
        <v>17719</v>
      </c>
    </row>
    <row r="16" spans="2:7" x14ac:dyDescent="0.35">
      <c r="B16" s="497" t="s">
        <v>17720</v>
      </c>
      <c r="C16" s="498" t="s">
        <v>17721</v>
      </c>
      <c r="D16" s="499" t="s">
        <v>17722</v>
      </c>
    </row>
    <row r="17" spans="2:4" x14ac:dyDescent="0.35">
      <c r="B17" s="497" t="s">
        <v>17723</v>
      </c>
      <c r="C17" s="498" t="s">
        <v>17724</v>
      </c>
      <c r="D17" s="499" t="s">
        <v>17725</v>
      </c>
    </row>
    <row r="18" spans="2:4" x14ac:dyDescent="0.35">
      <c r="B18" s="497" t="s">
        <v>17726</v>
      </c>
      <c r="C18" s="498" t="s">
        <v>17727</v>
      </c>
      <c r="D18" s="499" t="s">
        <v>17725</v>
      </c>
    </row>
    <row r="19" spans="2:4" x14ac:dyDescent="0.35">
      <c r="B19" s="497" t="s">
        <v>17728</v>
      </c>
      <c r="C19" s="498" t="s">
        <v>17729</v>
      </c>
      <c r="D19" s="499" t="s">
        <v>17730</v>
      </c>
    </row>
    <row r="20" spans="2:4" x14ac:dyDescent="0.35">
      <c r="B20" s="183"/>
      <c r="C20" s="184"/>
      <c r="D20" s="184"/>
    </row>
    <row r="21" spans="2:4" x14ac:dyDescent="0.35">
      <c r="B21" s="183"/>
      <c r="C21" s="184"/>
      <c r="D21" s="184"/>
    </row>
    <row r="22" spans="2:4" x14ac:dyDescent="0.35">
      <c r="B22" s="183"/>
      <c r="C22" s="184"/>
      <c r="D22" s="184"/>
    </row>
    <row r="23" spans="2:4" x14ac:dyDescent="0.35">
      <c r="B23" s="183"/>
      <c r="C23" s="184"/>
      <c r="D23" s="184"/>
    </row>
    <row r="24" spans="2:4" x14ac:dyDescent="0.35">
      <c r="B24" s="184"/>
      <c r="C24" s="184"/>
      <c r="D24" s="184"/>
    </row>
    <row r="25" spans="2:4" ht="23.25" customHeight="1" x14ac:dyDescent="0.35">
      <c r="B25" s="185"/>
      <c r="C25" s="185"/>
      <c r="D25" s="185"/>
    </row>
    <row r="26" spans="2:4" x14ac:dyDescent="0.35">
      <c r="B26" s="185"/>
      <c r="C26" s="185"/>
      <c r="D26" s="185"/>
    </row>
    <row r="27" spans="2:4" x14ac:dyDescent="0.35">
      <c r="B27" s="177" t="s">
        <v>366</v>
      </c>
    </row>
    <row r="28" spans="2:4" x14ac:dyDescent="0.35">
      <c r="B28" s="186" t="s">
        <v>17707</v>
      </c>
    </row>
    <row r="29" spans="2:4" x14ac:dyDescent="0.35">
      <c r="B29" s="186" t="s">
        <v>17708</v>
      </c>
    </row>
    <row r="30" spans="2:4" x14ac:dyDescent="0.35">
      <c r="B30" s="186" t="s">
        <v>17709</v>
      </c>
    </row>
    <row r="31" spans="2:4" x14ac:dyDescent="0.35">
      <c r="B31" s="186" t="s">
        <v>17710</v>
      </c>
    </row>
    <row r="32" spans="2:4" x14ac:dyDescent="0.35">
      <c r="B32" s="186" t="s">
        <v>17711</v>
      </c>
    </row>
    <row r="33" spans="2:2" x14ac:dyDescent="0.35">
      <c r="B33" s="186"/>
    </row>
    <row r="34" spans="2:2" x14ac:dyDescent="0.35">
      <c r="B34" s="186"/>
    </row>
    <row r="35" spans="2:2" x14ac:dyDescent="0.35">
      <c r="B35" s="186"/>
    </row>
    <row r="36" spans="2:2" x14ac:dyDescent="0.35">
      <c r="B36" s="186"/>
    </row>
    <row r="37" spans="2:2" x14ac:dyDescent="0.35">
      <c r="B37" s="186"/>
    </row>
    <row r="38" spans="2:2" x14ac:dyDescent="0.35">
      <c r="B38" s="186"/>
    </row>
    <row r="39" spans="2:2" x14ac:dyDescent="0.35">
      <c r="B39" s="186"/>
    </row>
    <row r="40" spans="2:2" x14ac:dyDescent="0.35">
      <c r="B40" s="186"/>
    </row>
    <row r="41" spans="2:2" x14ac:dyDescent="0.35">
      <c r="B41" s="186"/>
    </row>
    <row r="42" spans="2:2" x14ac:dyDescent="0.35">
      <c r="B42" s="186"/>
    </row>
    <row r="43" spans="2:2" x14ac:dyDescent="0.35">
      <c r="B43" s="186"/>
    </row>
    <row r="44" spans="2:2" x14ac:dyDescent="0.35">
      <c r="B44" s="186"/>
    </row>
    <row r="45" spans="2:2" x14ac:dyDescent="0.35">
      <c r="B45" s="186"/>
    </row>
    <row r="46" spans="2:2" x14ac:dyDescent="0.35">
      <c r="B46" s="186"/>
    </row>
    <row r="47" spans="2:2" x14ac:dyDescent="0.35">
      <c r="B47" s="186"/>
    </row>
    <row r="48" spans="2:2" x14ac:dyDescent="0.35">
      <c r="B48" s="186"/>
    </row>
    <row r="49" spans="2:2" x14ac:dyDescent="0.35">
      <c r="B49" s="186"/>
    </row>
    <row r="50" spans="2:2" x14ac:dyDescent="0.35">
      <c r="B50" s="186"/>
    </row>
    <row r="51" spans="2:2" x14ac:dyDescent="0.35">
      <c r="B51" s="186"/>
    </row>
    <row r="52" spans="2:2" x14ac:dyDescent="0.35">
      <c r="B52" s="186"/>
    </row>
    <row r="53" spans="2:2" x14ac:dyDescent="0.35">
      <c r="B53" s="186"/>
    </row>
    <row r="54" spans="2:2" x14ac:dyDescent="0.35">
      <c r="B54" s="186"/>
    </row>
    <row r="55" spans="2:2" x14ac:dyDescent="0.35">
      <c r="B55" s="186"/>
    </row>
    <row r="56" spans="2:2" x14ac:dyDescent="0.35">
      <c r="B56" s="186"/>
    </row>
    <row r="57" spans="2:2" x14ac:dyDescent="0.35">
      <c r="B57" s="186"/>
    </row>
    <row r="58" spans="2:2" x14ac:dyDescent="0.35">
      <c r="B58" s="186"/>
    </row>
    <row r="59" spans="2:2" x14ac:dyDescent="0.35">
      <c r="B59" s="186"/>
    </row>
    <row r="60" spans="2:2" ht="23.25" customHeight="1" x14ac:dyDescent="0.35">
      <c r="B60" s="186"/>
    </row>
    <row r="61" spans="2:2" x14ac:dyDescent="0.35">
      <c r="B61" s="187"/>
    </row>
    <row r="62" spans="2:2" x14ac:dyDescent="0.35">
      <c r="B62" s="188" t="s">
        <v>367</v>
      </c>
    </row>
    <row r="63" spans="2:2" ht="31" x14ac:dyDescent="0.35">
      <c r="B63" s="189" t="s">
        <v>17712</v>
      </c>
    </row>
    <row r="64" spans="2:2" x14ac:dyDescent="0.35">
      <c r="B64" s="190"/>
    </row>
    <row r="65" spans="2:3" x14ac:dyDescent="0.35">
      <c r="B65" s="191"/>
    </row>
    <row r="66" spans="2:3" ht="23.25" customHeight="1" x14ac:dyDescent="0.35">
      <c r="B66" s="192"/>
    </row>
    <row r="67" spans="2:3" x14ac:dyDescent="0.35">
      <c r="B67" s="193"/>
    </row>
    <row r="68" spans="2:3" x14ac:dyDescent="0.35">
      <c r="B68" s="194" t="s">
        <v>368</v>
      </c>
      <c r="C68" s="195" t="s">
        <v>369</v>
      </c>
    </row>
    <row r="69" spans="2:3" x14ac:dyDescent="0.35">
      <c r="B69" s="191" t="s">
        <v>17713</v>
      </c>
      <c r="C69" s="173"/>
    </row>
    <row r="70" spans="2:3" x14ac:dyDescent="0.35">
      <c r="B70" s="196"/>
      <c r="C70" s="196"/>
    </row>
    <row r="71" spans="2:3" x14ac:dyDescent="0.35">
      <c r="B71" s="196"/>
      <c r="C71" s="196"/>
    </row>
    <row r="72" spans="2:3" ht="23.25" customHeight="1" x14ac:dyDescent="0.35">
      <c r="B72" s="197"/>
      <c r="C72" s="197"/>
    </row>
    <row r="74" spans="2:3" x14ac:dyDescent="0.35">
      <c r="B74" s="198" t="s">
        <v>370</v>
      </c>
    </row>
    <row r="75" spans="2:3" x14ac:dyDescent="0.35">
      <c r="B75" s="191"/>
    </row>
    <row r="76" spans="2:3" x14ac:dyDescent="0.35">
      <c r="B76" s="190"/>
    </row>
    <row r="77" spans="2:3" x14ac:dyDescent="0.35">
      <c r="B77" s="191"/>
    </row>
    <row r="78" spans="2:3" ht="23.25" customHeight="1" x14ac:dyDescent="0.35">
      <c r="B78" s="192"/>
    </row>
    <row r="79" spans="2:3" x14ac:dyDescent="0.35">
      <c r="B79" s="199"/>
    </row>
    <row r="80" spans="2:3" x14ac:dyDescent="0.35">
      <c r="B80" s="198" t="s">
        <v>371</v>
      </c>
    </row>
    <row r="81" spans="2:3" x14ac:dyDescent="0.35">
      <c r="B81" s="191" t="s">
        <v>17714</v>
      </c>
    </row>
    <row r="82" spans="2:3" ht="29" x14ac:dyDescent="0.35">
      <c r="B82" s="491" t="s">
        <v>17715</v>
      </c>
    </row>
    <row r="83" spans="2:3" x14ac:dyDescent="0.35">
      <c r="B83" s="191"/>
    </row>
    <row r="84" spans="2:3" x14ac:dyDescent="0.35">
      <c r="B84" s="192"/>
    </row>
    <row r="85" spans="2:3" x14ac:dyDescent="0.35">
      <c r="B85" s="191"/>
    </row>
    <row r="86" spans="2:3" x14ac:dyDescent="0.35">
      <c r="B86" s="200"/>
    </row>
    <row r="87" spans="2:3" ht="23.25" customHeight="1" x14ac:dyDescent="0.35">
      <c r="B87" s="191"/>
    </row>
    <row r="89" spans="2:3" ht="18.649999999999999" customHeight="1" x14ac:dyDescent="0.35">
      <c r="B89" s="194" t="s">
        <v>372</v>
      </c>
    </row>
    <row r="90" spans="2:3" x14ac:dyDescent="0.35">
      <c r="B90" s="191"/>
    </row>
    <row r="91" spans="2:3" x14ac:dyDescent="0.35">
      <c r="B91" s="201"/>
    </row>
    <row r="92" spans="2:3" x14ac:dyDescent="0.35">
      <c r="B92" s="191"/>
    </row>
    <row r="93" spans="2:3" ht="23.25" customHeight="1" x14ac:dyDescent="0.35">
      <c r="B93" s="192"/>
    </row>
    <row r="95" spans="2:3" x14ac:dyDescent="0.35">
      <c r="B95" s="194" t="s">
        <v>373</v>
      </c>
      <c r="C95" s="202" t="s">
        <v>374</v>
      </c>
    </row>
    <row r="96" spans="2:3" x14ac:dyDescent="0.35">
      <c r="B96" s="191"/>
      <c r="C96" s="191"/>
    </row>
    <row r="97" spans="2:3" x14ac:dyDescent="0.35">
      <c r="B97" s="190"/>
      <c r="C97" s="190"/>
    </row>
    <row r="98" spans="2:3" x14ac:dyDescent="0.35">
      <c r="B98" s="191"/>
      <c r="C98" s="191"/>
    </row>
    <row r="99" spans="2:3" ht="23.25" customHeight="1" x14ac:dyDescent="0.35">
      <c r="B99" s="192"/>
      <c r="C99" s="192"/>
    </row>
    <row r="101" spans="2:3" x14ac:dyDescent="0.35">
      <c r="B101" s="194" t="s">
        <v>375</v>
      </c>
    </row>
    <row r="102" spans="2:3" ht="43.5" x14ac:dyDescent="0.35">
      <c r="B102" s="491" t="s">
        <v>17716</v>
      </c>
    </row>
    <row r="103" spans="2:3" x14ac:dyDescent="0.35">
      <c r="B103" s="203"/>
    </row>
    <row r="104" spans="2:3" x14ac:dyDescent="0.35">
      <c r="B104" s="191"/>
    </row>
    <row r="105" spans="2:3" x14ac:dyDescent="0.35">
      <c r="B105" s="204"/>
    </row>
    <row r="106" spans="2:3" x14ac:dyDescent="0.35">
      <c r="B106" s="492"/>
    </row>
    <row r="107" spans="2:3" x14ac:dyDescent="0.35">
      <c r="B107" s="493"/>
    </row>
    <row r="108" spans="2:3" ht="23.25" customHeight="1" x14ac:dyDescent="0.35">
      <c r="B108" s="492"/>
    </row>
    <row r="109" spans="2:3" x14ac:dyDescent="0.35">
      <c r="B109" s="193"/>
    </row>
    <row r="110" spans="2:3" x14ac:dyDescent="0.35">
      <c r="B110" s="194" t="s">
        <v>376</v>
      </c>
    </row>
    <row r="111" spans="2:3" x14ac:dyDescent="0.35">
      <c r="B111" s="201"/>
    </row>
    <row r="112" spans="2:3" x14ac:dyDescent="0.35">
      <c r="B112" s="191"/>
    </row>
    <row r="113" spans="2:2" x14ac:dyDescent="0.35">
      <c r="B113" s="205"/>
    </row>
  </sheetData>
  <pageMargins left="0.7" right="0.7" top="0.75" bottom="0.75" header="0.3" footer="0.3"/>
  <tableParts count="5">
    <tablePart r:id="rId1"/>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00B55-18DF-499B-AEDE-77E40E9D14FF}">
  <dimension ref="A1:AE27"/>
  <sheetViews>
    <sheetView workbookViewId="0">
      <selection activeCell="AH4" sqref="AH4"/>
    </sheetView>
  </sheetViews>
  <sheetFormatPr defaultColWidth="8.90625" defaultRowHeight="30" customHeight="1" x14ac:dyDescent="0.35"/>
  <cols>
    <col min="1" max="1" width="75.54296875" style="75" customWidth="1"/>
    <col min="2" max="2" width="11" style="75" hidden="1" customWidth="1"/>
    <col min="3" max="3" width="11" style="185" hidden="1" customWidth="1"/>
    <col min="4" max="5" width="11" style="75" hidden="1" customWidth="1"/>
    <col min="6" max="6" width="11.36328125" style="75" hidden="1" customWidth="1"/>
    <col min="7" max="7" width="11" style="75" hidden="1" customWidth="1"/>
    <col min="8" max="8" width="17.453125" style="75" hidden="1" customWidth="1"/>
    <col min="9" max="9" width="12.6328125" style="75" hidden="1" customWidth="1"/>
    <col min="10" max="10" width="15.08984375" style="75" hidden="1" customWidth="1"/>
    <col min="11" max="11" width="12" style="75" hidden="1" customWidth="1"/>
    <col min="12" max="12" width="18.36328125" style="75" hidden="1" customWidth="1"/>
    <col min="13" max="13" width="17.08984375" style="75" hidden="1" customWidth="1"/>
    <col min="14" max="14" width="12.6328125" style="346" hidden="1" customWidth="1"/>
    <col min="15" max="15" width="13.36328125" style="346" hidden="1" customWidth="1"/>
    <col min="16" max="16" width="12.6328125" style="75" hidden="1" customWidth="1"/>
    <col min="17" max="17" width="9" style="75" hidden="1" customWidth="1"/>
    <col min="18" max="18" width="18.36328125" style="75" hidden="1" customWidth="1"/>
    <col min="19" max="19" width="14.36328125" style="75" hidden="1" customWidth="1"/>
    <col min="20" max="20" width="8" style="75" hidden="1" customWidth="1"/>
    <col min="21" max="21" width="13.36328125" style="346" customWidth="1"/>
    <col min="22" max="22" width="12.6328125" style="75" hidden="1" customWidth="1"/>
    <col min="23" max="23" width="9" style="75" hidden="1" customWidth="1"/>
    <col min="24" max="24" width="17.54296875" style="75" bestFit="1" customWidth="1"/>
    <col min="25" max="25" width="17.54296875" style="75" hidden="1" customWidth="1"/>
    <col min="26" max="26" width="12.6328125" style="346" hidden="1" customWidth="1"/>
    <col min="27" max="27" width="13.36328125" style="346" hidden="1" customWidth="1"/>
    <col min="28" max="28" width="12.6328125" style="75" hidden="1" customWidth="1"/>
    <col min="29" max="29" width="9" style="75" hidden="1" customWidth="1"/>
    <col min="30" max="30" width="18.36328125" style="75" hidden="1" customWidth="1"/>
    <col min="31" max="31" width="18.54296875" style="75" hidden="1" customWidth="1"/>
    <col min="32" max="16384" width="8.90625" style="75"/>
  </cols>
  <sheetData>
    <row r="1" spans="1:31" ht="30" customHeight="1" x14ac:dyDescent="0.35">
      <c r="A1" s="436" t="s">
        <v>622</v>
      </c>
      <c r="B1" s="436"/>
      <c r="C1" s="436"/>
      <c r="D1" s="436"/>
      <c r="E1" s="436"/>
      <c r="F1" s="436"/>
      <c r="G1" s="436"/>
    </row>
    <row r="2" spans="1:31" ht="30" customHeight="1" x14ac:dyDescent="0.35">
      <c r="A2" s="3" t="s">
        <v>623</v>
      </c>
      <c r="B2" s="502" t="s">
        <v>495</v>
      </c>
      <c r="C2" s="502" t="s">
        <v>496</v>
      </c>
      <c r="D2" s="391" t="s">
        <v>497</v>
      </c>
      <c r="E2" s="391" t="s">
        <v>498</v>
      </c>
      <c r="F2" s="502" t="s">
        <v>6</v>
      </c>
      <c r="G2" s="502" t="s">
        <v>287</v>
      </c>
      <c r="H2" s="503" t="s">
        <v>7</v>
      </c>
      <c r="I2" s="503" t="s">
        <v>8</v>
      </c>
      <c r="J2" s="503" t="s">
        <v>9</v>
      </c>
      <c r="K2" s="503" t="s">
        <v>10</v>
      </c>
      <c r="L2" s="503" t="s">
        <v>11</v>
      </c>
      <c r="M2" s="503" t="s">
        <v>379</v>
      </c>
      <c r="N2" s="504" t="s">
        <v>13</v>
      </c>
      <c r="O2" s="505" t="s">
        <v>14</v>
      </c>
      <c r="P2" s="391" t="s">
        <v>15</v>
      </c>
      <c r="Q2" s="391" t="s">
        <v>16</v>
      </c>
      <c r="R2" s="391" t="s">
        <v>17</v>
      </c>
      <c r="S2" s="391" t="s">
        <v>384</v>
      </c>
      <c r="T2" s="506" t="s">
        <v>19</v>
      </c>
      <c r="U2" s="513" t="s">
        <v>20</v>
      </c>
      <c r="V2" s="391" t="s">
        <v>21</v>
      </c>
      <c r="W2" s="391" t="s">
        <v>22</v>
      </c>
      <c r="X2" s="506" t="s">
        <v>23</v>
      </c>
      <c r="Y2" s="391" t="s">
        <v>385</v>
      </c>
      <c r="Z2" s="504" t="s">
        <v>25</v>
      </c>
      <c r="AA2" s="505" t="s">
        <v>26</v>
      </c>
      <c r="AB2" s="391" t="s">
        <v>27</v>
      </c>
      <c r="AC2" s="391" t="s">
        <v>288</v>
      </c>
      <c r="AD2" s="391" t="s">
        <v>29</v>
      </c>
      <c r="AE2" s="391" t="s">
        <v>386</v>
      </c>
    </row>
    <row r="3" spans="1:31" ht="30" customHeight="1" x14ac:dyDescent="0.35">
      <c r="A3" s="3" t="s">
        <v>624</v>
      </c>
      <c r="B3" s="5"/>
      <c r="C3" s="5"/>
      <c r="D3" s="506"/>
      <c r="E3" s="506"/>
      <c r="F3" s="507"/>
      <c r="G3" s="507">
        <f>SUM(Table130112[[#This Row],[Q1 Y6]:[Q3 Y6]])</f>
        <v>0</v>
      </c>
      <c r="H3" s="506"/>
      <c r="I3" s="506"/>
      <c r="J3" s="506"/>
      <c r="K3" s="506"/>
      <c r="L3" s="506"/>
      <c r="M3" s="506"/>
      <c r="N3" s="343">
        <v>46</v>
      </c>
      <c r="O3" s="343">
        <v>1</v>
      </c>
      <c r="P3" s="343">
        <v>0</v>
      </c>
      <c r="Q3" s="343"/>
      <c r="R3" s="343">
        <v>58</v>
      </c>
      <c r="S3" s="506"/>
      <c r="T3" s="4"/>
      <c r="U3" s="343"/>
      <c r="V3" s="343"/>
      <c r="W3" s="343"/>
      <c r="X3" s="4"/>
      <c r="Y3" s="506"/>
      <c r="Z3" s="343"/>
      <c r="AA3" s="343"/>
      <c r="AB3" s="343"/>
      <c r="AC3" s="343"/>
      <c r="AD3" s="343"/>
      <c r="AE3" s="506"/>
    </row>
    <row r="4" spans="1:31" ht="30" customHeight="1" x14ac:dyDescent="0.35">
      <c r="A4" s="508" t="s">
        <v>625</v>
      </c>
      <c r="B4" s="5"/>
      <c r="C4" s="5"/>
      <c r="D4" s="506"/>
      <c r="E4" s="506"/>
      <c r="F4" s="507"/>
      <c r="G4" s="507">
        <f>SUM(Table130112[[#This Row],[Q1 Y6]:[Q3 Y6]])</f>
        <v>0</v>
      </c>
      <c r="H4" s="506"/>
      <c r="I4" s="506"/>
      <c r="J4" s="506"/>
      <c r="K4" s="506"/>
      <c r="L4" s="506"/>
      <c r="M4" s="506"/>
      <c r="N4" s="343">
        <v>41</v>
      </c>
      <c r="O4" s="343">
        <v>0</v>
      </c>
      <c r="P4" s="343"/>
      <c r="Q4" s="343">
        <v>2</v>
      </c>
      <c r="R4" s="343">
        <v>35</v>
      </c>
      <c r="S4" s="506"/>
      <c r="T4" s="4">
        <v>26</v>
      </c>
      <c r="U4" s="343"/>
      <c r="V4" s="343"/>
      <c r="W4" s="343"/>
      <c r="X4" s="4">
        <v>26</v>
      </c>
      <c r="Y4" s="506"/>
      <c r="Z4" s="343"/>
      <c r="AA4" s="343"/>
      <c r="AB4" s="343"/>
      <c r="AC4" s="343"/>
      <c r="AD4" s="343"/>
      <c r="AE4" s="506"/>
    </row>
    <row r="5" spans="1:31" ht="30" customHeight="1" x14ac:dyDescent="0.35">
      <c r="A5" s="508" t="s">
        <v>626</v>
      </c>
      <c r="B5" s="5"/>
      <c r="C5" s="5"/>
      <c r="D5" s="506"/>
      <c r="E5" s="506"/>
      <c r="F5" s="507"/>
      <c r="G5" s="507">
        <f>SUM(Table130112[[#This Row],[Q1 Y6]:[Q3 Y6]])</f>
        <v>0</v>
      </c>
      <c r="H5" s="506"/>
      <c r="I5" s="506"/>
      <c r="J5" s="506"/>
      <c r="K5" s="506"/>
      <c r="L5" s="506"/>
      <c r="M5" s="506"/>
      <c r="N5" s="343">
        <v>0</v>
      </c>
      <c r="O5" s="343">
        <v>0</v>
      </c>
      <c r="P5" s="343"/>
      <c r="Q5" s="343">
        <v>0</v>
      </c>
      <c r="R5" s="343">
        <v>15</v>
      </c>
      <c r="S5" s="506"/>
      <c r="T5" s="4"/>
      <c r="U5" s="343"/>
      <c r="V5" s="343"/>
      <c r="W5" s="343"/>
      <c r="X5" s="4">
        <v>0</v>
      </c>
      <c r="Y5" s="506"/>
      <c r="Z5" s="343"/>
      <c r="AA5" s="343"/>
      <c r="AB5" s="343"/>
      <c r="AC5" s="343"/>
      <c r="AD5" s="343"/>
      <c r="AE5" s="506"/>
    </row>
    <row r="6" spans="1:31" ht="30" customHeight="1" x14ac:dyDescent="0.35">
      <c r="A6" s="508" t="s">
        <v>627</v>
      </c>
      <c r="B6" s="5"/>
      <c r="C6" s="5"/>
      <c r="D6" s="506"/>
      <c r="E6" s="506"/>
      <c r="F6" s="507"/>
      <c r="G6" s="507">
        <f>SUM(Table130112[[#This Row],[Q1 Y6]:[Q3 Y6]])</f>
        <v>0</v>
      </c>
      <c r="H6" s="506"/>
      <c r="I6" s="506"/>
      <c r="J6" s="506"/>
      <c r="K6" s="506"/>
      <c r="L6" s="506"/>
      <c r="M6" s="506"/>
      <c r="N6" s="343">
        <v>3</v>
      </c>
      <c r="O6" s="343">
        <v>1</v>
      </c>
      <c r="P6" s="343"/>
      <c r="Q6" s="343">
        <v>0</v>
      </c>
      <c r="R6" s="343">
        <v>8</v>
      </c>
      <c r="S6" s="506"/>
      <c r="T6" s="4">
        <v>1</v>
      </c>
      <c r="U6" s="343"/>
      <c r="V6" s="343"/>
      <c r="W6" s="343"/>
      <c r="X6" s="4">
        <v>1</v>
      </c>
      <c r="Y6" s="506"/>
      <c r="Z6" s="343"/>
      <c r="AA6" s="343"/>
      <c r="AB6" s="343"/>
      <c r="AC6" s="343"/>
      <c r="AD6" s="343"/>
      <c r="AE6" s="506"/>
    </row>
    <row r="7" spans="1:31" ht="30" customHeight="1" x14ac:dyDescent="0.35">
      <c r="A7" s="3" t="s">
        <v>628</v>
      </c>
      <c r="B7" s="5"/>
      <c r="C7" s="5"/>
      <c r="D7" s="506"/>
      <c r="E7" s="506"/>
      <c r="F7" s="507"/>
      <c r="G7" s="507">
        <f>SUM(Table130112[[#This Row],[Q1 Y6]:[Q3 Y6]])</f>
        <v>0</v>
      </c>
      <c r="H7" s="506"/>
      <c r="I7" s="506"/>
      <c r="J7" s="506"/>
      <c r="K7" s="506"/>
      <c r="L7" s="506"/>
      <c r="M7" s="506"/>
      <c r="N7" s="343">
        <v>0</v>
      </c>
      <c r="O7" s="343">
        <v>37</v>
      </c>
      <c r="P7" s="343">
        <v>0</v>
      </c>
      <c r="Q7" s="343"/>
      <c r="R7" s="343">
        <v>78</v>
      </c>
      <c r="S7" s="506"/>
      <c r="T7" s="4"/>
      <c r="U7" s="343"/>
      <c r="V7" s="343"/>
      <c r="W7" s="343"/>
      <c r="X7" s="4"/>
      <c r="Y7" s="506"/>
      <c r="Z7" s="343"/>
      <c r="AA7" s="343"/>
      <c r="AB7" s="343"/>
      <c r="AC7" s="343"/>
      <c r="AD7" s="343"/>
      <c r="AE7" s="506"/>
    </row>
    <row r="8" spans="1:31" ht="30" customHeight="1" x14ac:dyDescent="0.35">
      <c r="A8" s="508" t="s">
        <v>629</v>
      </c>
      <c r="B8" s="1">
        <v>0</v>
      </c>
      <c r="C8" s="1">
        <v>49</v>
      </c>
      <c r="D8" s="1">
        <v>20</v>
      </c>
      <c r="E8" s="1">
        <v>24</v>
      </c>
      <c r="F8" s="3"/>
      <c r="G8" s="3">
        <f>SUM(Table130112[[#This Row],[Q1 Y6]:[Q3 Y6]])</f>
        <v>69</v>
      </c>
      <c r="H8" s="5">
        <v>0</v>
      </c>
      <c r="I8" s="4">
        <v>39</v>
      </c>
      <c r="J8" s="4">
        <v>36</v>
      </c>
      <c r="K8" s="4"/>
      <c r="L8" s="5"/>
      <c r="M8" s="5"/>
      <c r="N8" s="61">
        <v>0</v>
      </c>
      <c r="O8" s="61">
        <v>28</v>
      </c>
      <c r="P8" s="61"/>
      <c r="Q8" s="61">
        <v>0</v>
      </c>
      <c r="R8" s="61">
        <v>35</v>
      </c>
      <c r="S8" s="1"/>
      <c r="T8" s="4"/>
      <c r="U8" s="61">
        <v>13</v>
      </c>
      <c r="V8" s="61"/>
      <c r="W8" s="61"/>
      <c r="X8" s="4">
        <v>20</v>
      </c>
      <c r="Y8" s="1"/>
      <c r="Z8" s="61"/>
      <c r="AA8" s="61"/>
      <c r="AB8" s="61"/>
      <c r="AC8" s="61"/>
      <c r="AD8" s="61"/>
      <c r="AE8" s="1"/>
    </row>
    <row r="9" spans="1:31" ht="30" customHeight="1" x14ac:dyDescent="0.35">
      <c r="A9" s="508" t="s">
        <v>630</v>
      </c>
      <c r="B9" s="5"/>
      <c r="C9" s="5"/>
      <c r="D9" s="4"/>
      <c r="E9" s="4"/>
      <c r="F9" s="5"/>
      <c r="G9" s="5">
        <f>SUM(Table130112[[#This Row],[Q1 Y6]:[Q3 Y6]])</f>
        <v>0</v>
      </c>
      <c r="H9" s="5"/>
      <c r="I9" s="4"/>
      <c r="J9" s="4"/>
      <c r="K9" s="4"/>
      <c r="L9" s="5"/>
      <c r="M9" s="5"/>
      <c r="N9" s="343">
        <v>0</v>
      </c>
      <c r="O9" s="343">
        <v>0</v>
      </c>
      <c r="P9" s="343"/>
      <c r="Q9" s="343">
        <v>0</v>
      </c>
      <c r="R9" s="343">
        <v>15</v>
      </c>
      <c r="S9" s="4"/>
      <c r="T9" s="4"/>
      <c r="U9" s="343"/>
      <c r="V9" s="343"/>
      <c r="W9" s="343"/>
      <c r="X9" s="4">
        <v>0</v>
      </c>
      <c r="Y9" s="4"/>
      <c r="Z9" s="343"/>
      <c r="AA9" s="343"/>
      <c r="AB9" s="343"/>
      <c r="AC9" s="343"/>
      <c r="AD9" s="343"/>
      <c r="AE9" s="4"/>
    </row>
    <row r="10" spans="1:31" ht="30" customHeight="1" x14ac:dyDescent="0.35">
      <c r="A10" s="508" t="s">
        <v>631</v>
      </c>
      <c r="B10" s="5"/>
      <c r="C10" s="5"/>
      <c r="D10" s="4"/>
      <c r="E10" s="4"/>
      <c r="F10" s="5"/>
      <c r="G10" s="5">
        <f>SUM(Table130112[[#This Row],[Q1 Y6]:[Q3 Y6]])</f>
        <v>0</v>
      </c>
      <c r="H10" s="5"/>
      <c r="I10" s="4"/>
      <c r="J10" s="4"/>
      <c r="K10" s="4"/>
      <c r="L10" s="5"/>
      <c r="M10" s="5"/>
      <c r="N10" s="343">
        <v>0</v>
      </c>
      <c r="O10" s="343">
        <v>3</v>
      </c>
      <c r="P10" s="343"/>
      <c r="Q10" s="343">
        <v>0</v>
      </c>
      <c r="R10" s="343">
        <v>8</v>
      </c>
      <c r="S10" s="4"/>
      <c r="T10" s="4"/>
      <c r="U10" s="343">
        <v>1</v>
      </c>
      <c r="V10" s="343"/>
      <c r="W10" s="343"/>
      <c r="X10" s="4">
        <v>1</v>
      </c>
      <c r="Y10" s="4"/>
      <c r="Z10" s="343"/>
      <c r="AA10" s="343"/>
      <c r="AB10" s="343"/>
      <c r="AC10" s="343"/>
      <c r="AD10" s="343"/>
      <c r="AE10" s="4"/>
    </row>
    <row r="11" spans="1:31" ht="30" customHeight="1" x14ac:dyDescent="0.35">
      <c r="A11" s="508" t="s">
        <v>632</v>
      </c>
      <c r="B11" s="5"/>
      <c r="C11" s="5"/>
      <c r="D11" s="4"/>
      <c r="E11" s="4"/>
      <c r="F11" s="5"/>
      <c r="G11" s="5">
        <f>SUM(Table130112[[#This Row],[Q1 Y6]:[Q3 Y6]])</f>
        <v>0</v>
      </c>
      <c r="H11" s="5"/>
      <c r="I11" s="4"/>
      <c r="J11" s="4"/>
      <c r="K11" s="4"/>
      <c r="L11" s="5"/>
      <c r="M11" s="5"/>
      <c r="N11" s="343">
        <v>0</v>
      </c>
      <c r="O11" s="343">
        <v>6</v>
      </c>
      <c r="P11" s="343"/>
      <c r="Q11" s="343">
        <v>0</v>
      </c>
      <c r="R11" s="343">
        <v>20</v>
      </c>
      <c r="S11" s="4"/>
      <c r="T11" s="4">
        <v>10</v>
      </c>
      <c r="U11" s="343"/>
      <c r="V11" s="343"/>
      <c r="W11" s="343"/>
      <c r="X11" s="4">
        <v>10</v>
      </c>
      <c r="Y11" s="4"/>
      <c r="Z11" s="343"/>
      <c r="AA11" s="343"/>
      <c r="AB11" s="343"/>
      <c r="AC11" s="343"/>
      <c r="AD11" s="343"/>
      <c r="AE11" s="4"/>
    </row>
    <row r="12" spans="1:31" ht="30" customHeight="1" x14ac:dyDescent="0.35">
      <c r="A12" s="3" t="s">
        <v>633</v>
      </c>
      <c r="B12" s="1">
        <v>9</v>
      </c>
      <c r="C12" s="1">
        <v>5</v>
      </c>
      <c r="D12" s="1">
        <v>5</v>
      </c>
      <c r="E12" s="1"/>
      <c r="F12" s="3"/>
      <c r="G12" s="3">
        <f>SUM(Table130112[[#This Row],[Q1 Y6]:[Q3 Y6]])</f>
        <v>19</v>
      </c>
      <c r="H12" s="4">
        <v>2</v>
      </c>
      <c r="I12" s="4">
        <v>5</v>
      </c>
      <c r="J12" s="4">
        <v>18</v>
      </c>
      <c r="K12" s="4"/>
      <c r="L12" s="5"/>
      <c r="M12" s="5"/>
      <c r="N12" s="61">
        <v>5</v>
      </c>
      <c r="O12" s="61">
        <v>0</v>
      </c>
      <c r="P12" s="61">
        <v>14</v>
      </c>
      <c r="Q12" s="61"/>
      <c r="R12" s="61">
        <v>30</v>
      </c>
      <c r="S12" s="1"/>
      <c r="T12" s="4"/>
      <c r="U12" s="61"/>
      <c r="V12" s="61"/>
      <c r="W12" s="61"/>
      <c r="X12" s="4"/>
      <c r="Y12" s="1"/>
      <c r="Z12" s="61"/>
      <c r="AA12" s="61"/>
      <c r="AB12" s="61"/>
      <c r="AC12" s="61"/>
      <c r="AD12" s="61"/>
      <c r="AE12" s="1"/>
    </row>
    <row r="13" spans="1:31" ht="30" customHeight="1" x14ac:dyDescent="0.35">
      <c r="A13" s="508" t="s">
        <v>634</v>
      </c>
      <c r="B13" s="5"/>
      <c r="C13" s="5"/>
      <c r="D13" s="4"/>
      <c r="E13" s="4"/>
      <c r="F13" s="5"/>
      <c r="G13" s="5">
        <f>SUM(Table130112[[#This Row],[Q1 Y6]:[Q3 Y6]])</f>
        <v>0</v>
      </c>
      <c r="H13" s="4"/>
      <c r="I13" s="4"/>
      <c r="J13" s="4"/>
      <c r="K13" s="4"/>
      <c r="L13" s="5"/>
      <c r="M13" s="5"/>
      <c r="N13" s="343">
        <v>0</v>
      </c>
      <c r="O13" s="343">
        <v>0</v>
      </c>
      <c r="P13" s="343">
        <v>9</v>
      </c>
      <c r="Q13" s="343">
        <v>0</v>
      </c>
      <c r="R13" s="343">
        <v>7</v>
      </c>
      <c r="S13" s="4"/>
      <c r="T13" s="4"/>
      <c r="U13" s="343">
        <v>3</v>
      </c>
      <c r="V13" s="343"/>
      <c r="W13" s="343"/>
      <c r="X13" s="4">
        <v>7</v>
      </c>
      <c r="Y13" s="4"/>
      <c r="Z13" s="343"/>
      <c r="AA13" s="343"/>
      <c r="AB13" s="343"/>
      <c r="AC13" s="343"/>
      <c r="AD13" s="343"/>
      <c r="AE13" s="4"/>
    </row>
    <row r="14" spans="1:31" ht="30" customHeight="1" x14ac:dyDescent="0.35">
      <c r="A14" s="508" t="s">
        <v>635</v>
      </c>
      <c r="B14" s="5"/>
      <c r="C14" s="5"/>
      <c r="D14" s="4"/>
      <c r="E14" s="4"/>
      <c r="F14" s="5"/>
      <c r="G14" s="5">
        <f>SUM(Table130112[[#This Row],[Q1 Y6]:[Q3 Y6]])</f>
        <v>0</v>
      </c>
      <c r="H14" s="4"/>
      <c r="I14" s="4"/>
      <c r="J14" s="4"/>
      <c r="K14" s="4"/>
      <c r="L14" s="5"/>
      <c r="M14" s="5"/>
      <c r="N14" s="343">
        <v>2</v>
      </c>
      <c r="O14" s="343">
        <v>0</v>
      </c>
      <c r="P14" s="343">
        <v>0</v>
      </c>
      <c r="Q14" s="343">
        <v>0</v>
      </c>
      <c r="R14" s="343">
        <v>5</v>
      </c>
      <c r="S14" s="4"/>
      <c r="T14" s="4"/>
      <c r="U14" s="343"/>
      <c r="V14" s="343"/>
      <c r="W14" s="343"/>
      <c r="X14" s="4">
        <v>0</v>
      </c>
      <c r="Y14" s="4"/>
      <c r="Z14" s="343"/>
      <c r="AA14" s="343"/>
      <c r="AB14" s="343"/>
      <c r="AC14" s="343"/>
      <c r="AD14" s="343"/>
      <c r="AE14" s="4"/>
    </row>
    <row r="15" spans="1:31" ht="30" customHeight="1" x14ac:dyDescent="0.35">
      <c r="A15" s="508" t="s">
        <v>636</v>
      </c>
      <c r="B15" s="5"/>
      <c r="C15" s="5"/>
      <c r="D15" s="4"/>
      <c r="E15" s="4"/>
      <c r="F15" s="5"/>
      <c r="G15" s="5">
        <f>SUM(Table130112[[#This Row],[Q1 Y6]:[Q3 Y6]])</f>
        <v>0</v>
      </c>
      <c r="H15" s="4"/>
      <c r="I15" s="4"/>
      <c r="J15" s="4"/>
      <c r="K15" s="4"/>
      <c r="L15" s="5"/>
      <c r="M15" s="5"/>
      <c r="N15" s="343">
        <v>3</v>
      </c>
      <c r="O15" s="343">
        <v>0</v>
      </c>
      <c r="P15" s="343">
        <v>1</v>
      </c>
      <c r="Q15" s="343">
        <v>0</v>
      </c>
      <c r="R15" s="343">
        <v>3</v>
      </c>
      <c r="S15" s="4"/>
      <c r="T15" s="4"/>
      <c r="U15" s="343">
        <v>1</v>
      </c>
      <c r="V15" s="343"/>
      <c r="W15" s="343"/>
      <c r="X15" s="4">
        <v>1</v>
      </c>
      <c r="Y15" s="4"/>
      <c r="Z15" s="343"/>
      <c r="AA15" s="343"/>
      <c r="AB15" s="343"/>
      <c r="AC15" s="343"/>
      <c r="AD15" s="343"/>
      <c r="AE15" s="4"/>
    </row>
    <row r="16" spans="1:31" ht="30" customHeight="1" x14ac:dyDescent="0.35">
      <c r="A16" s="508" t="s">
        <v>637</v>
      </c>
      <c r="B16" s="5"/>
      <c r="C16" s="5"/>
      <c r="D16" s="4"/>
      <c r="E16" s="4"/>
      <c r="F16" s="5"/>
      <c r="G16" s="5">
        <f>SUM(Table130112[[#This Row],[Q1 Y6]:[Q3 Y6]])</f>
        <v>0</v>
      </c>
      <c r="H16" s="4"/>
      <c r="I16" s="4"/>
      <c r="J16" s="4"/>
      <c r="K16" s="4"/>
      <c r="L16" s="5"/>
      <c r="M16" s="5"/>
      <c r="N16" s="343">
        <v>0</v>
      </c>
      <c r="O16" s="343">
        <v>0</v>
      </c>
      <c r="P16" s="343">
        <v>4</v>
      </c>
      <c r="Q16" s="343">
        <v>0</v>
      </c>
      <c r="R16" s="343">
        <v>15</v>
      </c>
      <c r="S16" s="4"/>
      <c r="T16" s="4"/>
      <c r="U16" s="343">
        <v>6</v>
      </c>
      <c r="V16" s="343"/>
      <c r="W16" s="343"/>
      <c r="X16" s="4">
        <v>5</v>
      </c>
      <c r="Y16" s="4"/>
      <c r="Z16" s="343"/>
      <c r="AA16" s="343"/>
      <c r="AB16" s="343"/>
      <c r="AC16" s="343"/>
      <c r="AD16" s="343"/>
      <c r="AE16" s="4"/>
    </row>
    <row r="17" spans="1:31" ht="30" customHeight="1" x14ac:dyDescent="0.35">
      <c r="A17" s="18" t="s">
        <v>638</v>
      </c>
      <c r="B17" s="1">
        <v>4</v>
      </c>
      <c r="C17" s="1">
        <v>0</v>
      </c>
      <c r="D17" s="1">
        <v>3</v>
      </c>
      <c r="E17" s="1">
        <v>0</v>
      </c>
      <c r="F17" s="3"/>
      <c r="G17" s="3">
        <f>SUM(Table130112[[#This Row],[Q1 Y6]:[Q3 Y6]])</f>
        <v>7</v>
      </c>
      <c r="H17" s="4">
        <v>0</v>
      </c>
      <c r="I17" s="4">
        <v>5</v>
      </c>
      <c r="J17" s="4">
        <v>1</v>
      </c>
      <c r="K17" s="4"/>
      <c r="L17" s="5"/>
      <c r="M17" s="5"/>
      <c r="N17" s="61">
        <v>3</v>
      </c>
      <c r="O17" s="61">
        <v>1</v>
      </c>
      <c r="P17" s="61">
        <v>4</v>
      </c>
      <c r="Q17" s="61">
        <v>3</v>
      </c>
      <c r="R17" s="61">
        <v>10</v>
      </c>
      <c r="S17" s="1"/>
      <c r="T17" s="4"/>
      <c r="U17" s="61"/>
      <c r="V17" s="61"/>
      <c r="W17" s="61"/>
      <c r="X17" s="4">
        <v>1</v>
      </c>
      <c r="Y17" s="1"/>
      <c r="Z17" s="61"/>
      <c r="AA17" s="61"/>
      <c r="AB17" s="61"/>
      <c r="AC17" s="61"/>
      <c r="AD17" s="61"/>
      <c r="AE17" s="1"/>
    </row>
    <row r="18" spans="1:31" ht="30" customHeight="1" x14ac:dyDescent="0.35">
      <c r="A18" s="3" t="s">
        <v>639</v>
      </c>
      <c r="B18" s="3"/>
      <c r="C18" s="3">
        <v>15</v>
      </c>
      <c r="D18" s="1">
        <v>17</v>
      </c>
      <c r="E18" s="1">
        <v>10</v>
      </c>
      <c r="F18" s="3"/>
      <c r="G18" s="3">
        <f>SUM(Table130112[[#This Row],[Q1 Y6]:[Q3 Y6]])</f>
        <v>32</v>
      </c>
      <c r="H18" s="5">
        <v>18</v>
      </c>
      <c r="I18" s="5">
        <v>13</v>
      </c>
      <c r="J18" s="4">
        <v>13</v>
      </c>
      <c r="K18" s="4"/>
      <c r="L18" s="5"/>
      <c r="M18" s="5"/>
      <c r="N18" s="6">
        <v>30</v>
      </c>
      <c r="O18" s="6">
        <v>27</v>
      </c>
      <c r="P18" s="1">
        <v>15</v>
      </c>
      <c r="Q18" s="1"/>
      <c r="R18" s="6">
        <v>65</v>
      </c>
      <c r="S18" s="1"/>
      <c r="T18" s="4">
        <v>18</v>
      </c>
      <c r="U18" s="6">
        <v>5</v>
      </c>
      <c r="V18" s="1"/>
      <c r="W18" s="1"/>
      <c r="X18" s="4">
        <v>30</v>
      </c>
      <c r="Y18" s="1"/>
      <c r="Z18" s="6"/>
      <c r="AA18" s="6"/>
      <c r="AB18" s="1"/>
      <c r="AC18" s="1"/>
      <c r="AD18" s="6"/>
      <c r="AE18" s="1"/>
    </row>
    <row r="19" spans="1:31" ht="57.75" customHeight="1" x14ac:dyDescent="0.35">
      <c r="A19" s="3" t="s">
        <v>640</v>
      </c>
      <c r="B19" s="3"/>
      <c r="C19" s="3">
        <v>109</v>
      </c>
      <c r="D19" s="1">
        <v>738</v>
      </c>
      <c r="E19" s="1"/>
      <c r="F19" s="3"/>
      <c r="G19" s="3">
        <f>SUM(Table130112[[#This Row],[Q1 Y6]:[Q3 Y6]])</f>
        <v>847</v>
      </c>
      <c r="H19" s="5" t="s">
        <v>641</v>
      </c>
      <c r="I19" s="3" t="s">
        <v>642</v>
      </c>
      <c r="J19" s="3" t="s">
        <v>643</v>
      </c>
      <c r="K19" s="4"/>
      <c r="L19" s="5"/>
      <c r="M19" s="5"/>
      <c r="N19" s="36" t="s">
        <v>644</v>
      </c>
      <c r="O19" s="36" t="s">
        <v>645</v>
      </c>
      <c r="P19" s="3" t="s">
        <v>646</v>
      </c>
      <c r="Q19" s="1"/>
      <c r="R19" s="6" t="s">
        <v>481</v>
      </c>
      <c r="S19" s="1"/>
      <c r="T19" s="3">
        <v>1225</v>
      </c>
      <c r="U19" s="36" t="s">
        <v>17731</v>
      </c>
      <c r="V19" s="3"/>
      <c r="W19" s="1"/>
      <c r="X19" s="1" t="s">
        <v>481</v>
      </c>
      <c r="Y19" s="1"/>
      <c r="Z19" s="36"/>
      <c r="AA19" s="36"/>
      <c r="AB19" s="3"/>
      <c r="AC19" s="1"/>
      <c r="AD19" s="6"/>
      <c r="AE19" s="1"/>
    </row>
    <row r="20" spans="1:31" ht="57.75" customHeight="1" x14ac:dyDescent="0.35">
      <c r="A20" s="3" t="s">
        <v>647</v>
      </c>
      <c r="B20" s="3"/>
      <c r="C20" s="3">
        <v>821</v>
      </c>
      <c r="D20" s="4">
        <v>545</v>
      </c>
      <c r="E20" s="4">
        <v>842</v>
      </c>
      <c r="F20" s="5"/>
      <c r="G20" s="3">
        <f>SUM(Table130112[[#This Row],[Q1 Y6]:[Q3 Y6]])</f>
        <v>1366</v>
      </c>
      <c r="H20" s="5" t="s">
        <v>648</v>
      </c>
      <c r="I20" s="3" t="s">
        <v>649</v>
      </c>
      <c r="J20" s="3" t="s">
        <v>650</v>
      </c>
      <c r="K20" s="4"/>
      <c r="L20" s="5"/>
      <c r="M20" s="5"/>
      <c r="N20" s="36" t="s">
        <v>651</v>
      </c>
      <c r="O20" s="36" t="s">
        <v>652</v>
      </c>
      <c r="P20" s="3" t="s">
        <v>653</v>
      </c>
      <c r="Q20" s="16">
        <v>48</v>
      </c>
      <c r="R20" s="6" t="s">
        <v>481</v>
      </c>
      <c r="S20" s="1"/>
      <c r="T20" s="3">
        <v>66</v>
      </c>
      <c r="U20" s="36" t="s">
        <v>17731</v>
      </c>
      <c r="V20" s="3"/>
      <c r="W20" s="16"/>
      <c r="X20" s="1" t="s">
        <v>481</v>
      </c>
      <c r="Y20" s="1"/>
      <c r="Z20" s="36"/>
      <c r="AA20" s="36"/>
      <c r="AB20" s="3"/>
      <c r="AC20" s="16"/>
      <c r="AD20" s="6"/>
      <c r="AE20" s="1"/>
    </row>
    <row r="21" spans="1:31" ht="30" customHeight="1" x14ac:dyDescent="0.35">
      <c r="A21" s="3" t="s">
        <v>654</v>
      </c>
      <c r="B21" s="3"/>
      <c r="C21" s="3">
        <v>5</v>
      </c>
      <c r="D21" s="1">
        <v>20</v>
      </c>
      <c r="E21" s="1">
        <v>0</v>
      </c>
      <c r="F21" s="3"/>
      <c r="G21" s="3">
        <f>SUM(Table130112[[#This Row],[Q1 Y6]:[Q3 Y6]])</f>
        <v>25</v>
      </c>
      <c r="H21" s="5">
        <v>2</v>
      </c>
      <c r="I21" s="5">
        <v>5</v>
      </c>
      <c r="J21" s="4">
        <v>18</v>
      </c>
      <c r="K21" s="4"/>
      <c r="L21" s="5"/>
      <c r="M21" s="5"/>
      <c r="N21" s="6">
        <v>5</v>
      </c>
      <c r="O21" s="6">
        <v>0</v>
      </c>
      <c r="P21" s="1">
        <v>14</v>
      </c>
      <c r="Q21" s="1">
        <v>36</v>
      </c>
      <c r="R21" s="6">
        <v>30</v>
      </c>
      <c r="S21" s="1"/>
      <c r="T21" s="4"/>
      <c r="U21" s="6">
        <v>10</v>
      </c>
      <c r="V21" s="1"/>
      <c r="W21" s="1"/>
      <c r="X21" s="4">
        <v>13</v>
      </c>
      <c r="Y21" s="1"/>
      <c r="Z21" s="6"/>
      <c r="AA21" s="6"/>
      <c r="AB21" s="1"/>
      <c r="AC21" s="1"/>
      <c r="AD21" s="6"/>
      <c r="AE21" s="1"/>
    </row>
    <row r="22" spans="1:31" ht="30" customHeight="1" thickBot="1" x14ac:dyDescent="0.4"/>
    <row r="23" spans="1:31" ht="30" customHeight="1" thickBot="1" x14ac:dyDescent="0.4">
      <c r="A23" s="397" t="s">
        <v>581</v>
      </c>
      <c r="B23" s="502" t="s">
        <v>495</v>
      </c>
      <c r="C23" s="502" t="s">
        <v>496</v>
      </c>
      <c r="D23" s="391" t="s">
        <v>497</v>
      </c>
      <c r="E23" s="391" t="s">
        <v>498</v>
      </c>
      <c r="F23" s="502" t="s">
        <v>6</v>
      </c>
      <c r="G23" s="502" t="s">
        <v>287</v>
      </c>
      <c r="H23" s="509" t="s">
        <v>7</v>
      </c>
      <c r="I23" s="509" t="s">
        <v>8</v>
      </c>
      <c r="J23" s="509" t="s">
        <v>9</v>
      </c>
      <c r="K23" s="509" t="s">
        <v>10</v>
      </c>
      <c r="L23" s="509" t="s">
        <v>11</v>
      </c>
      <c r="M23" s="509" t="s">
        <v>379</v>
      </c>
      <c r="N23" s="504" t="s">
        <v>13</v>
      </c>
      <c r="O23" s="504" t="s">
        <v>14</v>
      </c>
      <c r="P23" s="504" t="s">
        <v>15</v>
      </c>
      <c r="Q23" s="503" t="s">
        <v>16</v>
      </c>
      <c r="R23" s="391" t="s">
        <v>17</v>
      </c>
      <c r="S23" s="503" t="s">
        <v>655</v>
      </c>
      <c r="T23" s="506" t="s">
        <v>19</v>
      </c>
      <c r="U23" s="505" t="s">
        <v>20</v>
      </c>
      <c r="V23" s="391" t="s">
        <v>21</v>
      </c>
      <c r="W23" s="391" t="s">
        <v>22</v>
      </c>
      <c r="X23" s="506" t="s">
        <v>23</v>
      </c>
      <c r="Y23" s="391" t="s">
        <v>385</v>
      </c>
      <c r="Z23" s="504" t="s">
        <v>25</v>
      </c>
      <c r="AA23" s="505" t="s">
        <v>26</v>
      </c>
      <c r="AB23" s="391" t="s">
        <v>27</v>
      </c>
      <c r="AC23" s="391" t="s">
        <v>288</v>
      </c>
      <c r="AD23" s="391" t="s">
        <v>29</v>
      </c>
      <c r="AE23" s="391" t="s">
        <v>386</v>
      </c>
    </row>
    <row r="24" spans="1:31" ht="30" customHeight="1" x14ac:dyDescent="0.35">
      <c r="A24" s="510" t="s">
        <v>656</v>
      </c>
      <c r="H24" s="511">
        <v>0</v>
      </c>
      <c r="I24" s="511">
        <v>0</v>
      </c>
      <c r="J24" s="360">
        <v>0</v>
      </c>
      <c r="K24" s="360"/>
      <c r="L24" s="360"/>
      <c r="M24" s="360"/>
      <c r="N24" s="512">
        <v>1</v>
      </c>
      <c r="O24" s="346">
        <v>0</v>
      </c>
      <c r="P24" s="75">
        <v>0</v>
      </c>
      <c r="Q24" s="75">
        <v>0</v>
      </c>
      <c r="R24" s="346" t="s">
        <v>481</v>
      </c>
      <c r="T24" s="75">
        <v>0</v>
      </c>
      <c r="U24" s="346">
        <v>0</v>
      </c>
      <c r="X24" s="75">
        <v>0</v>
      </c>
      <c r="Z24" s="512"/>
      <c r="AD24" s="346"/>
    </row>
    <row r="25" spans="1:31" ht="30" customHeight="1" x14ac:dyDescent="0.35">
      <c r="A25" s="510" t="s">
        <v>657</v>
      </c>
      <c r="H25" s="511">
        <v>0</v>
      </c>
      <c r="I25" s="511">
        <v>0</v>
      </c>
      <c r="J25" s="511">
        <v>0</v>
      </c>
      <c r="K25" s="511"/>
      <c r="L25" s="360"/>
      <c r="M25" s="360"/>
      <c r="N25" s="512">
        <v>0</v>
      </c>
      <c r="O25" s="346">
        <v>0</v>
      </c>
      <c r="P25" s="75">
        <v>1</v>
      </c>
      <c r="Q25" s="75">
        <v>0</v>
      </c>
      <c r="R25" s="346" t="s">
        <v>481</v>
      </c>
      <c r="T25" s="75">
        <v>0</v>
      </c>
      <c r="U25" s="346">
        <v>0</v>
      </c>
      <c r="X25" s="75">
        <v>0</v>
      </c>
      <c r="Z25" s="512"/>
      <c r="AD25" s="346"/>
    </row>
    <row r="26" spans="1:31" ht="30" customHeight="1" x14ac:dyDescent="0.35">
      <c r="A26" s="510" t="s">
        <v>658</v>
      </c>
      <c r="H26" s="511">
        <v>0</v>
      </c>
      <c r="I26" s="511">
        <v>0</v>
      </c>
      <c r="J26" s="511">
        <v>0</v>
      </c>
      <c r="K26" s="511"/>
      <c r="L26" s="360"/>
      <c r="M26" s="360"/>
      <c r="N26" s="512">
        <v>0</v>
      </c>
      <c r="O26" s="346">
        <v>0</v>
      </c>
      <c r="P26" s="75">
        <v>0</v>
      </c>
      <c r="Q26" s="75">
        <v>0</v>
      </c>
      <c r="R26" s="348" t="s">
        <v>481</v>
      </c>
      <c r="T26" s="75">
        <v>0</v>
      </c>
      <c r="U26" s="346">
        <v>0</v>
      </c>
      <c r="X26" s="75">
        <v>0</v>
      </c>
      <c r="Z26" s="512"/>
      <c r="AD26" s="348"/>
    </row>
    <row r="27" spans="1:31" ht="30" customHeight="1" x14ac:dyDescent="0.35">
      <c r="A27" s="510" t="s">
        <v>659</v>
      </c>
      <c r="H27" s="511">
        <v>0</v>
      </c>
      <c r="I27" s="511">
        <v>0</v>
      </c>
      <c r="J27" s="511">
        <v>0</v>
      </c>
      <c r="K27" s="511"/>
      <c r="L27" s="360"/>
      <c r="M27" s="360"/>
      <c r="N27" s="512">
        <v>0</v>
      </c>
      <c r="O27" s="346">
        <v>0</v>
      </c>
      <c r="P27" s="75">
        <v>1</v>
      </c>
      <c r="Q27" s="75">
        <v>0</v>
      </c>
      <c r="R27" s="348" t="s">
        <v>481</v>
      </c>
      <c r="T27" s="349">
        <v>0</v>
      </c>
      <c r="U27" s="346">
        <v>0</v>
      </c>
      <c r="X27" s="349">
        <v>0</v>
      </c>
      <c r="Z27" s="512"/>
      <c r="AD27" s="348"/>
    </row>
  </sheetData>
  <mergeCells count="1">
    <mergeCell ref="A1:G1"/>
  </mergeCells>
  <pageMargins left="0.7" right="0.7" top="0.75" bottom="0.75" header="0.3" footer="0.3"/>
  <pageSetup scale="95" orientation="portrait" horizontalDpi="1200" verticalDpi="1200" r:id="rId1"/>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44"/>
  <sheetViews>
    <sheetView topLeftCell="A3" workbookViewId="0">
      <selection sqref="A1:XFD1048576"/>
    </sheetView>
  </sheetViews>
  <sheetFormatPr defaultColWidth="8.90625" defaultRowHeight="14.5" x14ac:dyDescent="0.35"/>
  <cols>
    <col min="1" max="1" width="27.81640625" customWidth="1"/>
    <col min="2" max="2" width="32.54296875" customWidth="1"/>
    <col min="3" max="3" width="40.54296875" customWidth="1"/>
    <col min="4" max="4" width="14.453125" customWidth="1"/>
    <col min="5" max="5" width="19.36328125" customWidth="1"/>
    <col min="6" max="6" width="16.36328125" customWidth="1"/>
    <col min="7" max="7" width="19" customWidth="1"/>
    <col min="8" max="8" width="16.6328125" customWidth="1"/>
    <col min="9" max="9" width="13.453125" customWidth="1"/>
    <col min="10" max="10" width="17.36328125" customWidth="1"/>
    <col min="11" max="11" width="19.36328125" customWidth="1"/>
    <col min="12" max="12" width="20.36328125" customWidth="1"/>
    <col min="13" max="13" width="3" customWidth="1"/>
    <col min="14" max="14" width="32.08984375" customWidth="1"/>
    <col min="15" max="15" width="23.1796875" customWidth="1"/>
    <col min="16" max="16" width="22.6328125" customWidth="1"/>
    <col min="17" max="17" width="11.36328125" customWidth="1"/>
    <col min="18" max="18" width="15.36328125" customWidth="1"/>
    <col min="19" max="19" width="12.90625" customWidth="1"/>
    <col min="20" max="20" width="16" customWidth="1"/>
    <col min="21" max="21" width="13.08984375" customWidth="1"/>
    <col min="22" max="22" width="10.453125" customWidth="1"/>
    <col min="23" max="23" width="13.6328125" customWidth="1"/>
    <col min="24" max="24" width="14.453125" customWidth="1"/>
    <col min="25" max="25" width="11.453125" customWidth="1"/>
    <col min="26" max="26" width="2.90625" customWidth="1"/>
    <col min="27" max="27" width="38.453125" customWidth="1"/>
    <col min="28" max="28" width="21.6328125" customWidth="1"/>
    <col min="29" max="29" width="22.453125" customWidth="1"/>
    <col min="30" max="30" width="10.36328125" customWidth="1"/>
    <col min="31" max="31" width="14.453125" customWidth="1"/>
    <col min="32" max="32" width="11.90625" customWidth="1"/>
    <col min="33" max="33" width="14.08984375" customWidth="1"/>
    <col min="34" max="34" width="13.90625" customWidth="1"/>
    <col min="35" max="35" width="15.453125" customWidth="1"/>
    <col min="36" max="36" width="4" customWidth="1"/>
    <col min="37" max="37" width="25.08984375" customWidth="1"/>
    <col min="38" max="38" width="25" customWidth="1"/>
    <col min="39" max="39" width="13.453125" customWidth="1"/>
    <col min="40" max="40" width="14.36328125" bestFit="1" customWidth="1"/>
    <col min="41" max="41" width="27.36328125" customWidth="1"/>
    <col min="42" max="42" width="3.6328125" customWidth="1"/>
    <col min="43" max="43" width="25.08984375" customWidth="1"/>
    <col min="44" max="44" width="44.81640625" customWidth="1"/>
    <col min="45" max="45" width="35.36328125" customWidth="1"/>
    <col min="46" max="46" width="31.453125" customWidth="1"/>
    <col min="47" max="47" width="27.36328125" customWidth="1"/>
    <col min="48" max="48" width="3" customWidth="1"/>
    <col min="49" max="49" width="25.08984375" customWidth="1"/>
    <col min="50" max="50" width="21.6328125" customWidth="1"/>
    <col min="51" max="51" width="38.36328125" customWidth="1"/>
    <col min="52" max="52" width="27.36328125" customWidth="1"/>
    <col min="53" max="53" width="20.90625" customWidth="1"/>
    <col min="54" max="54" width="19.6328125" style="383" customWidth="1"/>
    <col min="55" max="55" width="24.453125" style="236" customWidth="1"/>
    <col min="56" max="56" width="33.08984375" customWidth="1"/>
    <col min="57" max="57" width="26.453125" customWidth="1"/>
    <col min="58" max="58" width="5.453125" customWidth="1"/>
    <col min="59" max="59" width="41.453125" customWidth="1"/>
    <col min="60" max="60" width="82" customWidth="1"/>
  </cols>
  <sheetData>
    <row r="1" spans="1:60" ht="31.5" customHeight="1" thickBot="1" x14ac:dyDescent="0.4">
      <c r="A1" s="437" t="s">
        <v>660</v>
      </c>
      <c r="B1" s="437"/>
      <c r="C1" s="437"/>
      <c r="D1" s="437"/>
      <c r="E1" s="437"/>
      <c r="F1" s="437"/>
      <c r="G1" s="437"/>
      <c r="H1" s="437"/>
      <c r="I1" s="437"/>
      <c r="J1" s="437"/>
      <c r="K1" s="437"/>
      <c r="L1" s="437"/>
      <c r="N1" s="437" t="s">
        <v>661</v>
      </c>
      <c r="O1" s="437"/>
      <c r="P1" s="437"/>
      <c r="Q1" s="437"/>
      <c r="R1" s="437"/>
      <c r="S1" s="437"/>
      <c r="T1" s="437"/>
      <c r="U1" s="437"/>
      <c r="V1" s="437"/>
      <c r="W1" s="437"/>
      <c r="X1" s="437"/>
      <c r="Y1" s="437"/>
      <c r="AA1" s="229" t="s">
        <v>662</v>
      </c>
      <c r="AB1" s="229"/>
      <c r="AC1" s="229"/>
      <c r="AD1" s="229"/>
      <c r="AE1" s="229"/>
      <c r="AF1" s="229"/>
      <c r="AG1" s="229"/>
      <c r="AH1" s="229"/>
      <c r="AI1" s="229"/>
      <c r="AK1" s="437" t="s">
        <v>663</v>
      </c>
      <c r="AL1" s="437"/>
      <c r="AM1" s="437"/>
      <c r="AN1" s="437"/>
      <c r="AO1" s="437"/>
      <c r="AQ1" s="437" t="s">
        <v>664</v>
      </c>
      <c r="AR1" s="437"/>
      <c r="AS1" s="437"/>
      <c r="AT1" s="437"/>
      <c r="AU1" s="437"/>
      <c r="AW1" s="437" t="s">
        <v>665</v>
      </c>
      <c r="AX1" s="437"/>
      <c r="AY1" s="437"/>
      <c r="AZ1" s="437"/>
      <c r="BA1" s="437"/>
      <c r="BB1" s="437"/>
      <c r="BC1" s="437"/>
      <c r="BD1" s="437"/>
      <c r="BG1" s="441" t="s">
        <v>581</v>
      </c>
      <c r="BH1" s="441"/>
    </row>
    <row r="2" spans="1:60" ht="15" thickBot="1" x14ac:dyDescent="0.4">
      <c r="A2" t="s">
        <v>666</v>
      </c>
      <c r="B2" t="s">
        <v>667</v>
      </c>
      <c r="C2" t="s">
        <v>668</v>
      </c>
      <c r="D2" t="s">
        <v>669</v>
      </c>
      <c r="E2" t="s">
        <v>670</v>
      </c>
      <c r="F2" t="s">
        <v>671</v>
      </c>
      <c r="G2" t="s">
        <v>672</v>
      </c>
      <c r="H2" t="s">
        <v>673</v>
      </c>
      <c r="I2" t="s">
        <v>674</v>
      </c>
      <c r="J2" t="s">
        <v>675</v>
      </c>
      <c r="K2" t="s">
        <v>676</v>
      </c>
      <c r="L2" t="s">
        <v>677</v>
      </c>
      <c r="N2" t="s">
        <v>666</v>
      </c>
      <c r="O2" t="s">
        <v>667</v>
      </c>
      <c r="P2" t="s">
        <v>668</v>
      </c>
      <c r="Q2" t="s">
        <v>669</v>
      </c>
      <c r="R2" t="s">
        <v>670</v>
      </c>
      <c r="S2" t="s">
        <v>671</v>
      </c>
      <c r="T2" t="s">
        <v>672</v>
      </c>
      <c r="U2" t="s">
        <v>673</v>
      </c>
      <c r="V2" t="s">
        <v>674</v>
      </c>
      <c r="W2" t="s">
        <v>675</v>
      </c>
      <c r="X2" t="s">
        <v>676</v>
      </c>
      <c r="Y2" t="s">
        <v>677</v>
      </c>
      <c r="AA2" t="s">
        <v>678</v>
      </c>
      <c r="AB2" t="s">
        <v>170</v>
      </c>
      <c r="AC2" t="s">
        <v>679</v>
      </c>
      <c r="AD2" t="s">
        <v>680</v>
      </c>
      <c r="AE2" t="s">
        <v>681</v>
      </c>
      <c r="AF2" t="s">
        <v>682</v>
      </c>
      <c r="AG2" t="s">
        <v>683</v>
      </c>
      <c r="AH2" t="s">
        <v>675</v>
      </c>
      <c r="AI2" t="s">
        <v>676</v>
      </c>
      <c r="AK2" t="s">
        <v>684</v>
      </c>
      <c r="AL2" t="s">
        <v>685</v>
      </c>
      <c r="AM2" t="s">
        <v>686</v>
      </c>
      <c r="AN2" t="s">
        <v>687</v>
      </c>
      <c r="AO2" t="s">
        <v>688</v>
      </c>
      <c r="AQ2" s="350" t="s">
        <v>689</v>
      </c>
      <c r="AR2" s="350" t="s">
        <v>690</v>
      </c>
      <c r="AS2" s="350" t="s">
        <v>687</v>
      </c>
      <c r="AT2" s="350" t="s">
        <v>691</v>
      </c>
      <c r="AU2" s="353" t="s">
        <v>692</v>
      </c>
      <c r="AW2" s="350" t="s">
        <v>693</v>
      </c>
      <c r="AX2" s="350" t="s">
        <v>666</v>
      </c>
      <c r="AY2" s="350" t="s">
        <v>694</v>
      </c>
      <c r="AZ2" s="350" t="s">
        <v>695</v>
      </c>
      <c r="BA2" s="350" t="s">
        <v>696</v>
      </c>
      <c r="BB2" s="351" t="s">
        <v>697</v>
      </c>
      <c r="BC2" s="352" t="s">
        <v>698</v>
      </c>
      <c r="BD2" s="350" t="s">
        <v>699</v>
      </c>
      <c r="BE2" s="353" t="s">
        <v>700</v>
      </c>
      <c r="BG2" s="54" t="s">
        <v>701</v>
      </c>
      <c r="BH2" s="54" t="s">
        <v>444</v>
      </c>
    </row>
    <row r="3" spans="1:60" ht="89" customHeight="1" x14ac:dyDescent="0.35">
      <c r="A3" s="185" t="s">
        <v>17732</v>
      </c>
      <c r="B3" s="354">
        <v>44109</v>
      </c>
      <c r="C3">
        <v>13</v>
      </c>
      <c r="D3">
        <v>8</v>
      </c>
      <c r="E3">
        <v>8</v>
      </c>
      <c r="F3">
        <v>12</v>
      </c>
      <c r="G3">
        <v>0</v>
      </c>
      <c r="H3">
        <v>0</v>
      </c>
      <c r="I3">
        <v>0</v>
      </c>
      <c r="J3">
        <v>0</v>
      </c>
      <c r="K3">
        <v>1</v>
      </c>
      <c r="L3">
        <v>0</v>
      </c>
      <c r="N3" s="77" t="s">
        <v>702</v>
      </c>
      <c r="O3" s="354">
        <v>44082</v>
      </c>
      <c r="AA3" s="355"/>
      <c r="AB3" s="356"/>
      <c r="AC3" s="75"/>
      <c r="AK3" t="s">
        <v>17733</v>
      </c>
      <c r="AL3" t="s">
        <v>17733</v>
      </c>
      <c r="AM3" s="77"/>
      <c r="AN3" s="77" t="s">
        <v>706</v>
      </c>
      <c r="AO3" s="77" t="s">
        <v>17734</v>
      </c>
      <c r="AQ3" s="357" t="s">
        <v>704</v>
      </c>
      <c r="AR3" s="357" t="s">
        <v>705</v>
      </c>
      <c r="AS3" s="357" t="s">
        <v>706</v>
      </c>
      <c r="AT3" s="358">
        <v>30</v>
      </c>
      <c r="AU3" s="514"/>
      <c r="AV3" s="434"/>
      <c r="AW3" s="361" t="s">
        <v>17735</v>
      </c>
      <c r="AX3" s="361" t="s">
        <v>17736</v>
      </c>
      <c r="AY3" s="361" t="s">
        <v>17737</v>
      </c>
      <c r="AZ3" s="361" t="s">
        <v>833</v>
      </c>
      <c r="BA3" s="361" t="s">
        <v>706</v>
      </c>
      <c r="BB3" s="515">
        <v>44199</v>
      </c>
      <c r="BC3" s="515">
        <v>44563</v>
      </c>
      <c r="BD3" s="516"/>
      <c r="BE3" s="517" t="s">
        <v>713</v>
      </c>
      <c r="BF3" s="434"/>
      <c r="BG3" s="500"/>
      <c r="BH3" s="56"/>
    </row>
    <row r="4" spans="1:60" ht="28.25" customHeight="1" x14ac:dyDescent="0.35">
      <c r="A4" s="77" t="s">
        <v>17738</v>
      </c>
      <c r="B4" s="354">
        <v>44109</v>
      </c>
      <c r="C4">
        <v>1</v>
      </c>
      <c r="D4">
        <v>1</v>
      </c>
      <c r="E4">
        <v>1</v>
      </c>
      <c r="F4">
        <v>1</v>
      </c>
      <c r="G4">
        <v>0</v>
      </c>
      <c r="H4">
        <v>0</v>
      </c>
      <c r="I4">
        <v>0</v>
      </c>
      <c r="J4">
        <v>0</v>
      </c>
      <c r="K4">
        <v>0</v>
      </c>
      <c r="L4">
        <v>0</v>
      </c>
      <c r="N4" s="77" t="s">
        <v>17739</v>
      </c>
      <c r="O4" s="354">
        <v>44109</v>
      </c>
      <c r="P4">
        <v>3</v>
      </c>
      <c r="Q4">
        <v>2</v>
      </c>
      <c r="R4">
        <v>1</v>
      </c>
      <c r="S4">
        <v>3</v>
      </c>
      <c r="T4">
        <v>0</v>
      </c>
      <c r="U4">
        <v>0</v>
      </c>
      <c r="V4">
        <v>0</v>
      </c>
      <c r="W4">
        <v>0</v>
      </c>
      <c r="X4">
        <v>0</v>
      </c>
      <c r="Y4">
        <v>0</v>
      </c>
      <c r="AA4" s="355"/>
      <c r="AB4" s="354"/>
      <c r="AK4" t="s">
        <v>17740</v>
      </c>
      <c r="AL4" t="s">
        <v>17740</v>
      </c>
      <c r="AN4" s="77" t="s">
        <v>703</v>
      </c>
      <c r="AO4" s="77" t="s">
        <v>17741</v>
      </c>
      <c r="AQ4" s="359" t="s">
        <v>714</v>
      </c>
      <c r="AR4" s="518" t="s">
        <v>715</v>
      </c>
      <c r="AS4" s="519" t="s">
        <v>706</v>
      </c>
      <c r="AT4" s="520">
        <v>54</v>
      </c>
      <c r="AU4" s="514"/>
      <c r="AV4" s="434"/>
      <c r="AW4" s="521" t="s">
        <v>17742</v>
      </c>
      <c r="AX4" s="522" t="s">
        <v>17736</v>
      </c>
      <c r="AY4" s="523" t="s">
        <v>17743</v>
      </c>
      <c r="AZ4" s="522" t="s">
        <v>17744</v>
      </c>
      <c r="BA4" s="521" t="s">
        <v>706</v>
      </c>
      <c r="BB4" s="524">
        <v>44140</v>
      </c>
      <c r="BC4" s="524">
        <v>44504</v>
      </c>
      <c r="BD4" s="525"/>
      <c r="BE4" s="526" t="s">
        <v>713</v>
      </c>
      <c r="BF4" s="434"/>
      <c r="BG4" s="501"/>
      <c r="BH4" s="59"/>
    </row>
    <row r="5" spans="1:60" ht="87" customHeight="1" x14ac:dyDescent="0.35">
      <c r="A5" s="77"/>
      <c r="B5" s="354"/>
      <c r="N5" s="77" t="s">
        <v>17745</v>
      </c>
      <c r="O5" s="354">
        <v>44109</v>
      </c>
      <c r="P5">
        <v>1</v>
      </c>
      <c r="Q5">
        <v>1</v>
      </c>
      <c r="R5">
        <v>1</v>
      </c>
      <c r="S5">
        <v>1</v>
      </c>
      <c r="T5">
        <v>0</v>
      </c>
      <c r="U5">
        <v>0</v>
      </c>
      <c r="V5">
        <v>0</v>
      </c>
      <c r="W5">
        <v>0</v>
      </c>
      <c r="X5">
        <v>0</v>
      </c>
      <c r="Y5">
        <v>0</v>
      </c>
      <c r="AA5" s="185"/>
      <c r="AB5" s="354"/>
      <c r="AK5" s="77" t="s">
        <v>17746</v>
      </c>
      <c r="AL5" s="77" t="s">
        <v>17747</v>
      </c>
      <c r="AN5" s="77" t="s">
        <v>706</v>
      </c>
      <c r="AO5" s="77" t="s">
        <v>728</v>
      </c>
      <c r="AQ5" s="359" t="s">
        <v>262</v>
      </c>
      <c r="AR5" s="357" t="s">
        <v>720</v>
      </c>
      <c r="AS5" s="359" t="s">
        <v>706</v>
      </c>
      <c r="AT5" s="358">
        <v>200</v>
      </c>
      <c r="AU5" s="514"/>
      <c r="AV5" s="434"/>
      <c r="AW5" s="364" t="s">
        <v>17748</v>
      </c>
      <c r="AX5" s="365" t="s">
        <v>17749</v>
      </c>
      <c r="AY5" s="523" t="s">
        <v>17750</v>
      </c>
      <c r="AZ5" s="365" t="s">
        <v>17751</v>
      </c>
      <c r="BA5" s="364" t="s">
        <v>706</v>
      </c>
      <c r="BB5" s="366">
        <v>44167</v>
      </c>
      <c r="BC5" s="366">
        <v>44531</v>
      </c>
      <c r="BD5" s="527"/>
      <c r="BE5" s="528" t="s">
        <v>713</v>
      </c>
      <c r="BF5" s="434"/>
      <c r="BG5" s="500"/>
      <c r="BH5" s="56"/>
    </row>
    <row r="6" spans="1:60" ht="62.4" customHeight="1" x14ac:dyDescent="0.35">
      <c r="A6" s="77"/>
      <c r="B6" s="354"/>
      <c r="L6" s="75"/>
      <c r="N6" t="s">
        <v>709</v>
      </c>
      <c r="O6" s="354">
        <v>44053</v>
      </c>
      <c r="P6">
        <v>1</v>
      </c>
      <c r="Q6">
        <v>0</v>
      </c>
      <c r="R6">
        <v>0</v>
      </c>
      <c r="S6">
        <v>1</v>
      </c>
      <c r="T6">
        <v>0</v>
      </c>
      <c r="U6">
        <v>0</v>
      </c>
      <c r="V6">
        <v>0</v>
      </c>
      <c r="W6">
        <v>0</v>
      </c>
      <c r="X6">
        <v>0</v>
      </c>
      <c r="Y6">
        <v>0</v>
      </c>
      <c r="AA6" s="185"/>
      <c r="AB6" s="354"/>
      <c r="AK6" t="s">
        <v>17752</v>
      </c>
      <c r="AL6" t="s">
        <v>17752</v>
      </c>
      <c r="AN6" s="77" t="s">
        <v>703</v>
      </c>
      <c r="AO6" s="77" t="s">
        <v>728</v>
      </c>
      <c r="AQ6" s="359" t="s">
        <v>729</v>
      </c>
      <c r="AR6" s="357" t="s">
        <v>730</v>
      </c>
      <c r="AS6" s="359" t="s">
        <v>706</v>
      </c>
      <c r="AT6" s="358"/>
      <c r="AU6" s="514"/>
      <c r="AV6" s="434"/>
      <c r="AW6" s="364"/>
      <c r="AX6" s="365"/>
      <c r="AY6" s="361"/>
      <c r="AZ6" s="365"/>
      <c r="BA6" s="364"/>
      <c r="BB6" s="366"/>
      <c r="BC6" s="366"/>
      <c r="BD6" s="525"/>
      <c r="BE6" s="526"/>
      <c r="BF6" s="434"/>
      <c r="BG6" s="501"/>
      <c r="BH6" s="529"/>
    </row>
    <row r="7" spans="1:60" ht="46.5" x14ac:dyDescent="0.35">
      <c r="A7" s="77"/>
      <c r="B7" s="354"/>
      <c r="AB7" s="354"/>
      <c r="AK7" s="77" t="s">
        <v>17753</v>
      </c>
      <c r="AL7" s="77" t="s">
        <v>17753</v>
      </c>
      <c r="AN7" s="77" t="s">
        <v>703</v>
      </c>
      <c r="AO7" s="77" t="s">
        <v>728</v>
      </c>
      <c r="AQ7" s="359" t="s">
        <v>731</v>
      </c>
      <c r="AR7" s="357" t="s">
        <v>732</v>
      </c>
      <c r="AS7" s="359" t="s">
        <v>706</v>
      </c>
      <c r="AT7" s="358"/>
      <c r="AU7" s="514"/>
      <c r="AV7" s="434"/>
      <c r="AW7" s="364"/>
      <c r="AX7" s="365"/>
      <c r="AY7" s="361"/>
      <c r="AZ7" s="365"/>
      <c r="BA7" s="364"/>
      <c r="BB7" s="366"/>
      <c r="BC7" s="366"/>
      <c r="BD7" s="527"/>
      <c r="BE7" s="530"/>
      <c r="BF7" s="434"/>
      <c r="BG7" s="500"/>
      <c r="BH7" s="531"/>
    </row>
    <row r="8" spans="1:60" ht="31" x14ac:dyDescent="0.35">
      <c r="A8" s="77"/>
      <c r="AK8" s="362"/>
      <c r="AL8" s="362"/>
      <c r="AN8" s="77"/>
      <c r="AO8" s="77"/>
      <c r="AQ8" s="359" t="s">
        <v>734</v>
      </c>
      <c r="AR8" s="359" t="s">
        <v>735</v>
      </c>
      <c r="AS8" s="359" t="s">
        <v>706</v>
      </c>
      <c r="AT8" s="358">
        <v>30</v>
      </c>
      <c r="AU8" s="514"/>
      <c r="AV8" s="434"/>
      <c r="AW8" s="364"/>
      <c r="AX8" s="365"/>
      <c r="AY8" s="361"/>
      <c r="AZ8" s="365"/>
      <c r="BA8" s="364"/>
      <c r="BB8" s="366"/>
      <c r="BC8" s="366"/>
      <c r="BD8" s="525"/>
      <c r="BE8" s="532"/>
      <c r="BF8" s="434"/>
      <c r="BG8" s="501"/>
      <c r="BH8" s="362"/>
    </row>
    <row r="9" spans="1:60" ht="62" x14ac:dyDescent="0.35">
      <c r="AK9" s="77"/>
      <c r="AL9" s="77"/>
      <c r="AN9" s="77"/>
      <c r="AO9" s="77"/>
      <c r="AQ9" s="359" t="s">
        <v>733</v>
      </c>
      <c r="AR9" s="357" t="s">
        <v>736</v>
      </c>
      <c r="AS9" s="359" t="s">
        <v>706</v>
      </c>
      <c r="AT9" s="358" t="s">
        <v>737</v>
      </c>
      <c r="AU9" s="514"/>
      <c r="AV9" s="434"/>
      <c r="AW9" s="367"/>
      <c r="AX9" s="365"/>
      <c r="AY9" s="361"/>
      <c r="AZ9" s="365"/>
      <c r="BA9" s="364"/>
      <c r="BB9" s="366"/>
      <c r="BC9" s="366"/>
      <c r="BD9" s="527"/>
      <c r="BE9" s="533"/>
      <c r="BF9" s="434"/>
      <c r="BG9" s="500"/>
      <c r="BH9" s="56"/>
    </row>
    <row r="10" spans="1:60" ht="31" x14ac:dyDescent="0.35">
      <c r="AN10" s="77"/>
      <c r="AO10" s="77"/>
      <c r="AQ10" s="363" t="s">
        <v>738</v>
      </c>
      <c r="AR10" s="359" t="s">
        <v>739</v>
      </c>
      <c r="AS10" s="359" t="s">
        <v>224</v>
      </c>
      <c r="AT10" s="358"/>
      <c r="AU10" s="514"/>
      <c r="AV10" s="434"/>
      <c r="AW10" s="364"/>
      <c r="AX10" s="365"/>
      <c r="AY10" s="361"/>
      <c r="AZ10" s="365"/>
      <c r="BA10" s="364"/>
      <c r="BB10" s="366"/>
      <c r="BC10" s="366"/>
      <c r="BD10" s="525"/>
      <c r="BE10" s="534"/>
      <c r="BF10" s="434"/>
      <c r="BG10" s="501"/>
      <c r="BH10" s="529"/>
    </row>
    <row r="11" spans="1:60" ht="46.5" x14ac:dyDescent="0.35">
      <c r="AO11" s="77"/>
      <c r="AQ11" s="359" t="s">
        <v>740</v>
      </c>
      <c r="AR11" s="359" t="s">
        <v>741</v>
      </c>
      <c r="AS11" s="359" t="s">
        <v>742</v>
      </c>
      <c r="AT11" s="358">
        <v>100</v>
      </c>
      <c r="AU11" s="514"/>
      <c r="AV11" s="434"/>
      <c r="AW11" s="364"/>
      <c r="AX11" s="365"/>
      <c r="AY11" s="361"/>
      <c r="AZ11" s="365"/>
      <c r="BA11" s="364"/>
      <c r="BB11" s="366"/>
      <c r="BC11" s="366"/>
      <c r="BD11" s="527"/>
      <c r="BE11" s="535"/>
      <c r="BF11" s="434"/>
      <c r="BG11" s="500"/>
      <c r="BH11" s="531"/>
    </row>
    <row r="12" spans="1:60" ht="46.5" x14ac:dyDescent="0.35">
      <c r="AO12" s="77"/>
      <c r="AQ12" s="359" t="s">
        <v>743</v>
      </c>
      <c r="AR12" s="357" t="s">
        <v>744</v>
      </c>
      <c r="AS12" s="359" t="s">
        <v>706</v>
      </c>
      <c r="AT12" s="358">
        <v>98</v>
      </c>
      <c r="AU12" s="514"/>
      <c r="AV12" s="434"/>
      <c r="AW12" s="364"/>
      <c r="AX12" s="365"/>
      <c r="AY12" s="364"/>
      <c r="AZ12" s="365"/>
      <c r="BA12" s="364"/>
      <c r="BB12" s="366"/>
      <c r="BC12" s="366"/>
      <c r="BD12" s="525"/>
      <c r="BE12" s="534"/>
      <c r="BF12" s="434"/>
      <c r="BG12" s="501"/>
      <c r="BH12" s="362"/>
    </row>
    <row r="13" spans="1:60" ht="31" x14ac:dyDescent="0.35">
      <c r="AO13" s="77"/>
      <c r="AQ13" s="363" t="s">
        <v>745</v>
      </c>
      <c r="AR13" s="359" t="s">
        <v>746</v>
      </c>
      <c r="AS13" s="359" t="s">
        <v>224</v>
      </c>
      <c r="AT13" s="358">
        <v>200</v>
      </c>
      <c r="AU13" s="514"/>
      <c r="AV13" s="434"/>
      <c r="AW13" s="364"/>
      <c r="AX13" s="365"/>
      <c r="AY13" s="361"/>
      <c r="AZ13" s="364"/>
      <c r="BA13" s="364"/>
      <c r="BB13" s="366"/>
      <c r="BC13" s="366"/>
      <c r="BD13" s="536"/>
      <c r="BE13" s="535"/>
      <c r="BF13" s="434"/>
      <c r="BG13" s="500"/>
      <c r="BH13" s="56"/>
    </row>
    <row r="14" spans="1:60" ht="31" x14ac:dyDescent="0.35">
      <c r="AO14" s="77"/>
      <c r="AQ14" s="363" t="s">
        <v>747</v>
      </c>
      <c r="AR14" s="370" t="s">
        <v>748</v>
      </c>
      <c r="AS14" s="359" t="s">
        <v>706</v>
      </c>
      <c r="AT14" s="358">
        <v>100</v>
      </c>
      <c r="AU14" s="514"/>
      <c r="AV14" s="434"/>
      <c r="AW14" s="367"/>
      <c r="AX14" s="365"/>
      <c r="AY14" s="364"/>
      <c r="AZ14" s="365"/>
      <c r="BA14" s="364"/>
      <c r="BB14" s="366"/>
      <c r="BC14" s="366"/>
      <c r="BD14" s="525"/>
      <c r="BE14" s="534"/>
      <c r="BF14" s="434"/>
      <c r="BG14" s="501"/>
      <c r="BH14" s="529"/>
    </row>
    <row r="15" spans="1:60" ht="85.5" customHeight="1" x14ac:dyDescent="0.35">
      <c r="AO15" s="77"/>
      <c r="AQ15" s="363" t="s">
        <v>749</v>
      </c>
      <c r="AR15" s="359" t="s">
        <v>750</v>
      </c>
      <c r="AS15" s="359" t="s">
        <v>706</v>
      </c>
      <c r="AT15" s="358"/>
      <c r="AU15" s="514"/>
      <c r="AV15" s="434"/>
      <c r="AW15" s="364"/>
      <c r="AX15" s="365"/>
      <c r="AY15" s="364"/>
      <c r="AZ15" s="365"/>
      <c r="BA15" s="364"/>
      <c r="BB15" s="366"/>
      <c r="BC15" s="366"/>
      <c r="BD15" s="527"/>
      <c r="BE15" s="535"/>
      <c r="BF15" s="434"/>
      <c r="BG15" s="500"/>
      <c r="BH15" s="531"/>
    </row>
    <row r="16" spans="1:60" ht="72" customHeight="1" x14ac:dyDescent="0.35">
      <c r="AO16" s="77"/>
      <c r="AQ16" s="359" t="s">
        <v>751</v>
      </c>
      <c r="AR16" s="357" t="s">
        <v>752</v>
      </c>
      <c r="AS16" s="359" t="s">
        <v>753</v>
      </c>
      <c r="AT16" s="358"/>
      <c r="AU16" s="514"/>
      <c r="AV16" s="368"/>
      <c r="AW16" s="364"/>
      <c r="AX16" s="365"/>
      <c r="AY16" s="361"/>
      <c r="AZ16" s="365"/>
      <c r="BA16" s="364"/>
      <c r="BB16" s="366"/>
      <c r="BC16" s="366"/>
      <c r="BD16" s="525"/>
      <c r="BE16" s="534"/>
      <c r="BF16" s="434"/>
      <c r="BG16" s="501"/>
      <c r="BH16" s="362"/>
    </row>
    <row r="17" spans="37:60" ht="31" x14ac:dyDescent="0.35">
      <c r="AK17" s="369"/>
      <c r="AL17" s="369"/>
      <c r="AO17" s="77"/>
      <c r="AQ17" s="359" t="s">
        <v>754</v>
      </c>
      <c r="AR17" s="357" t="s">
        <v>755</v>
      </c>
      <c r="AS17" s="359" t="s">
        <v>224</v>
      </c>
      <c r="AT17" s="358"/>
      <c r="AU17" s="514"/>
      <c r="AV17" s="434"/>
      <c r="AW17" s="367"/>
      <c r="AX17" s="365"/>
      <c r="AY17" s="364"/>
      <c r="AZ17" s="365"/>
      <c r="BA17" s="364"/>
      <c r="BB17" s="366"/>
      <c r="BC17" s="366"/>
      <c r="BD17" s="536"/>
      <c r="BE17" s="535"/>
      <c r="BF17" s="434"/>
      <c r="BG17" s="500"/>
      <c r="BH17" s="56"/>
    </row>
    <row r="18" spans="37:60" ht="31" x14ac:dyDescent="0.35">
      <c r="AO18" s="77"/>
      <c r="AQ18" s="359" t="s">
        <v>756</v>
      </c>
      <c r="AR18" s="357" t="s">
        <v>757</v>
      </c>
      <c r="AS18" s="359" t="s">
        <v>706</v>
      </c>
      <c r="AT18" s="358"/>
      <c r="AU18" s="514"/>
      <c r="AV18" s="434"/>
      <c r="AW18" s="367"/>
      <c r="AX18" s="365"/>
      <c r="AY18" s="364"/>
      <c r="AZ18" s="365"/>
      <c r="BA18" s="364"/>
      <c r="BB18" s="366"/>
      <c r="BC18" s="366"/>
      <c r="BD18" s="525"/>
      <c r="BE18" s="534"/>
      <c r="BF18" s="434"/>
      <c r="BG18" s="501"/>
      <c r="BH18" s="529"/>
    </row>
    <row r="19" spans="37:60" ht="31" x14ac:dyDescent="0.35">
      <c r="AK19" s="537"/>
      <c r="AL19" s="537"/>
      <c r="AN19" s="77"/>
      <c r="AO19" s="77"/>
      <c r="AQ19" s="363" t="s">
        <v>758</v>
      </c>
      <c r="AR19" s="357" t="s">
        <v>759</v>
      </c>
      <c r="AS19" s="359" t="s">
        <v>706</v>
      </c>
      <c r="AT19" s="358"/>
      <c r="AU19" s="514"/>
      <c r="AV19" s="434"/>
      <c r="AW19" s="367"/>
      <c r="AX19" s="365"/>
      <c r="AY19" s="364"/>
      <c r="AZ19" s="365"/>
      <c r="BA19" s="364"/>
      <c r="BB19" s="366"/>
      <c r="BC19" s="366"/>
      <c r="BD19" s="527"/>
      <c r="BE19" s="535"/>
      <c r="BF19" s="434"/>
      <c r="BG19" s="500"/>
      <c r="BH19" s="531"/>
    </row>
    <row r="20" spans="37:60" ht="62.4" customHeight="1" x14ac:dyDescent="0.35">
      <c r="AK20" s="371"/>
      <c r="AL20" s="371"/>
      <c r="AM20" s="371"/>
      <c r="AN20" s="371"/>
      <c r="AO20" s="73"/>
      <c r="AQ20" s="359" t="s">
        <v>760</v>
      </c>
      <c r="AR20" s="357" t="s">
        <v>761</v>
      </c>
      <c r="AS20" s="359" t="s">
        <v>762</v>
      </c>
      <c r="AT20" s="358"/>
      <c r="AU20" s="514"/>
      <c r="AV20" s="434"/>
      <c r="AW20" s="367"/>
      <c r="AX20" s="365"/>
      <c r="AY20" s="372"/>
      <c r="AZ20" s="365"/>
      <c r="BA20" s="364"/>
      <c r="BB20" s="366"/>
      <c r="BC20" s="366"/>
      <c r="BD20" s="525"/>
      <c r="BE20" s="534"/>
      <c r="BF20" s="434"/>
      <c r="BG20" s="501"/>
      <c r="BH20" s="362"/>
    </row>
    <row r="21" spans="37:60" ht="63" customHeight="1" x14ac:dyDescent="0.35">
      <c r="AK21" s="538"/>
      <c r="AL21" s="538"/>
      <c r="AM21" s="538"/>
      <c r="AN21" s="538"/>
      <c r="AO21" s="539"/>
      <c r="AQ21" s="373" t="s">
        <v>727</v>
      </c>
      <c r="AR21" s="373" t="s">
        <v>763</v>
      </c>
      <c r="AS21" s="374" t="s">
        <v>706</v>
      </c>
      <c r="AT21" s="375">
        <v>36</v>
      </c>
      <c r="AU21" s="514"/>
      <c r="AV21" s="434"/>
      <c r="AW21" s="367"/>
      <c r="AX21" s="365"/>
      <c r="AY21" s="364"/>
      <c r="AZ21" s="365"/>
      <c r="BA21" s="364"/>
      <c r="BB21" s="366"/>
      <c r="BC21" s="366"/>
      <c r="BD21" s="527"/>
      <c r="BE21" s="535"/>
      <c r="BF21" s="434"/>
      <c r="BG21" s="500"/>
      <c r="BH21" s="56"/>
    </row>
    <row r="22" spans="37:60" ht="31" x14ac:dyDescent="0.35">
      <c r="AK22" s="540"/>
      <c r="AL22" s="540"/>
      <c r="AM22" s="540"/>
      <c r="AN22" s="540"/>
      <c r="AO22" s="77"/>
      <c r="AQ22" s="373" t="s">
        <v>764</v>
      </c>
      <c r="AR22" s="373" t="s">
        <v>765</v>
      </c>
      <c r="AS22" s="376" t="s">
        <v>706</v>
      </c>
      <c r="AT22" s="375">
        <v>50</v>
      </c>
      <c r="AU22" s="514"/>
      <c r="AV22" s="434"/>
      <c r="AW22" s="365"/>
      <c r="AX22" s="365"/>
      <c r="AY22" s="364"/>
      <c r="AZ22" s="365"/>
      <c r="BA22" s="364"/>
      <c r="BB22" s="366"/>
      <c r="BC22" s="366"/>
      <c r="BD22" s="525"/>
      <c r="BE22" s="534"/>
      <c r="BF22" s="434"/>
      <c r="BG22" s="501"/>
      <c r="BH22" s="529"/>
    </row>
    <row r="23" spans="37:60" ht="38" customHeight="1" x14ac:dyDescent="0.35">
      <c r="AK23" s="538"/>
      <c r="AL23" s="538"/>
      <c r="AM23" s="538"/>
      <c r="AN23" s="538"/>
      <c r="AO23" s="539"/>
      <c r="AQ23" s="377" t="s">
        <v>766</v>
      </c>
      <c r="AR23" s="373" t="s">
        <v>767</v>
      </c>
      <c r="AS23" s="374" t="s">
        <v>706</v>
      </c>
      <c r="AT23" s="375">
        <v>80</v>
      </c>
      <c r="AU23" s="514"/>
      <c r="AV23" s="434"/>
      <c r="AW23" s="364"/>
      <c r="AX23" s="364"/>
      <c r="AY23" s="361"/>
      <c r="AZ23" s="365"/>
      <c r="BA23" s="364"/>
      <c r="BB23" s="366"/>
      <c r="BC23" s="366"/>
      <c r="BD23" s="541"/>
      <c r="BE23" s="535"/>
      <c r="BF23" s="434"/>
      <c r="BG23" s="500"/>
      <c r="BH23" s="531"/>
    </row>
    <row r="24" spans="37:60" ht="31" x14ac:dyDescent="0.35">
      <c r="AK24" s="540"/>
      <c r="AL24" s="540"/>
      <c r="AM24" s="540"/>
      <c r="AN24" s="540"/>
      <c r="AO24" s="542"/>
      <c r="AQ24" s="377" t="s">
        <v>768</v>
      </c>
      <c r="AR24" s="376" t="s">
        <v>769</v>
      </c>
      <c r="AS24" s="374" t="s">
        <v>706</v>
      </c>
      <c r="AT24" s="375"/>
      <c r="AU24" s="514"/>
      <c r="AV24" s="434"/>
      <c r="AW24" s="364"/>
      <c r="AX24" s="365"/>
      <c r="AY24" s="361"/>
      <c r="AZ24" s="365"/>
      <c r="BA24" s="364"/>
      <c r="BB24" s="366"/>
      <c r="BC24" s="366"/>
      <c r="BD24" s="525"/>
      <c r="BE24" s="534"/>
      <c r="BF24" s="434"/>
      <c r="BG24" s="434"/>
      <c r="BH24" s="434"/>
    </row>
    <row r="25" spans="37:60" ht="46.5" x14ac:dyDescent="0.35">
      <c r="AK25" s="539"/>
      <c r="AL25" s="539"/>
      <c r="AM25" s="538"/>
      <c r="AN25" s="538"/>
      <c r="AO25" s="538"/>
      <c r="AQ25" s="378" t="s">
        <v>770</v>
      </c>
      <c r="AR25" s="379" t="s">
        <v>771</v>
      </c>
      <c r="AS25" s="380" t="s">
        <v>706</v>
      </c>
      <c r="AT25" s="375"/>
      <c r="AU25" s="514"/>
      <c r="AV25" s="434"/>
      <c r="AW25" s="364"/>
      <c r="AX25" s="365"/>
      <c r="AY25" s="361"/>
      <c r="AZ25" s="365"/>
      <c r="BA25" s="364"/>
      <c r="BB25" s="366"/>
      <c r="BC25" s="366"/>
      <c r="BD25" s="527"/>
      <c r="BE25" s="535"/>
      <c r="BF25" s="434"/>
      <c r="BG25" s="434"/>
      <c r="BH25" s="434"/>
    </row>
    <row r="26" spans="37:60" ht="31" x14ac:dyDescent="0.35">
      <c r="AK26" s="540"/>
      <c r="AL26" s="540"/>
      <c r="AM26" s="540"/>
      <c r="AN26" s="540"/>
      <c r="AO26" s="540"/>
      <c r="AQ26" s="378" t="s">
        <v>772</v>
      </c>
      <c r="AR26" s="379" t="s">
        <v>773</v>
      </c>
      <c r="AS26" s="380" t="s">
        <v>706</v>
      </c>
      <c r="AT26" s="375">
        <v>17</v>
      </c>
      <c r="AU26" s="514"/>
      <c r="AV26" s="434"/>
      <c r="AW26" s="367"/>
      <c r="AX26" s="365"/>
      <c r="AY26" s="361"/>
      <c r="AZ26" s="365"/>
      <c r="BA26" s="364"/>
      <c r="BB26" s="366"/>
      <c r="BC26" s="366"/>
      <c r="BD26" s="525"/>
      <c r="BE26" s="534"/>
      <c r="BF26" s="434"/>
      <c r="BG26" s="434"/>
      <c r="BH26" s="434"/>
    </row>
    <row r="27" spans="37:60" ht="31" x14ac:dyDescent="0.35">
      <c r="AK27" s="538"/>
      <c r="AL27" s="538"/>
      <c r="AM27" s="538"/>
      <c r="AN27" s="538"/>
      <c r="AO27" s="538"/>
      <c r="AQ27" s="377" t="s">
        <v>774</v>
      </c>
      <c r="AR27" s="373" t="s">
        <v>775</v>
      </c>
      <c r="AS27" s="374" t="s">
        <v>706</v>
      </c>
      <c r="AT27" s="375"/>
      <c r="AU27" s="514"/>
      <c r="AW27" s="364"/>
      <c r="AX27" s="365"/>
      <c r="AY27" s="361"/>
      <c r="AZ27" s="365"/>
      <c r="BA27" s="364"/>
      <c r="BB27" s="366"/>
      <c r="BC27" s="366"/>
      <c r="BD27" s="527"/>
      <c r="BE27" s="535"/>
    </row>
    <row r="28" spans="37:60" ht="54" customHeight="1" x14ac:dyDescent="0.35">
      <c r="AK28" s="540"/>
      <c r="AL28" s="540"/>
      <c r="AM28" s="540"/>
      <c r="AN28" s="540"/>
      <c r="AO28" s="540"/>
      <c r="AQ28" s="378" t="s">
        <v>776</v>
      </c>
      <c r="AR28" s="379" t="s">
        <v>777</v>
      </c>
      <c r="AS28" s="380" t="s">
        <v>706</v>
      </c>
      <c r="AT28" s="375">
        <v>80</v>
      </c>
      <c r="AU28" s="514"/>
      <c r="AW28" s="373"/>
      <c r="AX28" s="543"/>
      <c r="AY28" s="373"/>
      <c r="AZ28" s="543"/>
      <c r="BA28" s="374"/>
      <c r="BB28" s="544"/>
      <c r="BC28" s="544"/>
      <c r="BD28" s="525"/>
      <c r="BE28" s="534"/>
    </row>
    <row r="29" spans="37:60" ht="46.5" x14ac:dyDescent="0.35">
      <c r="AK29" s="538"/>
      <c r="AL29" s="538"/>
      <c r="AM29" s="538"/>
      <c r="AN29" s="538"/>
      <c r="AO29" s="77"/>
      <c r="AQ29" s="378" t="s">
        <v>778</v>
      </c>
      <c r="AR29" s="379" t="s">
        <v>779</v>
      </c>
      <c r="AS29" s="380" t="s">
        <v>224</v>
      </c>
      <c r="AT29" s="375"/>
      <c r="AU29" s="514"/>
      <c r="AW29" s="373"/>
      <c r="AX29" s="543"/>
      <c r="AY29" s="373"/>
      <c r="AZ29" s="543"/>
      <c r="BA29" s="376"/>
      <c r="BB29" s="544"/>
      <c r="BC29" s="544"/>
      <c r="BD29" s="527"/>
      <c r="BE29" s="535"/>
    </row>
    <row r="30" spans="37:60" ht="31" x14ac:dyDescent="0.35">
      <c r="AK30" s="540"/>
      <c r="AL30" s="540"/>
      <c r="AM30" s="540"/>
      <c r="AN30" s="540"/>
      <c r="AO30" s="540"/>
      <c r="AQ30" s="378" t="s">
        <v>780</v>
      </c>
      <c r="AR30" s="379" t="s">
        <v>781</v>
      </c>
      <c r="AS30" s="380" t="s">
        <v>706</v>
      </c>
      <c r="AT30" s="375">
        <v>40</v>
      </c>
      <c r="AU30" s="514"/>
      <c r="AW30" s="377"/>
      <c r="AX30" s="543"/>
      <c r="AY30" s="373"/>
      <c r="AZ30" s="543"/>
      <c r="BA30" s="374"/>
      <c r="BB30" s="544"/>
      <c r="BC30" s="544"/>
      <c r="BD30" s="545"/>
      <c r="BE30" s="546"/>
    </row>
    <row r="31" spans="37:60" ht="31" x14ac:dyDescent="0.35">
      <c r="AK31" s="371"/>
      <c r="AL31" s="371"/>
      <c r="AM31" s="371"/>
      <c r="AN31" s="371"/>
      <c r="AO31" s="371"/>
      <c r="AQ31" s="378" t="s">
        <v>782</v>
      </c>
      <c r="AR31" s="379" t="s">
        <v>783</v>
      </c>
      <c r="AS31" s="380" t="s">
        <v>706</v>
      </c>
      <c r="AT31" s="375"/>
      <c r="AU31" s="514"/>
      <c r="AW31" s="377"/>
      <c r="AX31" s="543"/>
      <c r="AY31" s="376"/>
      <c r="AZ31" s="543"/>
      <c r="BA31" s="374"/>
      <c r="BB31" s="544"/>
      <c r="BC31" s="544"/>
      <c r="BD31" s="75"/>
    </row>
    <row r="32" spans="37:60" ht="31" x14ac:dyDescent="0.35">
      <c r="AQ32" s="363" t="s">
        <v>17754</v>
      </c>
      <c r="AR32" s="379" t="s">
        <v>17737</v>
      </c>
      <c r="AS32" s="380" t="s">
        <v>706</v>
      </c>
      <c r="AT32" s="514"/>
      <c r="AU32" s="514"/>
      <c r="AW32" s="378"/>
      <c r="AX32" s="543"/>
      <c r="AY32" s="379"/>
      <c r="AZ32" s="543"/>
      <c r="BA32" s="380"/>
      <c r="BB32" s="544"/>
      <c r="BC32" s="544"/>
    </row>
    <row r="33" spans="43:55" ht="31" x14ac:dyDescent="0.35">
      <c r="AQ33" s="359" t="s">
        <v>17742</v>
      </c>
      <c r="AR33" s="379" t="s">
        <v>17743</v>
      </c>
      <c r="AS33" s="380" t="s">
        <v>706</v>
      </c>
      <c r="AT33" s="514"/>
      <c r="AU33" s="514"/>
      <c r="AW33" s="378"/>
      <c r="AX33" s="543"/>
      <c r="AY33" s="379"/>
      <c r="AZ33" s="543"/>
      <c r="BA33" s="380"/>
      <c r="BB33" s="544"/>
      <c r="BC33" s="544"/>
    </row>
    <row r="34" spans="43:55" ht="31" x14ac:dyDescent="0.35">
      <c r="AQ34" s="381" t="s">
        <v>17364</v>
      </c>
      <c r="AR34" s="373" t="s">
        <v>17750</v>
      </c>
      <c r="AS34" s="374" t="s">
        <v>706</v>
      </c>
      <c r="AT34" s="514"/>
      <c r="AU34" s="514"/>
      <c r="AW34" s="377"/>
      <c r="AX34" s="543"/>
      <c r="AY34" s="373"/>
      <c r="AZ34" s="543"/>
      <c r="BA34" s="374"/>
      <c r="BB34" s="544"/>
      <c r="BC34" s="544"/>
    </row>
    <row r="35" spans="43:55" ht="43.5" x14ac:dyDescent="0.35">
      <c r="AQ35" s="547" t="s">
        <v>17484</v>
      </c>
      <c r="AR35" s="547" t="s">
        <v>17755</v>
      </c>
      <c r="AS35" s="547" t="s">
        <v>706</v>
      </c>
      <c r="AT35" s="514">
        <v>40</v>
      </c>
      <c r="AU35" s="514"/>
      <c r="AW35" s="378"/>
      <c r="AX35" s="543"/>
      <c r="AY35" s="379"/>
      <c r="AZ35" s="543"/>
      <c r="BA35" s="380"/>
      <c r="BB35" s="544"/>
      <c r="BC35" s="544"/>
    </row>
    <row r="36" spans="43:55" ht="58" x14ac:dyDescent="0.35">
      <c r="AQ36" s="548" t="s">
        <v>725</v>
      </c>
      <c r="AR36" s="547" t="s">
        <v>726</v>
      </c>
      <c r="AS36" s="548" t="s">
        <v>706</v>
      </c>
      <c r="AT36" s="514"/>
      <c r="AU36" s="514"/>
      <c r="AW36" s="378"/>
      <c r="AX36" s="543"/>
      <c r="AY36" s="379"/>
      <c r="AZ36" s="543"/>
      <c r="BA36" s="380"/>
      <c r="BB36" s="544"/>
      <c r="BC36" s="544"/>
    </row>
    <row r="37" spans="43:55" ht="43.5" x14ac:dyDescent="0.35">
      <c r="AQ37" s="547" t="s">
        <v>17756</v>
      </c>
      <c r="AR37" s="547" t="s">
        <v>17757</v>
      </c>
      <c r="AS37" s="547" t="s">
        <v>706</v>
      </c>
      <c r="AT37" s="514">
        <v>50</v>
      </c>
      <c r="AU37" s="514"/>
      <c r="AW37" s="378"/>
      <c r="AX37" s="543"/>
      <c r="AY37" s="379"/>
      <c r="AZ37" s="543"/>
      <c r="BA37" s="380"/>
      <c r="BB37" s="544"/>
      <c r="BC37" s="544"/>
    </row>
    <row r="38" spans="43:55" ht="29" x14ac:dyDescent="0.35">
      <c r="AQ38" s="547" t="s">
        <v>707</v>
      </c>
      <c r="AR38" s="547" t="s">
        <v>708</v>
      </c>
      <c r="AS38" s="547" t="s">
        <v>706</v>
      </c>
      <c r="AT38" s="514"/>
      <c r="AU38" s="514"/>
      <c r="AW38" s="378"/>
      <c r="AX38" s="543"/>
      <c r="AY38" s="379"/>
      <c r="AZ38" s="543"/>
      <c r="BA38" s="380"/>
      <c r="BB38" s="544"/>
      <c r="BC38" s="544"/>
    </row>
    <row r="39" spans="43:55" ht="43.5" x14ac:dyDescent="0.35">
      <c r="AQ39" s="547" t="s">
        <v>711</v>
      </c>
      <c r="AR39" s="547" t="s">
        <v>712</v>
      </c>
      <c r="AS39" s="547" t="s">
        <v>706</v>
      </c>
      <c r="AW39" s="549"/>
      <c r="AX39" s="550"/>
      <c r="AY39" s="77"/>
    </row>
    <row r="40" spans="43:55" ht="43.5" x14ac:dyDescent="0.35">
      <c r="AQ40" s="547" t="s">
        <v>716</v>
      </c>
      <c r="AR40" s="547" t="s">
        <v>717</v>
      </c>
      <c r="AS40" s="547" t="s">
        <v>706</v>
      </c>
      <c r="AW40" s="549"/>
      <c r="AX40" s="550"/>
      <c r="AY40" s="551"/>
    </row>
    <row r="41" spans="43:55" ht="43.5" x14ac:dyDescent="0.35">
      <c r="AQ41" s="547" t="s">
        <v>718</v>
      </c>
      <c r="AR41" s="547" t="s">
        <v>719</v>
      </c>
      <c r="AS41" s="547" t="s">
        <v>706</v>
      </c>
      <c r="AW41" s="549"/>
      <c r="AX41" s="550"/>
      <c r="AY41" s="549"/>
    </row>
    <row r="42" spans="43:55" ht="43.5" x14ac:dyDescent="0.35">
      <c r="AQ42" s="552" t="s">
        <v>721</v>
      </c>
      <c r="AR42" s="547" t="s">
        <v>722</v>
      </c>
      <c r="AS42" s="552" t="s">
        <v>723</v>
      </c>
    </row>
    <row r="43" spans="43:55" ht="43.5" x14ac:dyDescent="0.35">
      <c r="AQ43" s="547" t="s">
        <v>17758</v>
      </c>
      <c r="AR43" s="547" t="s">
        <v>17759</v>
      </c>
      <c r="AS43" s="547" t="s">
        <v>706</v>
      </c>
    </row>
    <row r="44" spans="43:55" ht="29" x14ac:dyDescent="0.35">
      <c r="AQ44" s="547" t="s">
        <v>17760</v>
      </c>
      <c r="AR44" s="547" t="s">
        <v>17761</v>
      </c>
      <c r="AS44" s="547" t="s">
        <v>706</v>
      </c>
    </row>
  </sheetData>
  <mergeCells count="6">
    <mergeCell ref="BG1:BH1"/>
    <mergeCell ref="A1:L1"/>
    <mergeCell ref="N1:Y1"/>
    <mergeCell ref="AK1:AO1"/>
    <mergeCell ref="AQ1:AU1"/>
    <mergeCell ref="AW1:BD1"/>
  </mergeCells>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F05B-58C7-4C1B-A7E1-169CEE94D394}">
  <sheetPr>
    <pageSetUpPr fitToPage="1"/>
  </sheetPr>
  <dimension ref="A1:AE103"/>
  <sheetViews>
    <sheetView zoomScaleNormal="100" zoomScalePageLayoutView="130" workbookViewId="0">
      <selection activeCell="U3" sqref="U3"/>
    </sheetView>
  </sheetViews>
  <sheetFormatPr defaultColWidth="8.90625" defaultRowHeight="14.5" x14ac:dyDescent="0.35"/>
  <cols>
    <col min="1" max="1" width="64.453125" style="120" customWidth="1"/>
    <col min="2" max="2" width="8.453125" style="260" hidden="1" customWidth="1"/>
    <col min="3" max="3" width="8.453125" style="263" hidden="1" customWidth="1"/>
    <col min="4" max="4" width="8.453125" style="276" hidden="1" customWidth="1"/>
    <col min="5" max="5" width="8.08984375" style="260" hidden="1" customWidth="1"/>
    <col min="6" max="6" width="11.453125" style="263" hidden="1" customWidth="1"/>
    <col min="7" max="7" width="9.90625" style="260" hidden="1" customWidth="1"/>
    <col min="8" max="8" width="24.453125" style="260" hidden="1" customWidth="1"/>
    <col min="9" max="9" width="54.54296875" style="260" hidden="1" customWidth="1"/>
    <col min="10" max="10" width="14.54296875" style="260" hidden="1" customWidth="1"/>
    <col min="11" max="11" width="18" style="260" hidden="1" customWidth="1"/>
    <col min="12" max="12" width="18.453125" style="260" hidden="1" customWidth="1"/>
    <col min="13" max="13" width="17.08984375" style="260" hidden="1" customWidth="1"/>
    <col min="14" max="14" width="7.54296875" style="260" hidden="1" customWidth="1"/>
    <col min="15" max="15" width="12.90625" style="261" hidden="1" customWidth="1"/>
    <col min="16" max="16" width="20.453125" style="260" hidden="1" customWidth="1"/>
    <col min="17" max="17" width="18.08984375" style="260" hidden="1" customWidth="1"/>
    <col min="18" max="18" width="25" style="260" hidden="1" customWidth="1"/>
    <col min="19" max="19" width="10.453125" style="260" hidden="1" customWidth="1"/>
    <col min="20" max="20" width="8.90625" style="260" hidden="1" customWidth="1"/>
    <col min="21" max="21" width="8.90625" style="260" customWidth="1"/>
    <col min="22" max="23" width="8.90625" style="260" hidden="1" customWidth="1"/>
    <col min="24" max="24" width="15.453125" style="260" customWidth="1"/>
    <col min="25" max="31" width="8.90625" style="260" hidden="1" customWidth="1"/>
    <col min="32" max="16384" width="8.90625" style="260"/>
  </cols>
  <sheetData>
    <row r="1" spans="1:31" ht="29.15" customHeight="1" x14ac:dyDescent="0.35">
      <c r="A1" s="442" t="s">
        <v>493</v>
      </c>
      <c r="B1" s="442"/>
      <c r="C1" s="442"/>
      <c r="D1" s="442"/>
      <c r="E1" s="442"/>
      <c r="F1" s="442"/>
    </row>
    <row r="2" spans="1:31" ht="29.15" customHeight="1" x14ac:dyDescent="0.35">
      <c r="A2" s="262" t="s">
        <v>494</v>
      </c>
      <c r="B2" s="262" t="s">
        <v>495</v>
      </c>
      <c r="C2" s="262" t="s">
        <v>496</v>
      </c>
      <c r="D2" s="260" t="s">
        <v>497</v>
      </c>
      <c r="E2" s="260" t="s">
        <v>498</v>
      </c>
      <c r="F2" s="263" t="s">
        <v>6</v>
      </c>
      <c r="G2" s="264" t="s">
        <v>287</v>
      </c>
      <c r="H2" s="260" t="s">
        <v>7</v>
      </c>
      <c r="I2" s="260" t="s">
        <v>8</v>
      </c>
      <c r="J2" s="260" t="s">
        <v>9</v>
      </c>
      <c r="K2" s="260" t="s">
        <v>10</v>
      </c>
      <c r="L2" s="260" t="s">
        <v>11</v>
      </c>
      <c r="M2" s="260" t="s">
        <v>379</v>
      </c>
      <c r="N2" s="260" t="s">
        <v>13</v>
      </c>
      <c r="O2" s="265" t="s">
        <v>14</v>
      </c>
      <c r="P2" s="260" t="s">
        <v>15</v>
      </c>
      <c r="Q2" s="260" t="s">
        <v>16</v>
      </c>
      <c r="R2" s="260" t="s">
        <v>17</v>
      </c>
      <c r="S2" s="260" t="s">
        <v>384</v>
      </c>
      <c r="T2" s="260" t="s">
        <v>19</v>
      </c>
      <c r="U2" s="265" t="s">
        <v>20</v>
      </c>
      <c r="V2" s="260" t="s">
        <v>21</v>
      </c>
      <c r="W2" s="260" t="s">
        <v>22</v>
      </c>
      <c r="X2" s="260" t="s">
        <v>23</v>
      </c>
      <c r="Y2" s="260" t="s">
        <v>385</v>
      </c>
      <c r="Z2" s="260" t="s">
        <v>25</v>
      </c>
      <c r="AA2" s="265" t="s">
        <v>26</v>
      </c>
      <c r="AB2" s="260" t="s">
        <v>27</v>
      </c>
      <c r="AC2" s="260" t="s">
        <v>288</v>
      </c>
      <c r="AD2" s="260" t="s">
        <v>29</v>
      </c>
      <c r="AE2" s="260" t="s">
        <v>386</v>
      </c>
    </row>
    <row r="3" spans="1:31" ht="29.15" customHeight="1" x14ac:dyDescent="0.35">
      <c r="A3" s="262" t="s">
        <v>499</v>
      </c>
      <c r="B3" s="260">
        <v>0</v>
      </c>
      <c r="C3" s="260" t="s">
        <v>500</v>
      </c>
      <c r="D3" s="260">
        <v>10</v>
      </c>
      <c r="E3" s="260">
        <v>0</v>
      </c>
      <c r="G3" s="264">
        <f>SUM(Table149[[#This Row],[Q1 Y6]:[Q3 Y6]])</f>
        <v>10</v>
      </c>
      <c r="H3" s="260" t="s">
        <v>481</v>
      </c>
      <c r="I3" s="260">
        <v>0</v>
      </c>
      <c r="J3" s="266">
        <v>0</v>
      </c>
      <c r="L3" s="263" t="s">
        <v>77</v>
      </c>
      <c r="M3" s="260">
        <f>SUM(Table149[[#This Row],[Q1 Y7]:[Q4 Y7]])</f>
        <v>0</v>
      </c>
      <c r="N3" s="267">
        <v>0</v>
      </c>
      <c r="O3" s="261">
        <v>0</v>
      </c>
      <c r="P3" s="260">
        <v>1</v>
      </c>
      <c r="Q3" s="260">
        <v>12</v>
      </c>
      <c r="R3" s="260">
        <v>10</v>
      </c>
      <c r="T3" s="260">
        <v>0</v>
      </c>
    </row>
    <row r="4" spans="1:31" ht="29.15" customHeight="1" x14ac:dyDescent="0.35">
      <c r="A4" s="262" t="s">
        <v>501</v>
      </c>
      <c r="B4" s="260">
        <v>0</v>
      </c>
      <c r="C4" s="260">
        <v>0</v>
      </c>
      <c r="D4" s="260">
        <v>0</v>
      </c>
      <c r="E4" s="260">
        <v>0</v>
      </c>
      <c r="G4" s="264">
        <f>SUM(Table149[[#This Row],[Q1 Y6]:[Q3 Y6]])</f>
        <v>0</v>
      </c>
      <c r="H4" s="260">
        <v>0</v>
      </c>
      <c r="I4" s="266">
        <v>0</v>
      </c>
      <c r="J4" s="266">
        <v>0</v>
      </c>
      <c r="L4" s="263">
        <v>1</v>
      </c>
      <c r="M4" s="260">
        <f>SUM(Table149[[#This Row],[Q1 Y7]:[Q4 Y7]])</f>
        <v>0</v>
      </c>
      <c r="N4" s="267">
        <v>0</v>
      </c>
      <c r="O4" s="268" t="s">
        <v>502</v>
      </c>
      <c r="P4" s="260">
        <v>0</v>
      </c>
      <c r="Q4" s="260">
        <v>1</v>
      </c>
      <c r="R4" s="260">
        <v>1</v>
      </c>
      <c r="T4" s="269"/>
      <c r="U4" s="280"/>
      <c r="X4" s="260">
        <v>2</v>
      </c>
    </row>
    <row r="5" spans="1:31" ht="29.15" customHeight="1" x14ac:dyDescent="0.35">
      <c r="A5" s="262" t="s">
        <v>503</v>
      </c>
      <c r="B5" s="260">
        <v>0</v>
      </c>
      <c r="C5" s="260">
        <v>0</v>
      </c>
      <c r="D5" s="260">
        <v>0</v>
      </c>
      <c r="E5" s="260">
        <v>1</v>
      </c>
      <c r="G5" s="264">
        <f>SUM(Table149[[#This Row],[Q1 Y6]:[Q3 Y6]])</f>
        <v>0</v>
      </c>
      <c r="H5" s="260">
        <v>0</v>
      </c>
      <c r="I5" s="266">
        <v>0</v>
      </c>
      <c r="J5" s="266">
        <v>0</v>
      </c>
      <c r="L5" s="263">
        <v>1</v>
      </c>
      <c r="M5" s="260">
        <f>SUM(Table149[[#This Row],[Q1 Y7]:[Q4 Y7]])</f>
        <v>0</v>
      </c>
      <c r="N5" s="267">
        <v>0</v>
      </c>
      <c r="O5" s="270" t="s">
        <v>502</v>
      </c>
      <c r="P5" s="260">
        <v>0</v>
      </c>
      <c r="Q5" s="260">
        <v>0</v>
      </c>
      <c r="R5" s="260">
        <v>1</v>
      </c>
      <c r="T5" s="269"/>
      <c r="U5" s="553"/>
      <c r="X5" s="260">
        <v>1</v>
      </c>
    </row>
    <row r="6" spans="1:31" ht="29.15" customHeight="1" x14ac:dyDescent="0.35">
      <c r="A6" s="262" t="s">
        <v>504</v>
      </c>
      <c r="B6" s="260">
        <v>0</v>
      </c>
      <c r="C6" s="260">
        <v>0</v>
      </c>
      <c r="D6" s="260">
        <v>1</v>
      </c>
      <c r="E6" s="260">
        <v>0</v>
      </c>
      <c r="G6" s="264">
        <f>SUM(Table149[[#This Row],[Q1 Y6]:[Q3 Y6]])</f>
        <v>1</v>
      </c>
      <c r="H6" s="260">
        <v>0</v>
      </c>
      <c r="I6" s="266">
        <v>0</v>
      </c>
      <c r="J6" s="266">
        <v>0</v>
      </c>
      <c r="L6" s="263">
        <v>1</v>
      </c>
      <c r="M6" s="260">
        <f>SUM(Table149[[#This Row],[Q1 Y7]:[Q4 Y7]])</f>
        <v>0</v>
      </c>
      <c r="N6" s="267">
        <v>0</v>
      </c>
      <c r="O6" s="268" t="s">
        <v>502</v>
      </c>
      <c r="P6" s="260">
        <v>0</v>
      </c>
      <c r="Q6" s="260">
        <v>0</v>
      </c>
      <c r="R6" s="260">
        <v>1</v>
      </c>
      <c r="T6" s="269"/>
      <c r="U6" s="280"/>
      <c r="X6" s="260">
        <v>1</v>
      </c>
    </row>
    <row r="7" spans="1:31" ht="29.15" customHeight="1" x14ac:dyDescent="0.35">
      <c r="A7" s="262" t="s">
        <v>505</v>
      </c>
      <c r="B7" s="260">
        <v>0</v>
      </c>
      <c r="C7" s="260">
        <v>1</v>
      </c>
      <c r="D7" s="260">
        <v>1</v>
      </c>
      <c r="E7" s="260">
        <v>0</v>
      </c>
      <c r="G7" s="264">
        <f>SUM(Table149[[#This Row],[Q1 Y6]:[Q3 Y6]])</f>
        <v>2</v>
      </c>
      <c r="H7" s="260">
        <v>0</v>
      </c>
      <c r="I7" s="266">
        <v>0</v>
      </c>
      <c r="J7" s="266">
        <v>0</v>
      </c>
      <c r="L7" s="263">
        <v>2</v>
      </c>
      <c r="M7" s="260">
        <f>SUM(Table149[[#This Row],[Q1 Y7]:[Q4 Y7]])</f>
        <v>0</v>
      </c>
      <c r="N7" s="267">
        <v>0</v>
      </c>
      <c r="O7" s="270">
        <v>0</v>
      </c>
      <c r="P7" s="260">
        <v>0</v>
      </c>
      <c r="Q7" s="260">
        <v>1</v>
      </c>
      <c r="R7" s="260">
        <v>1</v>
      </c>
      <c r="T7" s="260">
        <v>0</v>
      </c>
      <c r="U7" s="553"/>
      <c r="X7" s="260">
        <v>4</v>
      </c>
    </row>
    <row r="8" spans="1:31" ht="29.15" customHeight="1" x14ac:dyDescent="0.35">
      <c r="A8" s="262" t="s">
        <v>506</v>
      </c>
      <c r="B8" s="260">
        <v>0</v>
      </c>
      <c r="C8" s="260">
        <v>0</v>
      </c>
      <c r="D8" s="260">
        <v>0</v>
      </c>
      <c r="E8" s="260">
        <v>0</v>
      </c>
      <c r="G8" s="264">
        <f>SUM(Table149[[#This Row],[Q1 Y6]:[Q3 Y6]])</f>
        <v>0</v>
      </c>
      <c r="H8" s="260">
        <v>1</v>
      </c>
      <c r="I8" s="266">
        <v>1</v>
      </c>
      <c r="J8" s="266">
        <v>1</v>
      </c>
      <c r="L8" s="263">
        <v>3</v>
      </c>
      <c r="M8" s="260">
        <f>SUM(Table149[[#This Row],[Q1 Y7]:[Q4 Y7]])</f>
        <v>3</v>
      </c>
      <c r="N8" s="267" t="s">
        <v>507</v>
      </c>
      <c r="O8" s="268">
        <v>0</v>
      </c>
      <c r="P8" s="260">
        <v>1</v>
      </c>
      <c r="Q8" s="271" t="s">
        <v>508</v>
      </c>
      <c r="R8" s="260">
        <v>1</v>
      </c>
      <c r="T8" s="260">
        <v>2</v>
      </c>
      <c r="U8" s="280"/>
      <c r="X8" s="260">
        <v>3</v>
      </c>
    </row>
    <row r="9" spans="1:31" ht="29.15" customHeight="1" x14ac:dyDescent="0.35">
      <c r="A9" s="262" t="s">
        <v>509</v>
      </c>
      <c r="B9" s="260">
        <v>0</v>
      </c>
      <c r="C9" s="260">
        <v>0</v>
      </c>
      <c r="D9" s="260">
        <v>0</v>
      </c>
      <c r="E9" s="260">
        <v>0</v>
      </c>
      <c r="G9" s="264">
        <f>SUM(Table149[[#This Row],[Q1 Y6]:[Q3 Y6]])</f>
        <v>0</v>
      </c>
      <c r="H9" s="260">
        <v>7</v>
      </c>
      <c r="I9" s="266">
        <v>1</v>
      </c>
      <c r="J9" s="266">
        <v>1</v>
      </c>
      <c r="L9" s="263">
        <v>3</v>
      </c>
      <c r="M9" s="260">
        <f>SUM(Table149[[#This Row],[Q1 Y7]:[Q4 Y7]])</f>
        <v>9</v>
      </c>
      <c r="N9" s="267" t="s">
        <v>507</v>
      </c>
      <c r="O9" s="270">
        <v>8</v>
      </c>
      <c r="Q9" s="271" t="s">
        <v>508</v>
      </c>
      <c r="R9" s="260">
        <v>1</v>
      </c>
      <c r="T9" s="260">
        <v>0</v>
      </c>
      <c r="U9" s="553"/>
      <c r="X9" s="260">
        <v>7</v>
      </c>
    </row>
    <row r="10" spans="1:31" ht="29.15" customHeight="1" x14ac:dyDescent="0.35">
      <c r="A10" s="262" t="s">
        <v>510</v>
      </c>
      <c r="B10" s="260">
        <v>0</v>
      </c>
      <c r="C10" s="260">
        <v>0</v>
      </c>
      <c r="D10" s="260">
        <v>0</v>
      </c>
      <c r="E10" s="260">
        <v>0</v>
      </c>
      <c r="G10" s="264">
        <f>SUM(Table149[[#This Row],[Q1 Y6]:[Q3 Y6]])</f>
        <v>0</v>
      </c>
      <c r="H10" s="260">
        <v>8</v>
      </c>
      <c r="I10" s="266">
        <v>1</v>
      </c>
      <c r="J10" s="266">
        <v>2</v>
      </c>
      <c r="L10" s="263" t="s">
        <v>77</v>
      </c>
      <c r="M10" s="260">
        <f>SUM(Table149[[#This Row],[Q1 Y7]:[Q4 Y7]])</f>
        <v>11</v>
      </c>
      <c r="N10" s="267">
        <v>7</v>
      </c>
      <c r="O10" s="261">
        <v>4</v>
      </c>
      <c r="P10" s="260">
        <v>4</v>
      </c>
      <c r="Q10" s="271" t="s">
        <v>508</v>
      </c>
      <c r="R10" s="260">
        <v>1</v>
      </c>
      <c r="T10" s="260">
        <v>1</v>
      </c>
      <c r="U10" s="280">
        <v>2</v>
      </c>
      <c r="X10" s="260">
        <v>7</v>
      </c>
    </row>
    <row r="11" spans="1:31" ht="29.15" customHeight="1" x14ac:dyDescent="0.35">
      <c r="A11" s="262" t="s">
        <v>511</v>
      </c>
      <c r="B11" s="260">
        <v>0</v>
      </c>
      <c r="C11" s="260">
        <v>0</v>
      </c>
      <c r="D11" s="260">
        <v>1</v>
      </c>
      <c r="E11" s="260">
        <v>0</v>
      </c>
      <c r="G11" s="264">
        <f>SUM(Table149[[#This Row],[Q1 Y6]:[Q3 Y6]])</f>
        <v>1</v>
      </c>
      <c r="H11" s="260" t="s">
        <v>512</v>
      </c>
      <c r="I11" s="266">
        <v>1</v>
      </c>
      <c r="J11" s="266">
        <v>4</v>
      </c>
      <c r="L11" s="263">
        <v>2</v>
      </c>
      <c r="M11" s="272">
        <f>SUM(Table149[[#This Row],[Q1 Y7]:[Q4 Y7]])</f>
        <v>5</v>
      </c>
      <c r="N11" s="267">
        <v>5</v>
      </c>
      <c r="O11" s="270">
        <v>6</v>
      </c>
      <c r="P11" s="273">
        <v>0</v>
      </c>
      <c r="Q11" s="271" t="s">
        <v>508</v>
      </c>
      <c r="R11" s="260">
        <v>1</v>
      </c>
      <c r="U11" s="553"/>
      <c r="X11" s="260">
        <v>3</v>
      </c>
    </row>
    <row r="12" spans="1:31" ht="29.15" customHeight="1" x14ac:dyDescent="0.35">
      <c r="A12" s="262" t="s">
        <v>513</v>
      </c>
      <c r="B12" s="260">
        <v>0</v>
      </c>
      <c r="C12" s="260">
        <v>4</v>
      </c>
      <c r="D12" s="260">
        <v>2</v>
      </c>
      <c r="E12" s="260">
        <v>0</v>
      </c>
      <c r="G12" s="264">
        <f>SUM(Table149[[#This Row],[Q1 Y6]:[Q3 Y6]])</f>
        <v>6</v>
      </c>
      <c r="H12" s="260" t="s">
        <v>512</v>
      </c>
      <c r="I12" s="266">
        <v>1</v>
      </c>
      <c r="J12" s="266">
        <v>0</v>
      </c>
      <c r="L12" s="263">
        <v>2</v>
      </c>
      <c r="M12" s="272">
        <f>SUM(Table149[[#This Row],[Q1 Y7]:[Q4 Y7]])</f>
        <v>1</v>
      </c>
      <c r="N12" s="267">
        <v>5</v>
      </c>
      <c r="O12" s="268">
        <v>3</v>
      </c>
      <c r="P12" s="260">
        <v>3</v>
      </c>
      <c r="Q12" s="271" t="s">
        <v>508</v>
      </c>
      <c r="R12" s="260">
        <v>1</v>
      </c>
      <c r="U12" s="280"/>
      <c r="X12" s="260">
        <v>3</v>
      </c>
    </row>
    <row r="13" spans="1:31" ht="29.15" customHeight="1" x14ac:dyDescent="0.35">
      <c r="A13" s="262" t="s">
        <v>514</v>
      </c>
      <c r="B13" s="260">
        <v>0</v>
      </c>
      <c r="C13" s="260">
        <v>0</v>
      </c>
      <c r="D13" s="260">
        <v>0</v>
      </c>
      <c r="E13" s="260">
        <v>0</v>
      </c>
      <c r="G13" s="264">
        <f>SUM(Table149[[#This Row],[Q1 Y6]:[Q3 Y6]])</f>
        <v>0</v>
      </c>
      <c r="H13" s="260" t="s">
        <v>512</v>
      </c>
      <c r="I13" s="266">
        <v>0</v>
      </c>
      <c r="J13" s="266">
        <v>10</v>
      </c>
      <c r="L13" s="263">
        <v>2</v>
      </c>
      <c r="M13" s="272">
        <f>SUM(Table149[[#This Row],[Q1 Y7]:[Q4 Y7]])</f>
        <v>10</v>
      </c>
      <c r="N13" s="267">
        <v>4</v>
      </c>
      <c r="O13" s="270">
        <v>3</v>
      </c>
      <c r="P13" s="260">
        <v>2</v>
      </c>
      <c r="Q13" s="271">
        <v>3</v>
      </c>
      <c r="R13" s="260">
        <v>1</v>
      </c>
      <c r="U13" s="553"/>
      <c r="X13" s="260">
        <v>3</v>
      </c>
    </row>
    <row r="14" spans="1:31" ht="29.15" customHeight="1" x14ac:dyDescent="0.35">
      <c r="A14" s="262" t="s">
        <v>515</v>
      </c>
      <c r="B14" s="260">
        <v>0</v>
      </c>
      <c r="C14" s="260">
        <v>2</v>
      </c>
      <c r="D14" s="260">
        <v>4</v>
      </c>
      <c r="E14" s="260">
        <v>0</v>
      </c>
      <c r="G14" s="264">
        <f>SUM(Table149[[#This Row],[Q1 Y6]:[Q3 Y6]])</f>
        <v>6</v>
      </c>
      <c r="H14" s="260">
        <v>3</v>
      </c>
      <c r="I14" s="274">
        <v>5</v>
      </c>
      <c r="J14" s="275">
        <v>3</v>
      </c>
      <c r="L14" s="263" t="s">
        <v>516</v>
      </c>
      <c r="M14" s="260">
        <f>SUM(Table149[[#This Row],[Q1 Y7]:[Q4 Y7]])</f>
        <v>11</v>
      </c>
      <c r="N14" s="267">
        <v>2</v>
      </c>
      <c r="O14" s="261">
        <v>1</v>
      </c>
      <c r="P14" s="260">
        <v>1</v>
      </c>
      <c r="Q14" s="260">
        <v>0</v>
      </c>
      <c r="R14" s="260">
        <v>20</v>
      </c>
      <c r="T14" s="260">
        <v>3</v>
      </c>
      <c r="U14" s="260">
        <v>11</v>
      </c>
      <c r="X14" s="260">
        <v>35</v>
      </c>
    </row>
    <row r="15" spans="1:31" ht="29.15" customHeight="1" x14ac:dyDescent="0.35"/>
    <row r="16" spans="1:31" s="276" customFormat="1" ht="29.15" customHeight="1" x14ac:dyDescent="0.35">
      <c r="A16" s="262" t="s">
        <v>517</v>
      </c>
      <c r="B16" s="262" t="s">
        <v>495</v>
      </c>
      <c r="C16" s="262" t="s">
        <v>496</v>
      </c>
      <c r="D16" s="260" t="s">
        <v>497</v>
      </c>
      <c r="E16" s="260" t="s">
        <v>498</v>
      </c>
      <c r="F16" s="263" t="s">
        <v>6</v>
      </c>
      <c r="G16" s="264" t="s">
        <v>287</v>
      </c>
      <c r="H16" s="260" t="s">
        <v>7</v>
      </c>
      <c r="I16" s="260" t="s">
        <v>8</v>
      </c>
      <c r="J16" s="260" t="s">
        <v>9</v>
      </c>
      <c r="K16" s="260" t="s">
        <v>10</v>
      </c>
      <c r="L16" s="260" t="s">
        <v>11</v>
      </c>
      <c r="M16" s="260" t="s">
        <v>379</v>
      </c>
      <c r="N16" s="260" t="s">
        <v>13</v>
      </c>
      <c r="O16" s="261" t="s">
        <v>14</v>
      </c>
      <c r="P16" s="260" t="s">
        <v>15</v>
      </c>
      <c r="Q16" s="260" t="s">
        <v>16</v>
      </c>
      <c r="R16" s="260" t="s">
        <v>17</v>
      </c>
      <c r="S16" s="260" t="s">
        <v>384</v>
      </c>
      <c r="T16" s="260" t="s">
        <v>19</v>
      </c>
      <c r="U16" s="265" t="s">
        <v>20</v>
      </c>
      <c r="V16" s="260" t="s">
        <v>21</v>
      </c>
      <c r="W16" s="260" t="s">
        <v>22</v>
      </c>
      <c r="X16" s="260" t="s">
        <v>23</v>
      </c>
      <c r="Y16" s="260" t="s">
        <v>385</v>
      </c>
      <c r="Z16" s="260" t="s">
        <v>25</v>
      </c>
      <c r="AA16" s="265" t="s">
        <v>26</v>
      </c>
      <c r="AB16" s="260" t="s">
        <v>27</v>
      </c>
      <c r="AC16" s="260" t="s">
        <v>288</v>
      </c>
      <c r="AD16" s="260" t="s">
        <v>29</v>
      </c>
      <c r="AE16" s="260" t="s">
        <v>386</v>
      </c>
    </row>
    <row r="17" spans="1:31" s="276" customFormat="1" ht="29.15" customHeight="1" x14ac:dyDescent="0.35">
      <c r="A17" s="312" t="s">
        <v>518</v>
      </c>
      <c r="B17" s="273">
        <v>16</v>
      </c>
      <c r="C17" s="273">
        <v>13</v>
      </c>
      <c r="D17" s="273">
        <v>13</v>
      </c>
      <c r="E17" s="273">
        <v>12</v>
      </c>
      <c r="F17" s="554"/>
      <c r="G17" s="554"/>
      <c r="H17" s="273">
        <v>17</v>
      </c>
      <c r="I17" s="273">
        <v>17</v>
      </c>
      <c r="J17" s="273">
        <v>17</v>
      </c>
      <c r="K17" s="273"/>
      <c r="L17" s="554">
        <v>15</v>
      </c>
      <c r="M17" s="554"/>
      <c r="N17" s="273">
        <v>22</v>
      </c>
      <c r="O17" s="555">
        <v>20</v>
      </c>
      <c r="P17" s="273">
        <v>28</v>
      </c>
      <c r="Q17" s="273">
        <v>29</v>
      </c>
      <c r="R17" s="273">
        <v>20</v>
      </c>
      <c r="S17" s="273"/>
      <c r="T17" s="273">
        <v>27</v>
      </c>
      <c r="U17" s="273">
        <v>29</v>
      </c>
      <c r="V17" s="273"/>
      <c r="W17" s="273"/>
      <c r="X17" s="273">
        <v>25</v>
      </c>
      <c r="Y17" s="274"/>
      <c r="Z17" s="274"/>
      <c r="AA17" s="274"/>
      <c r="AB17" s="274"/>
      <c r="AC17" s="274"/>
      <c r="AD17" s="274"/>
      <c r="AE17" s="274"/>
    </row>
    <row r="18" spans="1:31" s="276" customFormat="1" ht="29.15" customHeight="1" x14ac:dyDescent="0.35">
      <c r="A18" s="284" t="s">
        <v>519</v>
      </c>
      <c r="B18" s="280">
        <v>3</v>
      </c>
      <c r="C18" s="280">
        <v>3</v>
      </c>
      <c r="D18" s="280">
        <v>3</v>
      </c>
      <c r="E18" s="280">
        <v>3</v>
      </c>
      <c r="F18" s="272"/>
      <c r="G18" s="272"/>
      <c r="H18" s="280">
        <v>8</v>
      </c>
      <c r="I18" s="280">
        <v>10</v>
      </c>
      <c r="J18" s="280">
        <v>10</v>
      </c>
      <c r="K18" s="280"/>
      <c r="L18" s="272">
        <v>7</v>
      </c>
      <c r="M18" s="272"/>
      <c r="N18" s="280">
        <v>10</v>
      </c>
      <c r="O18" s="285">
        <v>9</v>
      </c>
      <c r="P18" s="280">
        <v>14</v>
      </c>
      <c r="Q18" s="280">
        <v>15</v>
      </c>
      <c r="R18" s="280">
        <v>10</v>
      </c>
      <c r="S18" s="280"/>
      <c r="T18" s="280">
        <v>13</v>
      </c>
      <c r="U18" s="280">
        <v>13</v>
      </c>
      <c r="V18" s="280"/>
      <c r="W18" s="280"/>
      <c r="X18" s="280">
        <v>15</v>
      </c>
      <c r="Y18" s="274"/>
      <c r="Z18" s="274"/>
      <c r="AA18" s="274"/>
      <c r="AB18" s="274"/>
      <c r="AC18" s="274"/>
      <c r="AD18" s="274"/>
      <c r="AE18" s="274"/>
    </row>
    <row r="19" spans="1:31" s="276" customFormat="1" ht="29.15" customHeight="1" x14ac:dyDescent="0.35">
      <c r="A19" s="312" t="s">
        <v>520</v>
      </c>
      <c r="B19" s="273">
        <v>5</v>
      </c>
      <c r="C19" s="273">
        <v>4</v>
      </c>
      <c r="D19" s="273">
        <v>4</v>
      </c>
      <c r="E19" s="273">
        <v>5</v>
      </c>
      <c r="F19" s="554"/>
      <c r="G19" s="554"/>
      <c r="H19" s="273">
        <v>6</v>
      </c>
      <c r="I19" s="273">
        <v>4</v>
      </c>
      <c r="J19" s="273">
        <v>4</v>
      </c>
      <c r="K19" s="273"/>
      <c r="L19" s="554">
        <v>7</v>
      </c>
      <c r="M19" s="554"/>
      <c r="N19" s="273">
        <v>6</v>
      </c>
      <c r="O19" s="555">
        <v>4</v>
      </c>
      <c r="P19" s="273">
        <v>8</v>
      </c>
      <c r="Q19" s="273">
        <v>8</v>
      </c>
      <c r="R19" s="273">
        <v>8</v>
      </c>
      <c r="S19" s="273"/>
      <c r="T19" s="273">
        <v>8</v>
      </c>
      <c r="U19" s="273">
        <v>9</v>
      </c>
      <c r="V19" s="273"/>
      <c r="W19" s="273"/>
      <c r="X19" s="273">
        <v>8</v>
      </c>
      <c r="Y19" s="274"/>
      <c r="Z19" s="274"/>
      <c r="AA19" s="274"/>
      <c r="AB19" s="274"/>
      <c r="AC19" s="274"/>
      <c r="AD19" s="274"/>
      <c r="AE19" s="274"/>
    </row>
    <row r="20" spans="1:31" s="276" customFormat="1" ht="29.15" customHeight="1" x14ac:dyDescent="0.35">
      <c r="A20" s="284" t="s">
        <v>521</v>
      </c>
      <c r="B20" s="280">
        <v>3</v>
      </c>
      <c r="C20" s="280">
        <v>3</v>
      </c>
      <c r="D20" s="280">
        <v>3</v>
      </c>
      <c r="E20" s="280">
        <v>3</v>
      </c>
      <c r="F20" s="272"/>
      <c r="G20" s="272"/>
      <c r="H20" s="280">
        <v>3</v>
      </c>
      <c r="I20" s="280">
        <v>3</v>
      </c>
      <c r="J20" s="280">
        <v>3</v>
      </c>
      <c r="K20" s="280"/>
      <c r="L20" s="272">
        <v>1</v>
      </c>
      <c r="M20" s="272"/>
      <c r="N20" s="280">
        <v>4</v>
      </c>
      <c r="O20" s="285">
        <v>4</v>
      </c>
      <c r="P20" s="280">
        <v>4</v>
      </c>
      <c r="Q20" s="280">
        <v>6</v>
      </c>
      <c r="R20" s="280">
        <v>2</v>
      </c>
      <c r="S20" s="280"/>
      <c r="T20" s="280">
        <v>4</v>
      </c>
      <c r="U20" s="280">
        <v>7</v>
      </c>
      <c r="V20" s="280"/>
      <c r="W20" s="280"/>
      <c r="X20" s="280">
        <v>2</v>
      </c>
      <c r="Y20" s="274"/>
      <c r="Z20" s="274"/>
      <c r="AA20" s="274"/>
      <c r="AB20" s="274"/>
      <c r="AC20" s="274"/>
      <c r="AD20" s="274"/>
      <c r="AE20" s="274"/>
    </row>
    <row r="21" spans="1:31" s="276" customFormat="1" ht="29.15" customHeight="1" x14ac:dyDescent="0.35">
      <c r="A21" s="312" t="s">
        <v>522</v>
      </c>
      <c r="B21" s="273">
        <v>5</v>
      </c>
      <c r="C21" s="273">
        <v>3</v>
      </c>
      <c r="D21" s="273">
        <v>3</v>
      </c>
      <c r="E21" s="273">
        <v>1</v>
      </c>
      <c r="F21" s="554"/>
      <c r="G21" s="554"/>
      <c r="H21" s="273"/>
      <c r="I21" s="273">
        <v>0</v>
      </c>
      <c r="J21" s="273">
        <v>0</v>
      </c>
      <c r="K21" s="273"/>
      <c r="L21" s="554">
        <v>0</v>
      </c>
      <c r="M21" s="554"/>
      <c r="N21" s="273">
        <v>2</v>
      </c>
      <c r="O21" s="555">
        <v>2</v>
      </c>
      <c r="P21" s="273">
        <v>0</v>
      </c>
      <c r="Q21" s="273">
        <v>0</v>
      </c>
      <c r="R21" s="273">
        <v>0</v>
      </c>
      <c r="S21" s="273"/>
      <c r="T21" s="273">
        <v>2</v>
      </c>
      <c r="U21" s="273">
        <v>0</v>
      </c>
      <c r="V21" s="273"/>
      <c r="W21" s="273"/>
      <c r="X21" s="273">
        <v>0</v>
      </c>
      <c r="Y21" s="553"/>
      <c r="Z21" s="553"/>
      <c r="AA21" s="553"/>
      <c r="AB21" s="553"/>
      <c r="AC21" s="553"/>
      <c r="AD21" s="553"/>
      <c r="AE21" s="553"/>
    </row>
    <row r="22" spans="1:31" s="276" customFormat="1" ht="29.15" customHeight="1" x14ac:dyDescent="0.35">
      <c r="A22" s="284" t="s">
        <v>523</v>
      </c>
      <c r="B22" s="280">
        <v>0</v>
      </c>
      <c r="C22" s="280">
        <v>0</v>
      </c>
      <c r="D22" s="280">
        <v>0</v>
      </c>
      <c r="E22" s="280">
        <v>2</v>
      </c>
      <c r="F22" s="272"/>
      <c r="G22" s="272">
        <f>SUM(Table185[[#This Row],[Q1 Y6]:[Q3 Y6]])</f>
        <v>0</v>
      </c>
      <c r="H22" s="280">
        <v>9</v>
      </c>
      <c r="I22" s="280">
        <v>3</v>
      </c>
      <c r="J22" s="280">
        <v>3</v>
      </c>
      <c r="K22" s="280"/>
      <c r="L22" s="272">
        <v>10</v>
      </c>
      <c r="M22" s="272"/>
      <c r="N22" s="280">
        <v>1</v>
      </c>
      <c r="O22" s="285">
        <v>7</v>
      </c>
      <c r="P22" s="280">
        <v>5</v>
      </c>
      <c r="Q22" s="280">
        <v>5</v>
      </c>
      <c r="R22" s="280">
        <v>25</v>
      </c>
      <c r="S22" s="280"/>
      <c r="T22" s="280">
        <v>3</v>
      </c>
      <c r="U22" s="280">
        <v>4</v>
      </c>
      <c r="V22" s="280"/>
      <c r="W22" s="280"/>
      <c r="X22" s="280">
        <v>8</v>
      </c>
      <c r="Y22" s="274"/>
      <c r="Z22" s="274"/>
      <c r="AA22" s="274"/>
      <c r="AB22" s="274"/>
      <c r="AC22" s="274"/>
      <c r="AD22" s="274"/>
      <c r="AE22" s="274"/>
    </row>
    <row r="23" spans="1:31" s="276" customFormat="1" ht="29.15" customHeight="1" x14ac:dyDescent="0.35">
      <c r="A23" s="312" t="s">
        <v>524</v>
      </c>
      <c r="B23" s="273">
        <v>0</v>
      </c>
      <c r="C23" s="273">
        <v>0</v>
      </c>
      <c r="D23" s="273">
        <v>0</v>
      </c>
      <c r="E23" s="273">
        <v>1</v>
      </c>
      <c r="F23" s="554"/>
      <c r="G23" s="554">
        <f>SUM(Table185[[#This Row],[Q1 Y6]:[Q3 Y6]])</f>
        <v>0</v>
      </c>
      <c r="H23" s="273">
        <v>9</v>
      </c>
      <c r="I23" s="273">
        <v>3</v>
      </c>
      <c r="J23" s="273">
        <v>3</v>
      </c>
      <c r="K23" s="273"/>
      <c r="L23" s="554">
        <v>5</v>
      </c>
      <c r="M23" s="554"/>
      <c r="N23" s="273">
        <v>0</v>
      </c>
      <c r="O23" s="555">
        <v>6</v>
      </c>
      <c r="P23" s="273">
        <v>4</v>
      </c>
      <c r="Q23" s="556" t="s">
        <v>525</v>
      </c>
      <c r="R23" s="273">
        <v>20</v>
      </c>
      <c r="S23" s="273"/>
      <c r="T23" s="273">
        <v>1</v>
      </c>
      <c r="U23" s="273">
        <v>2</v>
      </c>
      <c r="V23" s="273"/>
      <c r="W23" s="273"/>
      <c r="X23" s="273">
        <v>5</v>
      </c>
      <c r="Y23" s="274"/>
      <c r="Z23" s="274"/>
      <c r="AA23" s="274"/>
      <c r="AB23" s="274"/>
      <c r="AC23" s="274"/>
      <c r="AD23" s="274"/>
      <c r="AE23" s="274"/>
    </row>
    <row r="24" spans="1:31" s="276" customFormat="1" ht="29.15" customHeight="1" x14ac:dyDescent="0.35">
      <c r="A24" s="284" t="s">
        <v>526</v>
      </c>
      <c r="B24" s="557"/>
      <c r="C24" s="557"/>
      <c r="D24" s="280"/>
      <c r="E24" s="280">
        <v>3</v>
      </c>
      <c r="F24" s="272"/>
      <c r="G24" s="272"/>
      <c r="H24" s="557">
        <v>0</v>
      </c>
      <c r="I24" s="557">
        <v>1</v>
      </c>
      <c r="J24" s="280">
        <v>0</v>
      </c>
      <c r="K24" s="280"/>
      <c r="L24" s="272">
        <v>5</v>
      </c>
      <c r="M24" s="272"/>
      <c r="N24" s="280">
        <v>0</v>
      </c>
      <c r="O24" s="285">
        <v>1</v>
      </c>
      <c r="P24" s="280">
        <v>0</v>
      </c>
      <c r="Q24" s="280">
        <v>0</v>
      </c>
      <c r="R24" s="280">
        <v>5</v>
      </c>
      <c r="S24" s="280"/>
      <c r="T24" s="280">
        <v>2</v>
      </c>
      <c r="U24" s="280">
        <v>4</v>
      </c>
      <c r="V24" s="280"/>
      <c r="W24" s="280"/>
      <c r="X24" s="280">
        <v>5</v>
      </c>
      <c r="Y24" s="280"/>
      <c r="Z24" s="280"/>
      <c r="AA24" s="280"/>
      <c r="AB24" s="280"/>
      <c r="AC24" s="280"/>
      <c r="AD24" s="280"/>
      <c r="AE24" s="280"/>
    </row>
    <row r="25" spans="1:31" s="276" customFormat="1" ht="29.15" customHeight="1" x14ac:dyDescent="0.35">
      <c r="A25" s="312" t="s">
        <v>527</v>
      </c>
      <c r="B25" s="273">
        <v>0</v>
      </c>
      <c r="C25" s="273">
        <v>0</v>
      </c>
      <c r="D25" s="273">
        <v>0</v>
      </c>
      <c r="E25" s="273">
        <v>0</v>
      </c>
      <c r="F25" s="554"/>
      <c r="G25" s="554">
        <f>SUM(Table185[[#This Row],[Q1 Y6]:[Q3 Y6]])</f>
        <v>0</v>
      </c>
      <c r="H25" s="273">
        <v>0</v>
      </c>
      <c r="I25" s="273">
        <v>0</v>
      </c>
      <c r="J25" s="273">
        <v>0</v>
      </c>
      <c r="K25" s="273"/>
      <c r="L25" s="554">
        <v>2</v>
      </c>
      <c r="M25" s="554"/>
      <c r="N25" s="273">
        <v>0</v>
      </c>
      <c r="O25" s="270" t="s">
        <v>60</v>
      </c>
      <c r="P25" s="273">
        <v>0</v>
      </c>
      <c r="Q25" s="273">
        <v>2</v>
      </c>
      <c r="R25" s="273">
        <v>1</v>
      </c>
      <c r="S25" s="273"/>
      <c r="T25" s="273"/>
      <c r="U25" s="273"/>
      <c r="V25" s="273"/>
      <c r="W25" s="273"/>
      <c r="X25" s="273">
        <v>1</v>
      </c>
    </row>
    <row r="26" spans="1:31" s="276" customFormat="1" ht="29.15" customHeight="1" x14ac:dyDescent="0.35">
      <c r="A26" s="262" t="s">
        <v>528</v>
      </c>
      <c r="B26" s="278">
        <v>0</v>
      </c>
      <c r="C26" s="278">
        <v>0</v>
      </c>
      <c r="D26" s="260">
        <v>0</v>
      </c>
      <c r="E26" s="260">
        <v>0</v>
      </c>
      <c r="F26" s="263"/>
      <c r="G26" s="264">
        <f>SUM(Table185[[#This Row],[Q1 Y6]:[Q3 Y6]])</f>
        <v>0</v>
      </c>
      <c r="H26" s="278">
        <v>0</v>
      </c>
      <c r="I26" s="279">
        <v>0</v>
      </c>
      <c r="J26" s="266">
        <v>0</v>
      </c>
      <c r="K26" s="260"/>
      <c r="L26" s="263">
        <v>1</v>
      </c>
      <c r="M26" s="264"/>
      <c r="N26" s="260">
        <v>0</v>
      </c>
      <c r="O26" s="268" t="s">
        <v>60</v>
      </c>
      <c r="P26" s="260">
        <v>0</v>
      </c>
      <c r="Q26" s="260">
        <v>0</v>
      </c>
      <c r="R26" s="260">
        <v>1</v>
      </c>
      <c r="S26" s="260"/>
      <c r="T26" s="269"/>
      <c r="U26" s="280"/>
      <c r="X26" s="276">
        <v>1</v>
      </c>
    </row>
    <row r="27" spans="1:31" s="276" customFormat="1" ht="29.15" customHeight="1" x14ac:dyDescent="0.35">
      <c r="A27" s="262" t="s">
        <v>529</v>
      </c>
      <c r="B27" s="260">
        <v>0</v>
      </c>
      <c r="C27" s="260">
        <v>0</v>
      </c>
      <c r="D27" s="260">
        <v>0</v>
      </c>
      <c r="E27" s="260">
        <v>0</v>
      </c>
      <c r="F27" s="263"/>
      <c r="G27" s="264">
        <f>SUM(Table185[[#This Row],[Q1 Y6]:[Q3 Y6]])</f>
        <v>0</v>
      </c>
      <c r="H27" s="260">
        <v>0</v>
      </c>
      <c r="I27" s="266">
        <v>0</v>
      </c>
      <c r="J27" s="266">
        <v>0</v>
      </c>
      <c r="K27" s="260"/>
      <c r="L27" s="263">
        <v>1</v>
      </c>
      <c r="M27" s="264"/>
      <c r="N27" s="260">
        <v>0</v>
      </c>
      <c r="O27" s="270" t="s">
        <v>60</v>
      </c>
      <c r="P27" s="260">
        <v>0</v>
      </c>
      <c r="Q27" s="260">
        <v>0</v>
      </c>
      <c r="R27" s="260">
        <v>1</v>
      </c>
      <c r="S27" s="260"/>
      <c r="T27" s="269"/>
      <c r="U27" s="273"/>
      <c r="X27" s="276">
        <v>1</v>
      </c>
    </row>
    <row r="28" spans="1:31" s="276" customFormat="1" ht="29.15" customHeight="1" x14ac:dyDescent="0.35">
      <c r="A28" s="262" t="s">
        <v>530</v>
      </c>
      <c r="B28" s="260">
        <v>0</v>
      </c>
      <c r="C28" s="260">
        <v>0</v>
      </c>
      <c r="D28" s="260">
        <v>0</v>
      </c>
      <c r="E28" s="260">
        <v>0</v>
      </c>
      <c r="F28" s="263"/>
      <c r="G28" s="264">
        <f>SUM(Table185[[#This Row],[Q1 Y6]:[Q3 Y6]])</f>
        <v>0</v>
      </c>
      <c r="H28" s="260">
        <v>0</v>
      </c>
      <c r="I28" s="266">
        <v>0</v>
      </c>
      <c r="J28" s="266">
        <v>0</v>
      </c>
      <c r="K28" s="260"/>
      <c r="L28" s="263">
        <v>2</v>
      </c>
      <c r="M28" s="264"/>
      <c r="N28" s="260">
        <v>0</v>
      </c>
      <c r="O28" s="268">
        <v>0</v>
      </c>
      <c r="P28" s="260">
        <v>0</v>
      </c>
      <c r="Q28" s="271">
        <v>0</v>
      </c>
      <c r="R28" s="260">
        <v>1</v>
      </c>
      <c r="S28" s="260"/>
      <c r="T28" s="260">
        <v>0</v>
      </c>
      <c r="U28" s="280"/>
      <c r="X28" s="276">
        <v>1</v>
      </c>
    </row>
    <row r="29" spans="1:31" s="276" customFormat="1" ht="29.15" customHeight="1" x14ac:dyDescent="0.35">
      <c r="A29" s="262" t="s">
        <v>531</v>
      </c>
      <c r="B29" s="260">
        <v>0</v>
      </c>
      <c r="C29" s="260">
        <v>0</v>
      </c>
      <c r="D29" s="260">
        <v>0</v>
      </c>
      <c r="E29" s="260">
        <v>1</v>
      </c>
      <c r="F29" s="263"/>
      <c r="G29" s="264">
        <f>SUM(Table185[[#This Row],[Q1 Y6]:[Q3 Y6]])</f>
        <v>0</v>
      </c>
      <c r="H29" s="260">
        <v>1</v>
      </c>
      <c r="I29" s="275">
        <v>0</v>
      </c>
      <c r="J29" s="266">
        <v>0</v>
      </c>
      <c r="K29" s="260"/>
      <c r="L29" s="263">
        <v>3</v>
      </c>
      <c r="M29" s="264"/>
      <c r="N29" s="267" t="s">
        <v>507</v>
      </c>
      <c r="O29" s="270">
        <v>0</v>
      </c>
      <c r="P29" s="260">
        <v>0</v>
      </c>
      <c r="Q29" s="271" t="s">
        <v>508</v>
      </c>
      <c r="R29" s="260">
        <v>2</v>
      </c>
      <c r="S29" s="260"/>
      <c r="T29" s="260">
        <v>0</v>
      </c>
      <c r="U29" s="273"/>
      <c r="X29" s="276">
        <v>5</v>
      </c>
    </row>
    <row r="30" spans="1:31" s="276" customFormat="1" ht="29.15" customHeight="1" x14ac:dyDescent="0.35">
      <c r="A30" s="262" t="s">
        <v>532</v>
      </c>
      <c r="B30" s="260">
        <v>0</v>
      </c>
      <c r="C30" s="260">
        <v>0</v>
      </c>
      <c r="D30" s="260">
        <v>0</v>
      </c>
      <c r="E30" s="260">
        <v>0</v>
      </c>
      <c r="F30" s="263"/>
      <c r="G30" s="264">
        <f>SUM(Table185[[#This Row],[Q1 Y6]:[Q3 Y6]])</f>
        <v>0</v>
      </c>
      <c r="H30" s="260">
        <v>0</v>
      </c>
      <c r="I30" s="275">
        <v>0</v>
      </c>
      <c r="J30" s="266">
        <v>0</v>
      </c>
      <c r="K30" s="260"/>
      <c r="L30" s="263">
        <v>5</v>
      </c>
      <c r="M30" s="264"/>
      <c r="N30" s="267" t="s">
        <v>507</v>
      </c>
      <c r="O30" s="268">
        <v>0</v>
      </c>
      <c r="P30" s="260">
        <v>3</v>
      </c>
      <c r="Q30" s="271" t="s">
        <v>508</v>
      </c>
      <c r="R30" s="260">
        <v>2</v>
      </c>
      <c r="S30" s="260"/>
      <c r="T30" s="260">
        <v>2</v>
      </c>
      <c r="U30" s="280"/>
      <c r="X30" s="276">
        <v>5</v>
      </c>
    </row>
    <row r="31" spans="1:31" s="276" customFormat="1" ht="29.15" customHeight="1" x14ac:dyDescent="0.35">
      <c r="A31" s="262" t="s">
        <v>533</v>
      </c>
      <c r="B31" s="260">
        <v>0</v>
      </c>
      <c r="C31" s="260">
        <v>0</v>
      </c>
      <c r="D31" s="260">
        <v>0</v>
      </c>
      <c r="E31" s="260">
        <v>0</v>
      </c>
      <c r="F31" s="263"/>
      <c r="G31" s="264">
        <f>SUM(Table185[[#This Row],[Q1 Y6]:[Q3 Y6]])</f>
        <v>0</v>
      </c>
      <c r="H31" s="260"/>
      <c r="I31" s="275">
        <v>0</v>
      </c>
      <c r="J31" s="266">
        <v>0</v>
      </c>
      <c r="K31" s="260"/>
      <c r="L31" s="263" t="s">
        <v>77</v>
      </c>
      <c r="M31" s="264"/>
      <c r="N31" s="280">
        <v>5</v>
      </c>
      <c r="O31" s="270">
        <v>0</v>
      </c>
      <c r="P31" s="260">
        <v>2</v>
      </c>
      <c r="Q31" s="271" t="s">
        <v>508</v>
      </c>
      <c r="R31" s="260">
        <v>2</v>
      </c>
      <c r="S31" s="260"/>
      <c r="T31" s="260">
        <v>4</v>
      </c>
      <c r="U31" s="273"/>
      <c r="X31" s="276">
        <v>5</v>
      </c>
    </row>
    <row r="32" spans="1:31" ht="29.15" customHeight="1" x14ac:dyDescent="0.35">
      <c r="A32" s="277"/>
      <c r="B32" s="277"/>
      <c r="C32" s="277"/>
      <c r="G32" s="264"/>
      <c r="H32" s="260">
        <v>0</v>
      </c>
      <c r="L32" s="263"/>
      <c r="M32" s="264"/>
    </row>
    <row r="33" spans="1:31" ht="29.15" customHeight="1" x14ac:dyDescent="0.35">
      <c r="A33" s="277"/>
      <c r="B33" s="277"/>
      <c r="C33" s="277"/>
      <c r="G33" s="264"/>
      <c r="L33" s="263"/>
      <c r="M33" s="264"/>
    </row>
    <row r="34" spans="1:31" s="276" customFormat="1" ht="29.15" customHeight="1" x14ac:dyDescent="0.35">
      <c r="A34" s="260" t="s">
        <v>534</v>
      </c>
      <c r="B34" s="262" t="s">
        <v>495</v>
      </c>
      <c r="C34" s="262" t="s">
        <v>496</v>
      </c>
      <c r="D34" s="260" t="s">
        <v>497</v>
      </c>
      <c r="E34" s="260" t="s">
        <v>498</v>
      </c>
      <c r="F34" s="263" t="s">
        <v>6</v>
      </c>
      <c r="G34" s="264" t="s">
        <v>287</v>
      </c>
      <c r="H34" s="260" t="s">
        <v>7</v>
      </c>
      <c r="I34" s="260" t="s">
        <v>8</v>
      </c>
      <c r="J34" s="260" t="s">
        <v>9</v>
      </c>
      <c r="K34" s="260" t="s">
        <v>10</v>
      </c>
      <c r="L34" s="260" t="s">
        <v>11</v>
      </c>
      <c r="M34" s="260" t="s">
        <v>379</v>
      </c>
      <c r="N34" s="260" t="s">
        <v>13</v>
      </c>
      <c r="O34" s="261" t="s">
        <v>14</v>
      </c>
      <c r="P34" s="260" t="s">
        <v>15</v>
      </c>
      <c r="Q34" s="260" t="s">
        <v>16</v>
      </c>
      <c r="R34" s="260" t="s">
        <v>17</v>
      </c>
      <c r="S34" s="260" t="s">
        <v>384</v>
      </c>
      <c r="T34" s="260" t="s">
        <v>19</v>
      </c>
      <c r="U34" s="265" t="s">
        <v>20</v>
      </c>
      <c r="V34" s="260" t="s">
        <v>21</v>
      </c>
      <c r="W34" s="260" t="s">
        <v>22</v>
      </c>
      <c r="X34" s="260" t="s">
        <v>23</v>
      </c>
      <c r="Y34" s="260" t="s">
        <v>385</v>
      </c>
      <c r="Z34" s="260" t="s">
        <v>25</v>
      </c>
      <c r="AA34" s="265" t="s">
        <v>26</v>
      </c>
      <c r="AB34" s="260" t="s">
        <v>27</v>
      </c>
      <c r="AC34" s="260" t="s">
        <v>288</v>
      </c>
      <c r="AD34" s="260" t="s">
        <v>29</v>
      </c>
      <c r="AE34" s="260" t="s">
        <v>386</v>
      </c>
    </row>
    <row r="35" spans="1:31" s="276" customFormat="1" ht="29.15" customHeight="1" x14ac:dyDescent="0.35">
      <c r="A35" s="260" t="s">
        <v>518</v>
      </c>
      <c r="B35" s="260"/>
      <c r="C35" s="260"/>
      <c r="D35" s="260">
        <v>7</v>
      </c>
      <c r="E35" s="260"/>
      <c r="F35" s="263"/>
      <c r="G35" s="264">
        <f>SUM(Table1230[[#This Row],[Q1 Y6]:[Q3 Y6]])</f>
        <v>7</v>
      </c>
      <c r="H35" s="260">
        <v>4</v>
      </c>
      <c r="I35" s="281" t="s">
        <v>535</v>
      </c>
      <c r="J35" s="275"/>
      <c r="K35" s="260"/>
      <c r="L35" s="263"/>
      <c r="M35" s="264"/>
      <c r="N35" s="276" t="s">
        <v>536</v>
      </c>
      <c r="O35" s="261"/>
      <c r="P35" s="269"/>
      <c r="Q35" s="260"/>
      <c r="R35" s="260"/>
      <c r="S35" s="260"/>
      <c r="T35" s="260">
        <v>4</v>
      </c>
      <c r="U35" s="273"/>
    </row>
    <row r="36" spans="1:31" s="276" customFormat="1" ht="29.15" customHeight="1" x14ac:dyDescent="0.35">
      <c r="A36" s="260" t="s">
        <v>537</v>
      </c>
      <c r="B36" s="260"/>
      <c r="C36" s="260"/>
      <c r="D36" s="260">
        <v>0</v>
      </c>
      <c r="E36" s="260"/>
      <c r="F36" s="263"/>
      <c r="G36" s="264">
        <f>SUM(Table1230[[#This Row],[Q1 Y6]:[Q3 Y6]])</f>
        <v>0</v>
      </c>
      <c r="H36" s="260"/>
      <c r="I36" s="281" t="s">
        <v>535</v>
      </c>
      <c r="J36" s="275"/>
      <c r="K36" s="260"/>
      <c r="L36" s="263"/>
      <c r="M36" s="264"/>
      <c r="N36" s="276" t="s">
        <v>536</v>
      </c>
      <c r="O36" s="282"/>
      <c r="P36" s="269"/>
      <c r="Q36" s="260"/>
      <c r="R36" s="260"/>
      <c r="S36" s="260"/>
      <c r="T36" s="260">
        <v>1</v>
      </c>
      <c r="U36" s="280"/>
      <c r="X36" s="276">
        <v>4</v>
      </c>
    </row>
    <row r="37" spans="1:31" s="276" customFormat="1" ht="29.15" customHeight="1" x14ac:dyDescent="0.35">
      <c r="A37" s="260" t="s">
        <v>538</v>
      </c>
      <c r="B37" s="260"/>
      <c r="C37" s="260"/>
      <c r="D37" s="260">
        <v>4</v>
      </c>
      <c r="E37" s="260"/>
      <c r="F37" s="263"/>
      <c r="G37" s="264">
        <f>SUM(Table1230[[#This Row],[Q1 Y6]:[Q3 Y6]])</f>
        <v>4</v>
      </c>
      <c r="H37" s="260">
        <v>0</v>
      </c>
      <c r="I37" s="281" t="s">
        <v>535</v>
      </c>
      <c r="J37" s="275"/>
      <c r="K37" s="260"/>
      <c r="L37" s="263"/>
      <c r="M37" s="264"/>
      <c r="N37" s="276" t="s">
        <v>536</v>
      </c>
      <c r="O37" s="261"/>
      <c r="P37" s="269"/>
      <c r="Q37" s="260"/>
      <c r="R37" s="260"/>
      <c r="S37" s="260"/>
      <c r="T37" s="260">
        <v>2</v>
      </c>
      <c r="U37" s="273"/>
      <c r="X37" s="276">
        <v>10</v>
      </c>
    </row>
    <row r="38" spans="1:31" s="276" customFormat="1" ht="29.15" customHeight="1" x14ac:dyDescent="0.35">
      <c r="A38" s="260" t="s">
        <v>539</v>
      </c>
      <c r="B38" s="260"/>
      <c r="C38" s="260"/>
      <c r="D38" s="263">
        <v>0</v>
      </c>
      <c r="E38" s="263"/>
      <c r="F38" s="263"/>
      <c r="G38" s="264">
        <f>SUM(Table1230[[#This Row],[Q1 Y6]:[Q3 Y6]])</f>
        <v>0</v>
      </c>
      <c r="H38" s="260">
        <v>0</v>
      </c>
      <c r="I38" s="281" t="s">
        <v>535</v>
      </c>
      <c r="J38" s="283"/>
      <c r="K38" s="263"/>
      <c r="L38" s="263"/>
      <c r="M38" s="264"/>
      <c r="N38" s="276" t="s">
        <v>536</v>
      </c>
      <c r="O38" s="261"/>
      <c r="P38" s="269"/>
      <c r="Q38" s="260"/>
      <c r="R38" s="260"/>
      <c r="S38" s="260"/>
      <c r="T38" s="260">
        <v>0</v>
      </c>
      <c r="U38" s="260"/>
      <c r="X38" s="276">
        <v>3</v>
      </c>
    </row>
    <row r="39" spans="1:31" ht="29.15" customHeight="1" x14ac:dyDescent="0.35">
      <c r="A39" s="120" t="s">
        <v>526</v>
      </c>
      <c r="G39" s="264">
        <f>SUM(Table1230[[#This Row],[Q1 Y6]:[Q3 Y6]])</f>
        <v>0</v>
      </c>
      <c r="J39" s="275"/>
      <c r="L39" s="263"/>
      <c r="M39" s="264"/>
      <c r="N39" s="276" t="s">
        <v>536</v>
      </c>
      <c r="P39" s="269"/>
      <c r="T39" s="260">
        <v>0</v>
      </c>
      <c r="X39" s="260">
        <v>3</v>
      </c>
    </row>
    <row r="40" spans="1:31" ht="29.15" customHeight="1" x14ac:dyDescent="0.35">
      <c r="G40" s="264"/>
      <c r="J40" s="275"/>
      <c r="L40" s="263"/>
      <c r="M40" s="264"/>
    </row>
    <row r="41" spans="1:31" s="276" customFormat="1" ht="29.15" customHeight="1" x14ac:dyDescent="0.35">
      <c r="A41" s="260" t="s">
        <v>540</v>
      </c>
      <c r="B41" s="262" t="s">
        <v>495</v>
      </c>
      <c r="C41" s="262" t="s">
        <v>496</v>
      </c>
      <c r="D41" s="260" t="s">
        <v>497</v>
      </c>
      <c r="E41" s="260" t="s">
        <v>498</v>
      </c>
      <c r="F41" s="263" t="s">
        <v>6</v>
      </c>
      <c r="G41" s="264" t="s">
        <v>287</v>
      </c>
      <c r="H41" s="260" t="s">
        <v>7</v>
      </c>
      <c r="I41" s="260" t="s">
        <v>8</v>
      </c>
      <c r="J41" s="260" t="s">
        <v>9</v>
      </c>
      <c r="K41" s="260" t="s">
        <v>10</v>
      </c>
      <c r="L41" s="260" t="s">
        <v>11</v>
      </c>
      <c r="M41" s="260" t="s">
        <v>379</v>
      </c>
      <c r="N41" s="260" t="s">
        <v>13</v>
      </c>
      <c r="O41" s="261" t="s">
        <v>14</v>
      </c>
      <c r="P41" s="260" t="s">
        <v>15</v>
      </c>
      <c r="Q41" s="260" t="s">
        <v>16</v>
      </c>
      <c r="R41" s="260" t="s">
        <v>17</v>
      </c>
      <c r="S41" s="260" t="s">
        <v>384</v>
      </c>
      <c r="T41" s="260" t="s">
        <v>19</v>
      </c>
      <c r="U41" s="265" t="s">
        <v>20</v>
      </c>
      <c r="V41" s="260" t="s">
        <v>21</v>
      </c>
      <c r="W41" s="260" t="s">
        <v>22</v>
      </c>
      <c r="X41" s="260" t="s">
        <v>23</v>
      </c>
      <c r="Y41" s="260" t="s">
        <v>385</v>
      </c>
      <c r="Z41" s="260" t="s">
        <v>25</v>
      </c>
      <c r="AA41" s="265" t="s">
        <v>26</v>
      </c>
      <c r="AB41" s="260" t="s">
        <v>27</v>
      </c>
      <c r="AC41" s="260" t="s">
        <v>288</v>
      </c>
      <c r="AD41" s="260" t="s">
        <v>29</v>
      </c>
      <c r="AE41" s="260" t="s">
        <v>386</v>
      </c>
    </row>
    <row r="42" spans="1:31" s="276" customFormat="1" ht="29.15" customHeight="1" x14ac:dyDescent="0.35">
      <c r="A42" s="273" t="s">
        <v>518</v>
      </c>
      <c r="B42" s="273">
        <v>1</v>
      </c>
      <c r="C42" s="273">
        <v>1</v>
      </c>
      <c r="D42" s="273">
        <v>0</v>
      </c>
      <c r="E42" s="273">
        <v>1</v>
      </c>
      <c r="F42" s="554"/>
      <c r="G42" s="554">
        <f>SUM(Table1356[[#This Row],[Q1 Y6]:[Q3 Y6]])</f>
        <v>2</v>
      </c>
      <c r="H42" s="273">
        <v>2</v>
      </c>
      <c r="I42" s="273">
        <v>2</v>
      </c>
      <c r="J42" s="273">
        <v>2</v>
      </c>
      <c r="K42" s="273"/>
      <c r="L42" s="554">
        <v>3</v>
      </c>
      <c r="M42" s="554"/>
      <c r="N42" s="273">
        <v>1</v>
      </c>
      <c r="O42" s="555">
        <v>1</v>
      </c>
      <c r="P42" s="273">
        <v>1</v>
      </c>
      <c r="Q42" s="273">
        <v>2</v>
      </c>
      <c r="R42" s="273">
        <v>1</v>
      </c>
      <c r="S42" s="273"/>
      <c r="T42" s="273">
        <v>3</v>
      </c>
      <c r="U42" s="273">
        <v>3</v>
      </c>
      <c r="V42" s="273"/>
      <c r="W42" s="273"/>
      <c r="X42" s="273">
        <v>2</v>
      </c>
      <c r="Y42" s="274"/>
      <c r="Z42" s="274"/>
      <c r="AA42" s="274"/>
      <c r="AB42" s="274"/>
      <c r="AC42" s="274"/>
      <c r="AD42" s="274"/>
      <c r="AE42" s="274"/>
    </row>
    <row r="43" spans="1:31" s="276" customFormat="1" ht="29.15" customHeight="1" x14ac:dyDescent="0.35">
      <c r="A43" s="280" t="s">
        <v>537</v>
      </c>
      <c r="B43" s="280">
        <v>0</v>
      </c>
      <c r="C43" s="280">
        <v>0</v>
      </c>
      <c r="D43" s="280">
        <v>0</v>
      </c>
      <c r="E43" s="280">
        <v>1</v>
      </c>
      <c r="F43" s="272"/>
      <c r="G43" s="272">
        <f>SUM(Table1356[[#This Row],[Q1 Y6]:[Q3 Y6]])</f>
        <v>0</v>
      </c>
      <c r="H43" s="280">
        <v>2</v>
      </c>
      <c r="I43" s="280">
        <v>0</v>
      </c>
      <c r="J43" s="280">
        <v>0</v>
      </c>
      <c r="K43" s="280"/>
      <c r="L43" s="272">
        <v>1</v>
      </c>
      <c r="M43" s="272"/>
      <c r="N43" s="280">
        <v>1</v>
      </c>
      <c r="O43" s="285">
        <v>1</v>
      </c>
      <c r="P43" s="280">
        <v>0</v>
      </c>
      <c r="Q43" s="280">
        <v>1</v>
      </c>
      <c r="R43" s="280">
        <v>2</v>
      </c>
      <c r="S43" s="280"/>
      <c r="T43" s="280">
        <v>2</v>
      </c>
      <c r="U43" s="280">
        <v>0</v>
      </c>
      <c r="V43" s="280"/>
      <c r="W43" s="280"/>
      <c r="X43" s="280">
        <v>1</v>
      </c>
      <c r="Y43" s="274"/>
      <c r="Z43" s="274"/>
      <c r="AA43" s="274"/>
      <c r="AB43" s="274"/>
      <c r="AC43" s="274"/>
      <c r="AD43" s="274"/>
      <c r="AE43" s="274"/>
    </row>
    <row r="44" spans="1:31" s="276" customFormat="1" ht="29.15" customHeight="1" x14ac:dyDescent="0.35">
      <c r="A44" s="273" t="s">
        <v>523</v>
      </c>
      <c r="B44" s="273">
        <v>0</v>
      </c>
      <c r="C44" s="273">
        <v>0</v>
      </c>
      <c r="D44" s="273">
        <v>0</v>
      </c>
      <c r="E44" s="273">
        <v>1</v>
      </c>
      <c r="F44" s="554"/>
      <c r="G44" s="554">
        <f>SUM(Table1356[[#This Row],[Q1 Y6]:[Q3 Y6]])</f>
        <v>0</v>
      </c>
      <c r="H44" s="273">
        <v>2</v>
      </c>
      <c r="I44" s="273">
        <v>0</v>
      </c>
      <c r="J44" s="273">
        <v>0</v>
      </c>
      <c r="K44" s="273"/>
      <c r="L44" s="554">
        <v>5</v>
      </c>
      <c r="M44" s="554"/>
      <c r="N44" s="273">
        <v>1</v>
      </c>
      <c r="O44" s="555">
        <v>1</v>
      </c>
      <c r="P44" s="273">
        <v>0</v>
      </c>
      <c r="Q44" s="273">
        <v>1</v>
      </c>
      <c r="R44" s="273">
        <v>2</v>
      </c>
      <c r="S44" s="273"/>
      <c r="T44" s="273">
        <v>2</v>
      </c>
      <c r="U44" s="273">
        <v>0</v>
      </c>
      <c r="V44" s="273"/>
      <c r="W44" s="273"/>
      <c r="X44" s="273">
        <v>2</v>
      </c>
      <c r="Y44" s="274"/>
      <c r="Z44" s="274"/>
      <c r="AA44" s="274"/>
      <c r="AB44" s="274"/>
      <c r="AC44" s="274"/>
      <c r="AD44" s="274"/>
      <c r="AE44" s="274"/>
    </row>
    <row r="45" spans="1:31" s="276" customFormat="1" ht="29.15" customHeight="1" x14ac:dyDescent="0.35">
      <c r="A45" s="260" t="s">
        <v>541</v>
      </c>
      <c r="B45" s="260">
        <v>0</v>
      </c>
      <c r="C45" s="260">
        <v>0</v>
      </c>
      <c r="D45" s="260">
        <v>0</v>
      </c>
      <c r="E45" s="260">
        <v>0</v>
      </c>
      <c r="F45" s="263"/>
      <c r="G45" s="264">
        <f>SUM(Table1356[[#This Row],[Q1 Y6]:[Q3 Y6]])</f>
        <v>0</v>
      </c>
      <c r="H45" s="260"/>
      <c r="I45" s="260">
        <v>0</v>
      </c>
      <c r="J45" s="266">
        <v>0</v>
      </c>
      <c r="K45" s="260"/>
      <c r="L45" s="263">
        <v>1</v>
      </c>
      <c r="M45" s="264"/>
      <c r="N45" s="267" t="s">
        <v>507</v>
      </c>
      <c r="O45" s="261">
        <v>0</v>
      </c>
      <c r="P45" s="260">
        <v>0</v>
      </c>
      <c r="Q45" s="260">
        <v>0</v>
      </c>
      <c r="R45" s="260">
        <v>1</v>
      </c>
      <c r="S45" s="260"/>
      <c r="T45" s="260">
        <v>0</v>
      </c>
      <c r="U45" s="260"/>
      <c r="X45" s="276">
        <v>1</v>
      </c>
    </row>
    <row r="46" spans="1:31" ht="29.15" customHeight="1" x14ac:dyDescent="0.35"/>
    <row r="47" spans="1:31" s="276" customFormat="1" ht="29.15" customHeight="1" x14ac:dyDescent="0.35">
      <c r="A47" s="262" t="s">
        <v>542</v>
      </c>
      <c r="B47" s="262" t="s">
        <v>495</v>
      </c>
      <c r="C47" s="262" t="s">
        <v>496</v>
      </c>
      <c r="D47" s="260" t="s">
        <v>497</v>
      </c>
      <c r="E47" s="260" t="s">
        <v>498</v>
      </c>
      <c r="F47" s="263" t="s">
        <v>6</v>
      </c>
      <c r="G47" s="264" t="s">
        <v>287</v>
      </c>
      <c r="H47" s="260" t="s">
        <v>7</v>
      </c>
      <c r="I47" s="260" t="s">
        <v>8</v>
      </c>
      <c r="J47" s="260" t="s">
        <v>9</v>
      </c>
      <c r="K47" s="260" t="s">
        <v>10</v>
      </c>
      <c r="L47" s="260" t="s">
        <v>11</v>
      </c>
      <c r="M47" s="260" t="s">
        <v>379</v>
      </c>
      <c r="N47" s="260" t="s">
        <v>13</v>
      </c>
      <c r="O47" s="261" t="s">
        <v>14</v>
      </c>
      <c r="P47" s="260" t="s">
        <v>15</v>
      </c>
      <c r="Q47" s="260" t="s">
        <v>16</v>
      </c>
      <c r="R47" s="260" t="s">
        <v>17</v>
      </c>
      <c r="S47" s="260" t="s">
        <v>384</v>
      </c>
      <c r="T47" s="260" t="s">
        <v>19</v>
      </c>
      <c r="U47" s="265" t="s">
        <v>20</v>
      </c>
      <c r="V47" s="260" t="s">
        <v>21</v>
      </c>
      <c r="W47" s="260" t="s">
        <v>22</v>
      </c>
      <c r="X47" s="260" t="s">
        <v>23</v>
      </c>
      <c r="Y47" s="260" t="s">
        <v>385</v>
      </c>
      <c r="Z47" s="260" t="s">
        <v>25</v>
      </c>
      <c r="AA47" s="265" t="s">
        <v>26</v>
      </c>
      <c r="AB47" s="260" t="s">
        <v>27</v>
      </c>
      <c r="AC47" s="260" t="s">
        <v>288</v>
      </c>
      <c r="AD47" s="260" t="s">
        <v>29</v>
      </c>
      <c r="AE47" s="260" t="s">
        <v>386</v>
      </c>
    </row>
    <row r="48" spans="1:31" s="276" customFormat="1" ht="29.15" customHeight="1" x14ac:dyDescent="0.35">
      <c r="A48" s="312" t="s">
        <v>518</v>
      </c>
      <c r="B48" s="273">
        <v>6</v>
      </c>
      <c r="C48" s="273">
        <v>6</v>
      </c>
      <c r="D48" s="273">
        <v>8</v>
      </c>
      <c r="E48" s="273">
        <v>10</v>
      </c>
      <c r="F48" s="554"/>
      <c r="G48" s="554"/>
      <c r="H48" s="273">
        <v>9</v>
      </c>
      <c r="I48" s="273">
        <v>8</v>
      </c>
      <c r="J48" s="273">
        <v>8</v>
      </c>
      <c r="K48" s="273"/>
      <c r="L48" s="554">
        <v>8</v>
      </c>
      <c r="M48" s="554"/>
      <c r="N48" s="273">
        <v>8</v>
      </c>
      <c r="O48" s="555">
        <v>8</v>
      </c>
      <c r="P48" s="273">
        <v>8</v>
      </c>
      <c r="Q48" s="273">
        <v>8</v>
      </c>
      <c r="R48" s="273">
        <v>8</v>
      </c>
      <c r="S48" s="273"/>
      <c r="T48" s="273">
        <v>8</v>
      </c>
      <c r="U48" s="273">
        <v>8</v>
      </c>
      <c r="V48" s="273"/>
      <c r="W48" s="273"/>
      <c r="X48" s="273">
        <v>9</v>
      </c>
    </row>
    <row r="49" spans="1:31" s="276" customFormat="1" ht="29.15" customHeight="1" x14ac:dyDescent="0.35">
      <c r="A49" s="284" t="s">
        <v>537</v>
      </c>
      <c r="B49" s="280">
        <v>1</v>
      </c>
      <c r="C49" s="280">
        <v>0</v>
      </c>
      <c r="D49" s="280">
        <v>0</v>
      </c>
      <c r="E49" s="280">
        <v>2</v>
      </c>
      <c r="F49" s="272"/>
      <c r="G49" s="272">
        <f>SUM(Table1896[[#This Row],[Q1 Y6]:[Q3 Y6]])</f>
        <v>1</v>
      </c>
      <c r="H49" s="280">
        <v>2</v>
      </c>
      <c r="I49" s="280">
        <v>0</v>
      </c>
      <c r="J49" s="280">
        <v>0</v>
      </c>
      <c r="K49" s="280"/>
      <c r="L49" s="272">
        <v>2</v>
      </c>
      <c r="M49" s="272"/>
      <c r="N49" s="280">
        <v>1</v>
      </c>
      <c r="O49" s="285">
        <v>1</v>
      </c>
      <c r="P49" s="280">
        <v>0</v>
      </c>
      <c r="Q49" s="280">
        <v>2</v>
      </c>
      <c r="R49" s="280">
        <v>2</v>
      </c>
      <c r="S49" s="280"/>
      <c r="T49" s="280">
        <v>0</v>
      </c>
      <c r="U49" s="280">
        <v>0</v>
      </c>
      <c r="V49" s="280"/>
      <c r="W49" s="280"/>
      <c r="X49" s="280">
        <v>2</v>
      </c>
    </row>
    <row r="50" spans="1:31" s="276" customFormat="1" ht="29.15" customHeight="1" x14ac:dyDescent="0.35">
      <c r="A50" s="312" t="s">
        <v>523</v>
      </c>
      <c r="B50" s="273">
        <v>0</v>
      </c>
      <c r="C50" s="273">
        <v>1</v>
      </c>
      <c r="D50" s="273">
        <v>1</v>
      </c>
      <c r="E50" s="273">
        <v>4</v>
      </c>
      <c r="F50" s="554"/>
      <c r="G50" s="554">
        <f>SUM(Table1896[[#This Row],[Q1 Y6]:[Q3 Y6]])</f>
        <v>2</v>
      </c>
      <c r="H50" s="273">
        <v>0</v>
      </c>
      <c r="I50" s="273">
        <v>7</v>
      </c>
      <c r="J50" s="273">
        <v>12</v>
      </c>
      <c r="K50" s="273"/>
      <c r="L50" s="554">
        <v>10</v>
      </c>
      <c r="M50" s="554"/>
      <c r="N50" s="273">
        <v>0</v>
      </c>
      <c r="O50" s="555">
        <v>1</v>
      </c>
      <c r="P50" s="273">
        <v>5</v>
      </c>
      <c r="Q50" s="273">
        <v>9</v>
      </c>
      <c r="R50" s="273">
        <v>10</v>
      </c>
      <c r="S50" s="273"/>
      <c r="T50" s="273">
        <v>0</v>
      </c>
      <c r="U50" s="273">
        <v>1</v>
      </c>
      <c r="V50" s="273"/>
      <c r="W50" s="273"/>
      <c r="X50" s="273">
        <v>10</v>
      </c>
    </row>
    <row r="51" spans="1:31" s="276" customFormat="1" ht="29.15" customHeight="1" x14ac:dyDescent="0.35">
      <c r="A51" s="557" t="s">
        <v>543</v>
      </c>
      <c r="B51" s="280">
        <v>0</v>
      </c>
      <c r="C51" s="280">
        <v>0</v>
      </c>
      <c r="D51" s="280">
        <v>0</v>
      </c>
      <c r="E51" s="280">
        <v>4</v>
      </c>
      <c r="F51" s="272"/>
      <c r="G51" s="272">
        <f>SUM(Table1896[[#This Row],[Q1 Y6]:[Q3 Y6]])</f>
        <v>0</v>
      </c>
      <c r="H51" s="280">
        <v>0</v>
      </c>
      <c r="I51" s="280">
        <v>0</v>
      </c>
      <c r="J51" s="280">
        <v>5</v>
      </c>
      <c r="K51" s="280"/>
      <c r="L51" s="272">
        <v>4</v>
      </c>
      <c r="M51" s="272"/>
      <c r="N51" s="280">
        <v>0</v>
      </c>
      <c r="O51" s="285">
        <v>0</v>
      </c>
      <c r="P51" s="280">
        <v>3</v>
      </c>
      <c r="Q51" s="280">
        <v>8</v>
      </c>
      <c r="R51" s="280">
        <v>5</v>
      </c>
      <c r="S51" s="280"/>
      <c r="T51" s="280">
        <v>0</v>
      </c>
      <c r="U51" s="280">
        <v>0</v>
      </c>
      <c r="V51" s="280"/>
      <c r="W51" s="280"/>
      <c r="X51" s="280">
        <v>4</v>
      </c>
    </row>
    <row r="52" spans="1:31" s="276" customFormat="1" ht="29.15" customHeight="1" x14ac:dyDescent="0.35">
      <c r="A52" s="312" t="s">
        <v>544</v>
      </c>
      <c r="B52" s="273">
        <v>0</v>
      </c>
      <c r="C52" s="273">
        <v>0</v>
      </c>
      <c r="D52" s="273">
        <v>0</v>
      </c>
      <c r="E52" s="273">
        <v>2</v>
      </c>
      <c r="F52" s="554"/>
      <c r="G52" s="554">
        <f>SUM(Table1896[[#This Row],[Q1 Y6]:[Q3 Y6]])</f>
        <v>0</v>
      </c>
      <c r="H52" s="273">
        <v>0</v>
      </c>
      <c r="I52" s="273">
        <v>0</v>
      </c>
      <c r="J52" s="273">
        <v>1</v>
      </c>
      <c r="K52" s="273"/>
      <c r="L52" s="554">
        <v>2</v>
      </c>
      <c r="M52" s="554"/>
      <c r="N52" s="273">
        <v>0</v>
      </c>
      <c r="O52" s="555">
        <v>0</v>
      </c>
      <c r="P52" s="273">
        <v>0</v>
      </c>
      <c r="Q52" s="273">
        <v>3</v>
      </c>
      <c r="R52" s="273">
        <v>2</v>
      </c>
      <c r="S52" s="273"/>
      <c r="T52" s="273">
        <v>0</v>
      </c>
      <c r="U52" s="273">
        <v>0</v>
      </c>
      <c r="V52" s="273"/>
      <c r="W52" s="273"/>
      <c r="X52" s="273">
        <v>2</v>
      </c>
    </row>
    <row r="53" spans="1:31" s="276" customFormat="1" ht="29.15" customHeight="1" x14ac:dyDescent="0.35">
      <c r="A53" s="284" t="s">
        <v>539</v>
      </c>
      <c r="B53" s="280">
        <v>0</v>
      </c>
      <c r="C53" s="280">
        <v>0</v>
      </c>
      <c r="D53" s="280">
        <v>0</v>
      </c>
      <c r="E53" s="280">
        <v>0</v>
      </c>
      <c r="F53" s="272"/>
      <c r="G53" s="272">
        <f>SUM(Table1896[[#This Row],[Q1 Y6]:[Q3 Y6]])</f>
        <v>0</v>
      </c>
      <c r="H53" s="280">
        <v>0</v>
      </c>
      <c r="I53" s="280">
        <v>0</v>
      </c>
      <c r="J53" s="280">
        <v>0</v>
      </c>
      <c r="K53" s="280"/>
      <c r="L53" s="272">
        <v>1</v>
      </c>
      <c r="M53" s="272"/>
      <c r="N53" s="280">
        <v>0</v>
      </c>
      <c r="O53" s="285">
        <v>0</v>
      </c>
      <c r="P53" s="280">
        <v>0</v>
      </c>
      <c r="Q53" s="280">
        <v>1</v>
      </c>
      <c r="R53" s="280">
        <v>2</v>
      </c>
      <c r="S53" s="280"/>
      <c r="T53" s="280">
        <v>0</v>
      </c>
      <c r="U53" s="280">
        <v>0</v>
      </c>
      <c r="V53" s="280"/>
      <c r="W53" s="280"/>
      <c r="X53" s="280">
        <v>2</v>
      </c>
    </row>
    <row r="54" spans="1:31" s="276" customFormat="1" ht="29.15" customHeight="1" x14ac:dyDescent="0.35">
      <c r="A54" s="262" t="s">
        <v>545</v>
      </c>
      <c r="B54" s="260">
        <v>0</v>
      </c>
      <c r="C54" s="260">
        <v>0</v>
      </c>
      <c r="D54" s="260">
        <v>0</v>
      </c>
      <c r="E54" s="260">
        <v>0</v>
      </c>
      <c r="F54" s="263"/>
      <c r="G54" s="264">
        <f>SUM(Table1896[[#This Row],[Q1 Y6]:[Q3 Y6]])</f>
        <v>0</v>
      </c>
      <c r="H54" s="260">
        <v>0</v>
      </c>
      <c r="I54" s="266">
        <v>0</v>
      </c>
      <c r="J54" s="266">
        <v>0</v>
      </c>
      <c r="K54" s="260"/>
      <c r="L54" s="263">
        <v>1</v>
      </c>
      <c r="M54" s="264"/>
      <c r="N54" s="260">
        <v>0</v>
      </c>
      <c r="O54" s="270" t="s">
        <v>60</v>
      </c>
      <c r="P54" s="260">
        <v>0</v>
      </c>
      <c r="Q54" s="260">
        <v>0</v>
      </c>
      <c r="R54" s="260" t="s">
        <v>481</v>
      </c>
      <c r="S54" s="260"/>
      <c r="T54" s="269"/>
      <c r="U54" s="273"/>
      <c r="X54" s="276" t="s">
        <v>80</v>
      </c>
    </row>
    <row r="55" spans="1:31" s="276" customFormat="1" ht="29.15" customHeight="1" x14ac:dyDescent="0.35">
      <c r="A55" s="262" t="s">
        <v>546</v>
      </c>
      <c r="B55" s="260">
        <v>0</v>
      </c>
      <c r="C55" s="260">
        <v>0</v>
      </c>
      <c r="D55" s="260">
        <v>0</v>
      </c>
      <c r="E55" s="260">
        <v>0</v>
      </c>
      <c r="F55" s="263"/>
      <c r="G55" s="264">
        <f>SUM(Table1896[[#This Row],[Q1 Y6]:[Q3 Y6]])</f>
        <v>0</v>
      </c>
      <c r="H55" s="260">
        <v>0</v>
      </c>
      <c r="I55" s="266">
        <v>0</v>
      </c>
      <c r="J55" s="266">
        <v>0</v>
      </c>
      <c r="K55" s="260"/>
      <c r="L55" s="263">
        <v>1</v>
      </c>
      <c r="M55" s="264"/>
      <c r="N55" s="260">
        <v>0</v>
      </c>
      <c r="O55" s="268" t="s">
        <v>60</v>
      </c>
      <c r="P55" s="260">
        <v>0</v>
      </c>
      <c r="Q55" s="260">
        <v>0</v>
      </c>
      <c r="R55" s="260" t="s">
        <v>481</v>
      </c>
      <c r="S55" s="260"/>
      <c r="T55" s="269"/>
      <c r="U55" s="280"/>
      <c r="X55" s="276" t="s">
        <v>80</v>
      </c>
    </row>
    <row r="56" spans="1:31" s="276" customFormat="1" ht="29.15" customHeight="1" x14ac:dyDescent="0.35">
      <c r="A56" s="262" t="s">
        <v>547</v>
      </c>
      <c r="B56" s="260">
        <v>0</v>
      </c>
      <c r="C56" s="260">
        <v>0</v>
      </c>
      <c r="D56" s="260">
        <v>0</v>
      </c>
      <c r="E56" s="260">
        <v>0</v>
      </c>
      <c r="F56" s="263"/>
      <c r="G56" s="264">
        <f>SUM(Table1896[[#This Row],[Q1 Y6]:[Q3 Y6]])</f>
        <v>0</v>
      </c>
      <c r="H56" s="260">
        <v>0</v>
      </c>
      <c r="I56" s="266">
        <v>0</v>
      </c>
      <c r="J56" s="266">
        <v>0</v>
      </c>
      <c r="K56" s="260"/>
      <c r="L56" s="263">
        <v>1</v>
      </c>
      <c r="M56" s="264"/>
      <c r="N56" s="260">
        <v>0</v>
      </c>
      <c r="O56" s="270" t="s">
        <v>60</v>
      </c>
      <c r="P56" s="260">
        <v>0</v>
      </c>
      <c r="Q56" s="260">
        <v>0</v>
      </c>
      <c r="R56" s="260" t="s">
        <v>481</v>
      </c>
      <c r="S56" s="260"/>
      <c r="T56" s="269"/>
      <c r="U56" s="273"/>
      <c r="X56" s="276" t="s">
        <v>80</v>
      </c>
    </row>
    <row r="57" spans="1:31" s="276" customFormat="1" ht="29.15" customHeight="1" x14ac:dyDescent="0.35">
      <c r="A57" s="262" t="s">
        <v>548</v>
      </c>
      <c r="B57" s="260">
        <v>0</v>
      </c>
      <c r="C57" s="260">
        <v>0</v>
      </c>
      <c r="D57" s="260">
        <v>0</v>
      </c>
      <c r="E57" s="260">
        <v>1</v>
      </c>
      <c r="F57" s="263"/>
      <c r="G57" s="264">
        <f>SUM(Table1896[[#This Row],[Q1 Y6]:[Q3 Y6]])</f>
        <v>0</v>
      </c>
      <c r="H57" s="260">
        <v>0</v>
      </c>
      <c r="I57" s="260"/>
      <c r="J57" s="266">
        <v>0</v>
      </c>
      <c r="K57" s="260"/>
      <c r="L57" s="263">
        <v>3</v>
      </c>
      <c r="M57" s="264"/>
      <c r="N57" s="267" t="s">
        <v>507</v>
      </c>
      <c r="O57" s="268">
        <v>0</v>
      </c>
      <c r="P57" s="260">
        <v>1</v>
      </c>
      <c r="Q57" s="271" t="s">
        <v>508</v>
      </c>
      <c r="R57" s="260">
        <v>2</v>
      </c>
      <c r="S57" s="260"/>
      <c r="T57" s="260">
        <v>3</v>
      </c>
      <c r="U57" s="280"/>
      <c r="X57" s="276">
        <v>3</v>
      </c>
    </row>
    <row r="58" spans="1:31" ht="29.15" customHeight="1" x14ac:dyDescent="0.35"/>
    <row r="59" spans="1:31" s="276" customFormat="1" ht="29.15" customHeight="1" x14ac:dyDescent="0.35">
      <c r="A59" s="262" t="s">
        <v>549</v>
      </c>
      <c r="B59" s="262" t="s">
        <v>495</v>
      </c>
      <c r="C59" s="262" t="s">
        <v>496</v>
      </c>
      <c r="D59" s="260" t="s">
        <v>497</v>
      </c>
      <c r="E59" s="260" t="s">
        <v>498</v>
      </c>
      <c r="F59" s="263" t="s">
        <v>6</v>
      </c>
      <c r="G59" s="264" t="s">
        <v>287</v>
      </c>
      <c r="H59" s="260" t="s">
        <v>7</v>
      </c>
      <c r="I59" s="260" t="s">
        <v>8</v>
      </c>
      <c r="J59" s="260" t="s">
        <v>9</v>
      </c>
      <c r="K59" s="260" t="s">
        <v>10</v>
      </c>
      <c r="L59" s="260" t="s">
        <v>11</v>
      </c>
      <c r="M59" s="260" t="s">
        <v>379</v>
      </c>
      <c r="N59" s="260" t="s">
        <v>13</v>
      </c>
      <c r="O59" s="261" t="s">
        <v>14</v>
      </c>
      <c r="P59" s="260" t="s">
        <v>15</v>
      </c>
      <c r="Q59" s="260" t="s">
        <v>16</v>
      </c>
      <c r="R59" s="260" t="s">
        <v>17</v>
      </c>
      <c r="S59" s="260" t="s">
        <v>384</v>
      </c>
      <c r="T59" s="260" t="s">
        <v>19</v>
      </c>
      <c r="U59" s="265" t="s">
        <v>20</v>
      </c>
      <c r="V59" s="260" t="s">
        <v>21</v>
      </c>
      <c r="W59" s="260" t="s">
        <v>22</v>
      </c>
      <c r="X59" s="260" t="s">
        <v>23</v>
      </c>
      <c r="Y59" s="260" t="s">
        <v>385</v>
      </c>
      <c r="Z59" s="260" t="s">
        <v>25</v>
      </c>
      <c r="AA59" s="265" t="s">
        <v>26</v>
      </c>
      <c r="AB59" s="260" t="s">
        <v>27</v>
      </c>
      <c r="AC59" s="260" t="s">
        <v>288</v>
      </c>
      <c r="AD59" s="260" t="s">
        <v>29</v>
      </c>
      <c r="AE59" s="260" t="s">
        <v>386</v>
      </c>
    </row>
    <row r="60" spans="1:31" s="276" customFormat="1" ht="29.15" customHeight="1" x14ac:dyDescent="0.35">
      <c r="A60" s="262" t="s">
        <v>550</v>
      </c>
      <c r="B60" s="260">
        <v>27</v>
      </c>
      <c r="C60" s="260">
        <v>27</v>
      </c>
      <c r="D60" s="260">
        <v>23</v>
      </c>
      <c r="E60" s="260">
        <v>27</v>
      </c>
      <c r="F60" s="263"/>
      <c r="G60" s="264"/>
      <c r="H60" s="260">
        <v>26</v>
      </c>
      <c r="I60" s="260" t="s">
        <v>551</v>
      </c>
      <c r="J60" s="275">
        <v>28</v>
      </c>
      <c r="K60" s="260"/>
      <c r="L60" s="263">
        <v>25</v>
      </c>
      <c r="M60" s="264"/>
      <c r="N60" s="260" t="s">
        <v>552</v>
      </c>
      <c r="O60" s="261">
        <v>0</v>
      </c>
      <c r="P60" s="260">
        <v>0</v>
      </c>
      <c r="Q60" s="260">
        <v>0</v>
      </c>
      <c r="R60" s="260">
        <v>24</v>
      </c>
      <c r="S60" s="260"/>
      <c r="T60" s="260">
        <v>0</v>
      </c>
      <c r="U60" s="260" t="s">
        <v>80</v>
      </c>
      <c r="X60" s="264" t="s">
        <v>553</v>
      </c>
    </row>
    <row r="61" spans="1:31" s="276" customFormat="1" ht="29.15" customHeight="1" x14ac:dyDescent="0.35">
      <c r="A61" s="262" t="s">
        <v>554</v>
      </c>
      <c r="B61" s="260">
        <v>1</v>
      </c>
      <c r="C61" s="260">
        <v>1</v>
      </c>
      <c r="D61" s="260">
        <v>1</v>
      </c>
      <c r="E61" s="260">
        <v>2</v>
      </c>
      <c r="F61" s="263"/>
      <c r="G61" s="264"/>
      <c r="H61" s="260">
        <v>3</v>
      </c>
      <c r="I61" s="260" t="s">
        <v>551</v>
      </c>
      <c r="J61" s="275">
        <v>16</v>
      </c>
      <c r="K61" s="260"/>
      <c r="L61" s="263">
        <v>2</v>
      </c>
      <c r="M61" s="264"/>
      <c r="N61" s="260" t="s">
        <v>552</v>
      </c>
      <c r="O61" s="261">
        <v>0</v>
      </c>
      <c r="P61" s="260">
        <v>0</v>
      </c>
      <c r="Q61" s="260">
        <v>0</v>
      </c>
      <c r="R61" s="260">
        <v>3</v>
      </c>
      <c r="S61" s="260"/>
      <c r="T61" s="260">
        <v>0</v>
      </c>
      <c r="U61" s="260" t="s">
        <v>80</v>
      </c>
      <c r="X61" s="276">
        <v>3</v>
      </c>
    </row>
    <row r="62" spans="1:31" s="276" customFormat="1" ht="29.15" customHeight="1" x14ac:dyDescent="0.35">
      <c r="A62" s="262" t="s">
        <v>555</v>
      </c>
      <c r="B62" s="260">
        <v>11</v>
      </c>
      <c r="C62" s="260">
        <v>11</v>
      </c>
      <c r="D62" s="260">
        <v>7</v>
      </c>
      <c r="E62" s="260">
        <v>14</v>
      </c>
      <c r="F62" s="263"/>
      <c r="G62" s="264"/>
      <c r="H62" s="260">
        <v>10</v>
      </c>
      <c r="I62" s="260" t="s">
        <v>551</v>
      </c>
      <c r="J62" s="275" t="s">
        <v>556</v>
      </c>
      <c r="K62" s="260"/>
      <c r="L62" s="263">
        <v>10</v>
      </c>
      <c r="M62" s="264"/>
      <c r="N62" s="260" t="s">
        <v>552</v>
      </c>
      <c r="O62" s="261">
        <v>0</v>
      </c>
      <c r="P62" s="260">
        <v>0</v>
      </c>
      <c r="Q62" s="260">
        <v>0</v>
      </c>
      <c r="R62" s="260">
        <v>12</v>
      </c>
      <c r="S62" s="260"/>
      <c r="T62" s="260">
        <v>0</v>
      </c>
      <c r="U62" s="260" t="s">
        <v>80</v>
      </c>
      <c r="X62" s="276">
        <v>12</v>
      </c>
    </row>
    <row r="63" spans="1:31" s="276" customFormat="1" ht="29.15" customHeight="1" x14ac:dyDescent="0.35">
      <c r="A63" s="277" t="s">
        <v>557</v>
      </c>
      <c r="B63" s="260">
        <v>27</v>
      </c>
      <c r="C63" s="260">
        <v>27</v>
      </c>
      <c r="D63" s="260">
        <v>23</v>
      </c>
      <c r="E63" s="260">
        <v>27</v>
      </c>
      <c r="F63" s="263"/>
      <c r="G63" s="264"/>
      <c r="H63" s="260" t="s">
        <v>481</v>
      </c>
      <c r="I63" s="260" t="s">
        <v>551</v>
      </c>
      <c r="J63" s="275" t="s">
        <v>558</v>
      </c>
      <c r="K63" s="260"/>
      <c r="L63" s="263">
        <v>5</v>
      </c>
      <c r="M63" s="264"/>
      <c r="N63" s="260" t="s">
        <v>552</v>
      </c>
      <c r="O63" s="261">
        <v>0</v>
      </c>
      <c r="P63" s="260">
        <v>3</v>
      </c>
      <c r="Q63" s="260">
        <v>0</v>
      </c>
      <c r="R63" s="260">
        <v>4</v>
      </c>
      <c r="S63" s="260"/>
      <c r="T63" s="260">
        <v>0</v>
      </c>
      <c r="U63" s="260" t="s">
        <v>80</v>
      </c>
      <c r="X63" s="276">
        <v>4</v>
      </c>
    </row>
    <row r="64" spans="1:31" ht="29.15" customHeight="1" x14ac:dyDescent="0.35"/>
    <row r="65" spans="1:31" s="276" customFormat="1" ht="29.15" customHeight="1" x14ac:dyDescent="0.35">
      <c r="A65" s="262" t="s">
        <v>559</v>
      </c>
      <c r="B65" s="262" t="s">
        <v>495</v>
      </c>
      <c r="C65" s="262" t="s">
        <v>496</v>
      </c>
      <c r="D65" s="260" t="s">
        <v>497</v>
      </c>
      <c r="E65" s="260" t="s">
        <v>498</v>
      </c>
      <c r="F65" s="263" t="s">
        <v>6</v>
      </c>
      <c r="G65" s="264" t="s">
        <v>287</v>
      </c>
      <c r="H65" s="260" t="s">
        <v>7</v>
      </c>
      <c r="I65" s="260" t="s">
        <v>8</v>
      </c>
      <c r="J65" s="260" t="s">
        <v>9</v>
      </c>
      <c r="K65" s="260" t="s">
        <v>10</v>
      </c>
      <c r="L65" s="260" t="s">
        <v>11</v>
      </c>
      <c r="M65" s="260" t="s">
        <v>379</v>
      </c>
      <c r="N65" s="260" t="s">
        <v>13</v>
      </c>
      <c r="O65" s="261" t="s">
        <v>14</v>
      </c>
      <c r="P65" s="260" t="s">
        <v>15</v>
      </c>
      <c r="Q65" s="260" t="s">
        <v>16</v>
      </c>
      <c r="R65" s="260" t="s">
        <v>17</v>
      </c>
      <c r="S65" s="260" t="s">
        <v>384</v>
      </c>
      <c r="T65" s="260" t="s">
        <v>19</v>
      </c>
      <c r="U65" s="265" t="s">
        <v>20</v>
      </c>
      <c r="V65" s="260" t="s">
        <v>21</v>
      </c>
      <c r="W65" s="260" t="s">
        <v>22</v>
      </c>
      <c r="X65" s="260" t="s">
        <v>23</v>
      </c>
      <c r="Y65" s="260" t="s">
        <v>385</v>
      </c>
      <c r="Z65" s="260" t="s">
        <v>25</v>
      </c>
      <c r="AA65" s="265" t="s">
        <v>26</v>
      </c>
      <c r="AB65" s="260" t="s">
        <v>27</v>
      </c>
      <c r="AC65" s="260" t="s">
        <v>288</v>
      </c>
      <c r="AD65" s="260" t="s">
        <v>29</v>
      </c>
      <c r="AE65" s="260" t="s">
        <v>386</v>
      </c>
    </row>
    <row r="66" spans="1:31" s="276" customFormat="1" ht="29.15" customHeight="1" x14ac:dyDescent="0.35">
      <c r="A66" s="312" t="s">
        <v>560</v>
      </c>
      <c r="B66" s="280">
        <v>0</v>
      </c>
      <c r="C66" s="280">
        <v>0</v>
      </c>
      <c r="D66" s="280">
        <v>0</v>
      </c>
      <c r="E66" s="280">
        <v>0</v>
      </c>
      <c r="F66" s="272"/>
      <c r="G66" s="272">
        <f>SUM(Table1891128[[#This Row],[Q1 Y6]:[Q3 Y6]])</f>
        <v>0</v>
      </c>
      <c r="H66" s="280">
        <v>1</v>
      </c>
      <c r="I66" s="280">
        <v>2</v>
      </c>
      <c r="J66" s="280">
        <v>1</v>
      </c>
      <c r="K66" s="280"/>
      <c r="L66" s="272">
        <v>1</v>
      </c>
      <c r="M66" s="272"/>
      <c r="N66" s="280">
        <v>0</v>
      </c>
      <c r="O66" s="285">
        <v>0</v>
      </c>
      <c r="P66" s="280">
        <v>3</v>
      </c>
      <c r="Q66" s="280">
        <v>0</v>
      </c>
      <c r="R66" s="280">
        <v>3</v>
      </c>
      <c r="S66" s="280"/>
      <c r="T66" s="260">
        <v>0</v>
      </c>
      <c r="U66" s="260">
        <v>0</v>
      </c>
      <c r="X66" s="276">
        <v>0</v>
      </c>
    </row>
    <row r="67" spans="1:31" s="276" customFormat="1" ht="29.15" customHeight="1" x14ac:dyDescent="0.35">
      <c r="A67" s="284" t="s">
        <v>561</v>
      </c>
      <c r="B67" s="280">
        <v>1</v>
      </c>
      <c r="C67" s="280">
        <v>6</v>
      </c>
      <c r="D67" s="280">
        <v>2</v>
      </c>
      <c r="E67" s="280">
        <v>4</v>
      </c>
      <c r="F67" s="272"/>
      <c r="G67" s="272">
        <f>SUM(Table1891128[[#This Row],[Q1 Y6]:[Q3 Y6]])</f>
        <v>9</v>
      </c>
      <c r="H67" s="280">
        <v>4</v>
      </c>
      <c r="I67" s="280">
        <v>9</v>
      </c>
      <c r="J67" s="280">
        <v>5</v>
      </c>
      <c r="K67" s="280"/>
      <c r="L67" s="272">
        <v>8</v>
      </c>
      <c r="M67" s="272"/>
      <c r="N67" s="280">
        <v>11</v>
      </c>
      <c r="O67" s="285">
        <v>2</v>
      </c>
      <c r="P67" s="280">
        <v>2</v>
      </c>
      <c r="Q67" s="280">
        <v>0</v>
      </c>
      <c r="R67" s="280">
        <v>6</v>
      </c>
      <c r="S67" s="280"/>
      <c r="T67" s="260">
        <v>0</v>
      </c>
      <c r="U67" s="260">
        <v>4</v>
      </c>
      <c r="X67" s="276">
        <v>8</v>
      </c>
    </row>
    <row r="68" spans="1:31" s="276" customFormat="1" ht="29.15" customHeight="1" x14ac:dyDescent="0.35">
      <c r="A68" s="312" t="s">
        <v>562</v>
      </c>
      <c r="B68" s="280">
        <v>3</v>
      </c>
      <c r="C68" s="280">
        <v>4</v>
      </c>
      <c r="D68" s="280">
        <v>1</v>
      </c>
      <c r="E68" s="280">
        <v>3</v>
      </c>
      <c r="F68" s="272"/>
      <c r="G68" s="272">
        <f>SUM(Table1891128[[#This Row],[Q1 Y6]:[Q3 Y6]])</f>
        <v>8</v>
      </c>
      <c r="H68" s="280">
        <v>0</v>
      </c>
      <c r="I68" s="280">
        <v>1</v>
      </c>
      <c r="J68" s="280">
        <v>2</v>
      </c>
      <c r="K68" s="280"/>
      <c r="L68" s="272">
        <v>3</v>
      </c>
      <c r="M68" s="272"/>
      <c r="N68" s="280">
        <v>1</v>
      </c>
      <c r="O68" s="285">
        <v>0</v>
      </c>
      <c r="P68" s="280">
        <v>1</v>
      </c>
      <c r="Q68" s="280">
        <v>0</v>
      </c>
      <c r="R68" s="280">
        <v>1</v>
      </c>
      <c r="S68" s="280"/>
      <c r="T68" s="260">
        <v>0</v>
      </c>
      <c r="U68" s="260">
        <v>0</v>
      </c>
      <c r="X68" s="276">
        <v>1</v>
      </c>
    </row>
    <row r="69" spans="1:31" s="276" customFormat="1" ht="29.15" customHeight="1" x14ac:dyDescent="0.35">
      <c r="A69" s="277" t="s">
        <v>563</v>
      </c>
      <c r="B69" s="260">
        <v>52</v>
      </c>
      <c r="C69" s="260">
        <v>32</v>
      </c>
      <c r="D69" s="260">
        <v>35</v>
      </c>
      <c r="E69" s="260">
        <v>112</v>
      </c>
      <c r="F69" s="263"/>
      <c r="G69" s="264">
        <f>SUM(Table1891128[[#This Row],[Q1 Y6]:[Q3 Y6]])</f>
        <v>119</v>
      </c>
      <c r="H69" s="260">
        <v>90</v>
      </c>
      <c r="I69" s="275">
        <v>114</v>
      </c>
      <c r="J69" s="275">
        <v>38</v>
      </c>
      <c r="K69" s="260"/>
      <c r="L69" s="263">
        <v>40</v>
      </c>
      <c r="M69" s="264"/>
      <c r="N69" s="260"/>
      <c r="O69" s="261">
        <v>22</v>
      </c>
      <c r="P69" s="260">
        <v>47</v>
      </c>
      <c r="Q69" s="260">
        <v>39</v>
      </c>
      <c r="R69" s="260">
        <v>50</v>
      </c>
      <c r="S69" s="260"/>
      <c r="T69" s="260">
        <v>0</v>
      </c>
      <c r="U69" s="260">
        <v>25</v>
      </c>
      <c r="X69" s="276">
        <v>50</v>
      </c>
    </row>
    <row r="70" spans="1:31" s="276" customFormat="1" ht="29.15" customHeight="1" x14ac:dyDescent="0.35">
      <c r="A70" s="277" t="s">
        <v>564</v>
      </c>
      <c r="B70" s="260">
        <v>42</v>
      </c>
      <c r="C70" s="260">
        <v>30</v>
      </c>
      <c r="D70" s="260">
        <v>34</v>
      </c>
      <c r="E70" s="260">
        <v>151</v>
      </c>
      <c r="F70" s="263"/>
      <c r="G70" s="264">
        <f>SUM(Table1891128[[#This Row],[Q1 Y6]:[Q3 Y6]])</f>
        <v>106</v>
      </c>
      <c r="H70" s="260">
        <v>88</v>
      </c>
      <c r="I70" s="275">
        <v>107</v>
      </c>
      <c r="J70" s="275">
        <v>32</v>
      </c>
      <c r="K70" s="260"/>
      <c r="L70" s="263">
        <v>30</v>
      </c>
      <c r="M70" s="264"/>
      <c r="N70" s="260"/>
      <c r="O70" s="261">
        <v>19</v>
      </c>
      <c r="P70" s="260">
        <v>43</v>
      </c>
      <c r="Q70" s="260">
        <v>31</v>
      </c>
      <c r="R70" s="260">
        <v>40</v>
      </c>
      <c r="S70" s="260"/>
      <c r="T70" s="260">
        <v>0</v>
      </c>
      <c r="U70" s="260">
        <v>23</v>
      </c>
      <c r="X70" s="276">
        <v>40</v>
      </c>
    </row>
    <row r="71" spans="1:31" s="276" customFormat="1" ht="29.15" customHeight="1" x14ac:dyDescent="0.35">
      <c r="A71" s="277" t="s">
        <v>565</v>
      </c>
      <c r="B71" s="260" t="s">
        <v>566</v>
      </c>
      <c r="C71" s="260"/>
      <c r="D71" s="260">
        <v>2</v>
      </c>
      <c r="E71" s="260">
        <v>10</v>
      </c>
      <c r="F71" s="263"/>
      <c r="G71" s="264">
        <f>SUM(Table1891128[[#This Row],[Q1 Y6]:[Q3 Y6]])</f>
        <v>2</v>
      </c>
      <c r="H71" s="260">
        <v>0</v>
      </c>
      <c r="I71" s="275">
        <v>2</v>
      </c>
      <c r="J71" s="275">
        <v>1</v>
      </c>
      <c r="K71" s="260"/>
      <c r="L71" s="263">
        <v>5</v>
      </c>
      <c r="M71" s="264"/>
      <c r="N71" s="260"/>
      <c r="O71" s="261">
        <v>2</v>
      </c>
      <c r="P71" s="260">
        <v>3</v>
      </c>
      <c r="Q71" s="260">
        <v>2</v>
      </c>
      <c r="R71" s="260">
        <v>5</v>
      </c>
      <c r="S71" s="260"/>
      <c r="T71" s="260">
        <v>0</v>
      </c>
      <c r="U71" s="260">
        <v>2</v>
      </c>
      <c r="X71" s="276">
        <v>5</v>
      </c>
    </row>
    <row r="72" spans="1:31" s="276" customFormat="1" ht="29.15" customHeight="1" x14ac:dyDescent="0.35">
      <c r="A72" s="277" t="s">
        <v>567</v>
      </c>
      <c r="B72" s="260">
        <v>10</v>
      </c>
      <c r="C72" s="260">
        <v>0</v>
      </c>
      <c r="D72" s="260">
        <v>0</v>
      </c>
      <c r="E72" s="260">
        <v>2</v>
      </c>
      <c r="F72" s="263"/>
      <c r="G72" s="264">
        <f>SUM(Table1891128[[#This Row],[Q1 Y6]:[Q3 Y6]])</f>
        <v>10</v>
      </c>
      <c r="H72" s="260">
        <v>0</v>
      </c>
      <c r="I72" s="275">
        <v>4</v>
      </c>
      <c r="J72" s="275">
        <v>2</v>
      </c>
      <c r="K72" s="260"/>
      <c r="L72" s="263">
        <v>4</v>
      </c>
      <c r="M72" s="264"/>
      <c r="N72" s="260"/>
      <c r="O72" s="261">
        <v>0</v>
      </c>
      <c r="P72" s="260">
        <v>0</v>
      </c>
      <c r="Q72" s="260">
        <v>0</v>
      </c>
      <c r="R72" s="260">
        <v>3</v>
      </c>
      <c r="S72" s="260"/>
      <c r="T72" s="260">
        <v>0</v>
      </c>
      <c r="U72" s="260">
        <v>0</v>
      </c>
      <c r="X72" s="276">
        <v>3</v>
      </c>
    </row>
    <row r="73" spans="1:31" s="276" customFormat="1" ht="29.15" customHeight="1" x14ac:dyDescent="0.35">
      <c r="A73" s="277" t="s">
        <v>568</v>
      </c>
      <c r="B73" s="260">
        <v>0</v>
      </c>
      <c r="C73" s="260">
        <v>2</v>
      </c>
      <c r="D73" s="260">
        <v>0</v>
      </c>
      <c r="E73" s="260">
        <v>1</v>
      </c>
      <c r="F73" s="263"/>
      <c r="G73" s="264">
        <f>SUM(Table1891128[[#This Row],[Q1 Y6]:[Q3 Y6]])</f>
        <v>2</v>
      </c>
      <c r="H73" s="260">
        <v>2</v>
      </c>
      <c r="I73" s="275">
        <v>1</v>
      </c>
      <c r="J73" s="275">
        <v>4</v>
      </c>
      <c r="K73" s="260"/>
      <c r="L73" s="263">
        <v>2</v>
      </c>
      <c r="M73" s="264"/>
      <c r="N73" s="260"/>
      <c r="O73" s="261">
        <v>1</v>
      </c>
      <c r="P73" s="260">
        <v>1</v>
      </c>
      <c r="Q73" s="260">
        <v>6</v>
      </c>
      <c r="R73" s="260">
        <v>2</v>
      </c>
      <c r="S73" s="260"/>
      <c r="T73" s="260">
        <v>0</v>
      </c>
      <c r="U73" s="260">
        <v>0</v>
      </c>
      <c r="X73" s="276">
        <v>2</v>
      </c>
    </row>
    <row r="74" spans="1:31" ht="29.15" customHeight="1" x14ac:dyDescent="0.35"/>
    <row r="75" spans="1:31" s="276" customFormat="1" ht="29.15" customHeight="1" x14ac:dyDescent="0.35">
      <c r="A75" s="262" t="s">
        <v>569</v>
      </c>
      <c r="B75" s="262" t="s">
        <v>495</v>
      </c>
      <c r="C75" s="262" t="s">
        <v>496</v>
      </c>
      <c r="D75" s="260" t="s">
        <v>497</v>
      </c>
      <c r="E75" s="260" t="s">
        <v>498</v>
      </c>
      <c r="F75" s="263" t="s">
        <v>6</v>
      </c>
      <c r="G75" s="264" t="s">
        <v>287</v>
      </c>
      <c r="H75" s="260" t="s">
        <v>7</v>
      </c>
      <c r="I75" s="260" t="s">
        <v>8</v>
      </c>
      <c r="J75" s="260" t="s">
        <v>9</v>
      </c>
      <c r="K75" s="260" t="s">
        <v>10</v>
      </c>
      <c r="L75" s="260" t="s">
        <v>11</v>
      </c>
      <c r="M75" s="260" t="s">
        <v>379</v>
      </c>
      <c r="N75" s="260" t="s">
        <v>13</v>
      </c>
      <c r="O75" s="261" t="s">
        <v>14</v>
      </c>
      <c r="P75" s="260" t="s">
        <v>15</v>
      </c>
      <c r="Q75" s="260" t="s">
        <v>16</v>
      </c>
      <c r="R75" s="260" t="s">
        <v>17</v>
      </c>
      <c r="S75" s="260" t="s">
        <v>384</v>
      </c>
      <c r="T75" s="260" t="s">
        <v>19</v>
      </c>
      <c r="U75" s="265" t="s">
        <v>20</v>
      </c>
      <c r="V75" s="260" t="s">
        <v>21</v>
      </c>
      <c r="W75" s="260" t="s">
        <v>22</v>
      </c>
      <c r="X75" s="260" t="s">
        <v>23</v>
      </c>
      <c r="Y75" s="260" t="s">
        <v>385</v>
      </c>
      <c r="Z75" s="260" t="s">
        <v>25</v>
      </c>
      <c r="AA75" s="265" t="s">
        <v>26</v>
      </c>
      <c r="AB75" s="260" t="s">
        <v>27</v>
      </c>
      <c r="AC75" s="260" t="s">
        <v>288</v>
      </c>
      <c r="AD75" s="260" t="s">
        <v>29</v>
      </c>
      <c r="AE75" s="260" t="s">
        <v>386</v>
      </c>
    </row>
    <row r="76" spans="1:31" s="276" customFormat="1" ht="29.15" customHeight="1" x14ac:dyDescent="0.35">
      <c r="A76" s="262" t="s">
        <v>570</v>
      </c>
      <c r="B76" s="260">
        <v>17</v>
      </c>
      <c r="C76" s="260">
        <v>17</v>
      </c>
      <c r="D76" s="263">
        <v>16</v>
      </c>
      <c r="E76" s="263">
        <v>14</v>
      </c>
      <c r="F76" s="263"/>
      <c r="G76" s="264"/>
      <c r="H76" s="260" t="s">
        <v>571</v>
      </c>
      <c r="I76" s="286" t="s">
        <v>572</v>
      </c>
      <c r="J76" s="286" t="s">
        <v>572</v>
      </c>
      <c r="K76" s="263"/>
      <c r="L76" s="263">
        <v>20</v>
      </c>
      <c r="M76" s="276">
        <f>SUM(H76:K76)+31</f>
        <v>31</v>
      </c>
      <c r="N76" s="287">
        <v>12</v>
      </c>
      <c r="O76" s="270">
        <v>12</v>
      </c>
      <c r="P76" s="260">
        <v>12</v>
      </c>
      <c r="Q76" s="260" t="s">
        <v>572</v>
      </c>
      <c r="R76" s="260"/>
      <c r="S76" s="260"/>
      <c r="T76" s="260">
        <v>0</v>
      </c>
      <c r="U76" s="260">
        <v>0</v>
      </c>
      <c r="X76" s="276">
        <v>25</v>
      </c>
    </row>
    <row r="77" spans="1:31" s="276" customFormat="1" ht="29.15" customHeight="1" x14ac:dyDescent="0.35">
      <c r="A77" s="262" t="s">
        <v>573</v>
      </c>
      <c r="B77" s="260">
        <v>17</v>
      </c>
      <c r="C77" s="260">
        <v>17</v>
      </c>
      <c r="D77" s="260">
        <v>0</v>
      </c>
      <c r="E77" s="260">
        <v>14</v>
      </c>
      <c r="F77" s="263"/>
      <c r="G77" s="264"/>
      <c r="H77" s="260">
        <v>31</v>
      </c>
      <c r="I77" s="286" t="s">
        <v>572</v>
      </c>
      <c r="J77" s="286" t="s">
        <v>572</v>
      </c>
      <c r="K77" s="260"/>
      <c r="L77" s="263">
        <v>20</v>
      </c>
      <c r="M77" s="260">
        <f>SUM(H77:K77)</f>
        <v>31</v>
      </c>
      <c r="N77" s="287">
        <v>0</v>
      </c>
      <c r="O77" s="268">
        <v>0</v>
      </c>
      <c r="P77" s="260">
        <v>0</v>
      </c>
      <c r="Q77" s="260" t="s">
        <v>572</v>
      </c>
      <c r="R77" s="260"/>
      <c r="S77" s="260"/>
      <c r="T77" s="260">
        <v>19</v>
      </c>
      <c r="U77" s="260">
        <v>16</v>
      </c>
      <c r="X77" s="276">
        <v>25</v>
      </c>
    </row>
    <row r="78" spans="1:31" s="276" customFormat="1" ht="29.15" customHeight="1" x14ac:dyDescent="0.35">
      <c r="A78" s="262" t="s">
        <v>574</v>
      </c>
      <c r="B78" s="260">
        <v>0</v>
      </c>
      <c r="C78" s="260">
        <v>0</v>
      </c>
      <c r="D78" s="260">
        <v>0</v>
      </c>
      <c r="E78" s="260">
        <v>0</v>
      </c>
      <c r="F78" s="263"/>
      <c r="G78" s="264">
        <f>SUM(Table189111229[[#This Row],[Q1 Y6]:[Q3 Y6]])</f>
        <v>0</v>
      </c>
      <c r="H78" s="260" t="s">
        <v>575</v>
      </c>
      <c r="I78" s="286" t="s">
        <v>576</v>
      </c>
      <c r="J78" s="286" t="s">
        <v>576</v>
      </c>
      <c r="K78" s="260"/>
      <c r="L78" s="263">
        <v>5</v>
      </c>
      <c r="M78" s="260">
        <f>SUM(H78:K78)</f>
        <v>0</v>
      </c>
      <c r="N78" s="287">
        <v>0</v>
      </c>
      <c r="O78" s="270">
        <v>0</v>
      </c>
      <c r="P78" s="260">
        <v>0</v>
      </c>
      <c r="Q78" s="260" t="s">
        <v>572</v>
      </c>
      <c r="R78" s="260"/>
      <c r="S78" s="260"/>
      <c r="T78" s="260">
        <v>7</v>
      </c>
      <c r="U78" s="260">
        <v>0</v>
      </c>
    </row>
    <row r="79" spans="1:31" s="276" customFormat="1" ht="29.15" customHeight="1" x14ac:dyDescent="0.35">
      <c r="A79" s="277" t="s">
        <v>577</v>
      </c>
      <c r="B79" s="260">
        <v>1</v>
      </c>
      <c r="C79" s="260">
        <v>11</v>
      </c>
      <c r="D79" s="260">
        <v>0</v>
      </c>
      <c r="E79" s="260">
        <v>6</v>
      </c>
      <c r="F79" s="263"/>
      <c r="G79" s="264">
        <f>SUM(Table189111229[[#This Row],[Q1 Y6]:[Q3 Y6]])</f>
        <v>12</v>
      </c>
      <c r="H79" s="260">
        <v>0</v>
      </c>
      <c r="I79" s="286" t="s">
        <v>578</v>
      </c>
      <c r="J79" s="286" t="s">
        <v>578</v>
      </c>
      <c r="K79" s="260"/>
      <c r="L79" s="263">
        <v>3</v>
      </c>
      <c r="M79" s="260">
        <f>SUM(H79:K79)</f>
        <v>0</v>
      </c>
      <c r="N79" s="287">
        <v>0</v>
      </c>
      <c r="O79" s="268">
        <v>0</v>
      </c>
      <c r="P79" s="260">
        <v>0</v>
      </c>
      <c r="Q79" s="260" t="s">
        <v>572</v>
      </c>
      <c r="R79" s="260"/>
      <c r="S79" s="260"/>
      <c r="T79" s="260">
        <v>7</v>
      </c>
      <c r="U79" s="260">
        <v>1</v>
      </c>
      <c r="X79" s="276">
        <v>12</v>
      </c>
    </row>
    <row r="80" spans="1:31" s="276" customFormat="1" ht="29.15" customHeight="1" x14ac:dyDescent="0.35">
      <c r="A80" s="262" t="s">
        <v>579</v>
      </c>
      <c r="B80" s="260">
        <v>2</v>
      </c>
      <c r="C80" s="260">
        <v>2</v>
      </c>
      <c r="D80" s="260">
        <v>0</v>
      </c>
      <c r="E80" s="260">
        <v>7</v>
      </c>
      <c r="F80" s="263"/>
      <c r="G80" s="264"/>
      <c r="H80" s="260">
        <v>8</v>
      </c>
      <c r="I80" s="286" t="s">
        <v>572</v>
      </c>
      <c r="J80" s="286" t="s">
        <v>572</v>
      </c>
      <c r="K80" s="260"/>
      <c r="L80" s="263">
        <v>10</v>
      </c>
      <c r="M80" s="260">
        <f>SUM(H80:K80)</f>
        <v>8</v>
      </c>
      <c r="N80" s="287">
        <v>5</v>
      </c>
      <c r="O80" s="270">
        <v>5</v>
      </c>
      <c r="P80" s="260">
        <v>5</v>
      </c>
      <c r="Q80" s="260" t="s">
        <v>572</v>
      </c>
      <c r="R80" s="260"/>
      <c r="S80" s="260"/>
      <c r="T80" s="260">
        <v>1</v>
      </c>
      <c r="U80" s="260">
        <v>2</v>
      </c>
    </row>
    <row r="81" spans="1:31" s="263" customFormat="1" ht="29.15" customHeight="1" x14ac:dyDescent="0.35">
      <c r="A81" s="262" t="s">
        <v>580</v>
      </c>
      <c r="B81" s="260">
        <v>0</v>
      </c>
      <c r="C81" s="260">
        <v>0</v>
      </c>
      <c r="D81" s="260">
        <v>2</v>
      </c>
      <c r="E81" s="260">
        <v>4</v>
      </c>
      <c r="G81" s="264">
        <f>SUM(Table189111229[[#This Row],[Q1 Y6]:[Q3 Y6]])</f>
        <v>2</v>
      </c>
      <c r="H81" s="260">
        <v>1</v>
      </c>
      <c r="I81" s="266">
        <v>4</v>
      </c>
      <c r="J81" s="266">
        <v>3</v>
      </c>
      <c r="K81" s="260"/>
      <c r="L81" s="263">
        <v>10</v>
      </c>
      <c r="M81" s="260">
        <f>SUM(H81:K81)</f>
        <v>8</v>
      </c>
      <c r="N81" s="288">
        <v>4</v>
      </c>
      <c r="O81" s="268">
        <v>1</v>
      </c>
      <c r="P81" s="260">
        <v>1</v>
      </c>
      <c r="Q81" s="260">
        <v>1</v>
      </c>
      <c r="R81" s="260"/>
      <c r="S81" s="260"/>
      <c r="T81" s="260">
        <v>2</v>
      </c>
      <c r="U81" s="260">
        <v>4</v>
      </c>
      <c r="X81" s="263">
        <v>6</v>
      </c>
    </row>
    <row r="82" spans="1:31" ht="29.15" customHeight="1" thickBot="1" x14ac:dyDescent="0.4"/>
    <row r="83" spans="1:31" ht="29.15" customHeight="1" thickBot="1" x14ac:dyDescent="0.4">
      <c r="A83" s="289" t="s">
        <v>581</v>
      </c>
      <c r="B83" s="289" t="s">
        <v>495</v>
      </c>
      <c r="C83" s="289" t="s">
        <v>496</v>
      </c>
      <c r="D83" s="290" t="s">
        <v>497</v>
      </c>
      <c r="E83" s="290" t="s">
        <v>498</v>
      </c>
      <c r="F83" s="289" t="s">
        <v>6</v>
      </c>
      <c r="G83" s="289" t="s">
        <v>287</v>
      </c>
      <c r="H83" s="290" t="s">
        <v>7</v>
      </c>
      <c r="I83" s="290" t="s">
        <v>8</v>
      </c>
      <c r="J83" s="290" t="s">
        <v>9</v>
      </c>
      <c r="K83" s="290" t="s">
        <v>10</v>
      </c>
      <c r="L83" s="290" t="s">
        <v>11</v>
      </c>
      <c r="M83" s="290" t="s">
        <v>379</v>
      </c>
      <c r="N83" s="290" t="s">
        <v>13</v>
      </c>
      <c r="O83" s="291" t="s">
        <v>14</v>
      </c>
      <c r="P83" s="290" t="s">
        <v>15</v>
      </c>
      <c r="Q83" s="290" t="s">
        <v>16</v>
      </c>
      <c r="R83" s="290" t="s">
        <v>17</v>
      </c>
      <c r="S83" s="290" t="s">
        <v>384</v>
      </c>
      <c r="T83" s="292" t="s">
        <v>19</v>
      </c>
      <c r="U83" s="292" t="s">
        <v>20</v>
      </c>
      <c r="V83" s="292" t="s">
        <v>21</v>
      </c>
      <c r="W83" s="292" t="s">
        <v>22</v>
      </c>
      <c r="X83" s="292" t="s">
        <v>23</v>
      </c>
      <c r="Y83" s="290" t="s">
        <v>385</v>
      </c>
      <c r="Z83" s="290" t="s">
        <v>25</v>
      </c>
      <c r="AA83" s="290" t="s">
        <v>26</v>
      </c>
      <c r="AB83" s="290" t="s">
        <v>27</v>
      </c>
      <c r="AC83" s="290" t="s">
        <v>288</v>
      </c>
      <c r="AD83" s="290" t="s">
        <v>29</v>
      </c>
      <c r="AE83" s="290" t="s">
        <v>386</v>
      </c>
    </row>
    <row r="84" spans="1:31" ht="29.15" customHeight="1" x14ac:dyDescent="0.35">
      <c r="A84" s="293" t="s">
        <v>582</v>
      </c>
      <c r="B84" s="294">
        <v>17</v>
      </c>
      <c r="C84" s="294">
        <v>17</v>
      </c>
      <c r="D84" s="293">
        <v>16</v>
      </c>
      <c r="E84" s="293">
        <v>14</v>
      </c>
      <c r="F84" s="293"/>
      <c r="G84" s="293"/>
      <c r="H84" s="294">
        <v>0</v>
      </c>
      <c r="I84" s="294">
        <v>0</v>
      </c>
      <c r="J84" s="295">
        <v>0</v>
      </c>
      <c r="K84" s="293"/>
      <c r="L84" s="293">
        <v>1</v>
      </c>
      <c r="M84" s="294">
        <v>0</v>
      </c>
      <c r="N84" s="294">
        <v>0</v>
      </c>
      <c r="O84" s="296">
        <v>0</v>
      </c>
      <c r="P84" s="295">
        <v>0</v>
      </c>
      <c r="Q84" s="293">
        <v>0</v>
      </c>
      <c r="R84" s="293" t="s">
        <v>481</v>
      </c>
      <c r="S84" s="297"/>
      <c r="T84" s="294">
        <v>5</v>
      </c>
      <c r="U84" s="294">
        <v>0</v>
      </c>
      <c r="V84" s="294"/>
      <c r="W84" s="294"/>
      <c r="X84" s="298" t="s">
        <v>481</v>
      </c>
    </row>
    <row r="85" spans="1:31" ht="29.15" customHeight="1" x14ac:dyDescent="0.35">
      <c r="A85" s="299" t="s">
        <v>583</v>
      </c>
      <c r="B85" s="300">
        <v>17</v>
      </c>
      <c r="C85" s="300">
        <v>17</v>
      </c>
      <c r="D85" s="300">
        <v>0</v>
      </c>
      <c r="E85" s="300">
        <v>14</v>
      </c>
      <c r="F85" s="299"/>
      <c r="G85" s="299"/>
      <c r="H85" s="300">
        <v>0</v>
      </c>
      <c r="I85" s="300">
        <v>0</v>
      </c>
      <c r="J85" s="301">
        <v>0</v>
      </c>
      <c r="K85" s="300"/>
      <c r="L85" s="299">
        <v>1</v>
      </c>
      <c r="M85" s="300">
        <v>0</v>
      </c>
      <c r="N85" s="300">
        <v>0</v>
      </c>
      <c r="O85" s="302">
        <v>0</v>
      </c>
      <c r="P85" s="301">
        <v>0</v>
      </c>
      <c r="Q85" s="300">
        <v>0</v>
      </c>
      <c r="R85" s="299" t="s">
        <v>481</v>
      </c>
      <c r="S85" s="303"/>
      <c r="T85" s="278">
        <v>1</v>
      </c>
      <c r="U85" s="278">
        <v>0</v>
      </c>
      <c r="V85" s="278"/>
      <c r="W85" s="278"/>
      <c r="X85" s="304" t="s">
        <v>80</v>
      </c>
    </row>
    <row r="86" spans="1:31" ht="29.15" customHeight="1" x14ac:dyDescent="0.35">
      <c r="A86" s="293" t="s">
        <v>584</v>
      </c>
      <c r="B86" s="294">
        <v>0</v>
      </c>
      <c r="C86" s="294">
        <v>0</v>
      </c>
      <c r="D86" s="294">
        <v>0</v>
      </c>
      <c r="E86" s="294">
        <v>0</v>
      </c>
      <c r="F86" s="293"/>
      <c r="G86" s="293" t="e">
        <f>SUM(Table189111229[[#This Row],[Q1 Y6]:[Q3 Y6]])</f>
        <v>#VALUE!</v>
      </c>
      <c r="H86" s="294">
        <v>0</v>
      </c>
      <c r="I86" s="294">
        <v>0</v>
      </c>
      <c r="J86" s="305">
        <v>0</v>
      </c>
      <c r="K86" s="294"/>
      <c r="L86" s="293">
        <v>1</v>
      </c>
      <c r="M86" s="294">
        <v>0</v>
      </c>
      <c r="N86" s="294">
        <v>0</v>
      </c>
      <c r="O86" s="296">
        <v>0</v>
      </c>
      <c r="P86" s="305">
        <v>0</v>
      </c>
      <c r="Q86" s="294">
        <v>0</v>
      </c>
      <c r="R86" s="293" t="s">
        <v>481</v>
      </c>
      <c r="S86" s="297"/>
      <c r="T86" s="294">
        <v>0</v>
      </c>
      <c r="U86" s="294">
        <v>0</v>
      </c>
      <c r="V86" s="294"/>
      <c r="W86" s="294"/>
      <c r="X86" s="298" t="s">
        <v>80</v>
      </c>
    </row>
    <row r="87" spans="1:31" ht="29.15" customHeight="1" x14ac:dyDescent="0.35">
      <c r="A87" s="299" t="s">
        <v>585</v>
      </c>
      <c r="B87" s="300">
        <v>1</v>
      </c>
      <c r="C87" s="300">
        <v>11</v>
      </c>
      <c r="D87" s="300">
        <v>0</v>
      </c>
      <c r="E87" s="300">
        <v>6</v>
      </c>
      <c r="F87" s="299"/>
      <c r="G87" s="299" t="e">
        <f>SUM(Table189111229[[#This Row],[Q1 Y6]:[Q3 Y6]])</f>
        <v>#VALUE!</v>
      </c>
      <c r="H87" s="300">
        <v>0</v>
      </c>
      <c r="I87" s="300">
        <v>0</v>
      </c>
      <c r="J87" s="301">
        <v>0</v>
      </c>
      <c r="K87" s="300"/>
      <c r="L87" s="299">
        <v>1</v>
      </c>
      <c r="M87" s="300">
        <v>0</v>
      </c>
      <c r="N87" s="300">
        <v>0</v>
      </c>
      <c r="O87" s="302">
        <v>0</v>
      </c>
      <c r="P87" s="301">
        <v>0</v>
      </c>
      <c r="Q87" s="300">
        <v>0</v>
      </c>
      <c r="R87" s="299" t="s">
        <v>481</v>
      </c>
      <c r="S87" s="303"/>
      <c r="T87" s="278">
        <v>0</v>
      </c>
      <c r="U87" s="278">
        <v>0</v>
      </c>
      <c r="V87" s="278"/>
      <c r="W87" s="278"/>
      <c r="X87" s="304" t="s">
        <v>80</v>
      </c>
    </row>
    <row r="88" spans="1:31" ht="29.15" customHeight="1" thickBot="1" x14ac:dyDescent="0.4"/>
    <row r="89" spans="1:31" ht="29.15" customHeight="1" thickBot="1" x14ac:dyDescent="0.4">
      <c r="A89" s="306" t="s">
        <v>126</v>
      </c>
      <c r="B89" s="84" t="s">
        <v>68</v>
      </c>
      <c r="C89" s="84" t="s">
        <v>69</v>
      </c>
      <c r="D89" s="84" t="s">
        <v>70</v>
      </c>
      <c r="E89" s="84" t="s">
        <v>71</v>
      </c>
      <c r="F89" s="84" t="s">
        <v>127</v>
      </c>
      <c r="G89" s="289" t="s">
        <v>287</v>
      </c>
      <c r="H89" s="306" t="s">
        <v>72</v>
      </c>
      <c r="I89" s="306" t="s">
        <v>73</v>
      </c>
      <c r="J89" s="307" t="s">
        <v>74</v>
      </c>
      <c r="K89" s="307" t="s">
        <v>75</v>
      </c>
      <c r="L89" s="307" t="s">
        <v>11</v>
      </c>
      <c r="M89" s="307" t="s">
        <v>12</v>
      </c>
      <c r="N89" s="260" t="s">
        <v>13</v>
      </c>
      <c r="O89" s="261" t="s">
        <v>14</v>
      </c>
      <c r="P89" s="260" t="s">
        <v>15</v>
      </c>
      <c r="Q89" s="260" t="s">
        <v>16</v>
      </c>
      <c r="R89" s="260" t="s">
        <v>17</v>
      </c>
      <c r="S89" s="260" t="s">
        <v>384</v>
      </c>
      <c r="T89" s="84" t="s">
        <v>19</v>
      </c>
      <c r="U89" s="308" t="s">
        <v>20</v>
      </c>
      <c r="V89" s="84" t="s">
        <v>21</v>
      </c>
      <c r="W89" s="84" t="s">
        <v>22</v>
      </c>
      <c r="X89" s="84" t="s">
        <v>23</v>
      </c>
      <c r="Y89" s="84" t="s">
        <v>385</v>
      </c>
      <c r="Z89" s="84" t="s">
        <v>25</v>
      </c>
      <c r="AA89" s="308" t="s">
        <v>26</v>
      </c>
      <c r="AB89" s="84" t="s">
        <v>27</v>
      </c>
      <c r="AC89" s="84" t="s">
        <v>288</v>
      </c>
      <c r="AD89" s="84" t="s">
        <v>29</v>
      </c>
      <c r="AE89" s="84" t="s">
        <v>386</v>
      </c>
    </row>
    <row r="90" spans="1:31" ht="29.15" customHeight="1" x14ac:dyDescent="0.35">
      <c r="A90" s="306" t="s">
        <v>130</v>
      </c>
      <c r="B90" s="84"/>
      <c r="C90" s="84">
        <v>110</v>
      </c>
      <c r="D90" s="84">
        <v>229</v>
      </c>
      <c r="E90" s="84">
        <v>326</v>
      </c>
      <c r="F90" s="84"/>
      <c r="G90" s="84"/>
      <c r="H90" s="307">
        <v>435</v>
      </c>
      <c r="I90" s="84">
        <v>524</v>
      </c>
      <c r="J90" s="307" t="s">
        <v>131</v>
      </c>
      <c r="K90" s="307"/>
      <c r="L90" s="309"/>
      <c r="M90" s="307"/>
      <c r="N90" s="309">
        <v>754</v>
      </c>
      <c r="O90" s="310" t="s">
        <v>586</v>
      </c>
      <c r="P90" s="311" t="s">
        <v>587</v>
      </c>
      <c r="Q90" s="312">
        <v>1148</v>
      </c>
      <c r="R90" s="312"/>
      <c r="S90" s="306"/>
      <c r="T90" s="306">
        <v>1278</v>
      </c>
      <c r="U90" s="306">
        <v>1380</v>
      </c>
      <c r="V90" s="306"/>
      <c r="W90" s="306"/>
      <c r="X90" s="306">
        <v>1200</v>
      </c>
      <c r="Y90" s="306"/>
      <c r="Z90" s="306"/>
      <c r="AA90" s="306"/>
      <c r="AB90" s="306"/>
      <c r="AC90" s="306"/>
      <c r="AD90" s="306"/>
      <c r="AE90" s="306"/>
    </row>
    <row r="91" spans="1:31" ht="29.15" customHeight="1" x14ac:dyDescent="0.35">
      <c r="A91" s="306" t="s">
        <v>132</v>
      </c>
      <c r="B91" s="84"/>
      <c r="C91" s="84">
        <v>66</v>
      </c>
      <c r="D91" s="84">
        <v>153</v>
      </c>
      <c r="E91" s="84">
        <v>200</v>
      </c>
      <c r="F91" s="84"/>
      <c r="G91" s="84"/>
      <c r="H91" s="307">
        <v>228</v>
      </c>
      <c r="I91" s="306">
        <v>203</v>
      </c>
      <c r="J91" s="307" t="s">
        <v>131</v>
      </c>
      <c r="K91" s="307"/>
      <c r="L91" s="307"/>
      <c r="M91" s="307"/>
      <c r="N91" s="307">
        <v>66</v>
      </c>
      <c r="O91" s="310" t="s">
        <v>586</v>
      </c>
      <c r="P91" s="311">
        <v>221</v>
      </c>
      <c r="Q91" s="306">
        <v>195</v>
      </c>
      <c r="R91" s="306"/>
      <c r="S91" s="306"/>
      <c r="T91" s="306">
        <v>244</v>
      </c>
      <c r="U91" s="306">
        <v>189</v>
      </c>
      <c r="V91" s="306"/>
      <c r="W91" s="306"/>
      <c r="X91" s="306">
        <v>250</v>
      </c>
      <c r="Y91" s="306"/>
      <c r="Z91" s="306"/>
      <c r="AA91" s="306"/>
      <c r="AB91" s="306"/>
      <c r="AC91" s="306"/>
      <c r="AD91" s="306"/>
      <c r="AE91" s="306"/>
    </row>
    <row r="92" spans="1:31" ht="29.15" customHeight="1" x14ac:dyDescent="0.35">
      <c r="A92" s="306" t="s">
        <v>133</v>
      </c>
      <c r="B92" s="84"/>
      <c r="C92" s="84">
        <v>7</v>
      </c>
      <c r="D92" s="84">
        <v>305</v>
      </c>
      <c r="E92" s="84">
        <v>620</v>
      </c>
      <c r="F92" s="84"/>
      <c r="G92" s="84"/>
      <c r="H92" s="307">
        <v>106.5</v>
      </c>
      <c r="I92" s="306">
        <v>102</v>
      </c>
      <c r="J92" s="307">
        <v>310</v>
      </c>
      <c r="K92" s="307"/>
      <c r="L92" s="307"/>
      <c r="M92" s="307"/>
      <c r="N92" s="307">
        <v>23</v>
      </c>
      <c r="O92" s="310">
        <v>67</v>
      </c>
      <c r="P92" s="306">
        <v>93</v>
      </c>
      <c r="Q92" s="306">
        <v>26</v>
      </c>
      <c r="R92" s="306"/>
      <c r="S92" s="306"/>
      <c r="T92" s="306">
        <v>70</v>
      </c>
      <c r="U92" s="306">
        <v>23</v>
      </c>
      <c r="V92" s="306"/>
      <c r="W92" s="306"/>
      <c r="X92" s="306">
        <v>100</v>
      </c>
      <c r="Y92" s="306"/>
      <c r="Z92" s="306"/>
      <c r="AA92" s="306"/>
      <c r="AB92" s="306"/>
      <c r="AC92" s="306"/>
      <c r="AD92" s="306"/>
      <c r="AE92" s="306"/>
    </row>
    <row r="93" spans="1:31" ht="29.15" customHeight="1" x14ac:dyDescent="0.35">
      <c r="A93" s="306" t="s">
        <v>134</v>
      </c>
      <c r="B93" s="84"/>
      <c r="C93" s="84">
        <v>301</v>
      </c>
      <c r="D93" s="84">
        <v>678</v>
      </c>
      <c r="E93" s="84">
        <v>932</v>
      </c>
      <c r="F93" s="84"/>
      <c r="G93" s="84"/>
      <c r="H93" s="307">
        <v>554</v>
      </c>
      <c r="I93" s="306">
        <v>750</v>
      </c>
      <c r="J93" s="307" t="s">
        <v>131</v>
      </c>
      <c r="K93" s="307"/>
      <c r="L93" s="307"/>
      <c r="M93" s="307"/>
      <c r="N93" s="307">
        <v>23</v>
      </c>
      <c r="O93" s="310" t="s">
        <v>586</v>
      </c>
      <c r="P93" s="311">
        <v>841</v>
      </c>
      <c r="Q93" s="306">
        <v>815</v>
      </c>
      <c r="R93" s="306"/>
      <c r="S93" s="306"/>
      <c r="T93" s="306">
        <v>675</v>
      </c>
      <c r="U93" s="306">
        <v>540</v>
      </c>
      <c r="V93" s="306"/>
      <c r="W93" s="306"/>
      <c r="X93" s="306">
        <v>900</v>
      </c>
      <c r="Y93" s="306"/>
      <c r="Z93" s="306"/>
      <c r="AA93" s="306"/>
      <c r="AB93" s="306"/>
      <c r="AC93" s="306"/>
      <c r="AD93" s="306"/>
      <c r="AE93" s="306"/>
    </row>
    <row r="94" spans="1:31" ht="29.15" customHeight="1" x14ac:dyDescent="0.35">
      <c r="A94" s="306" t="s">
        <v>135</v>
      </c>
      <c r="B94" s="84"/>
      <c r="C94" s="84">
        <v>7</v>
      </c>
      <c r="D94" s="84">
        <v>4</v>
      </c>
      <c r="E94" s="84">
        <v>22</v>
      </c>
      <c r="F94" s="84"/>
      <c r="G94" s="84"/>
      <c r="H94" s="307">
        <v>6</v>
      </c>
      <c r="I94" s="306">
        <v>1</v>
      </c>
      <c r="J94" s="307">
        <v>4</v>
      </c>
      <c r="K94" s="307"/>
      <c r="L94" s="307"/>
      <c r="M94" s="307"/>
      <c r="N94" s="307">
        <v>10</v>
      </c>
      <c r="O94" s="310">
        <v>8</v>
      </c>
      <c r="P94" s="306"/>
      <c r="Q94" s="306">
        <v>2</v>
      </c>
      <c r="R94" s="306"/>
      <c r="S94" s="306"/>
      <c r="T94" s="306">
        <v>0</v>
      </c>
      <c r="U94" s="306">
        <v>6</v>
      </c>
      <c r="V94" s="306"/>
      <c r="W94" s="306"/>
      <c r="X94" s="306">
        <v>10</v>
      </c>
      <c r="Y94" s="306"/>
      <c r="Z94" s="306"/>
      <c r="AA94" s="306"/>
      <c r="AB94" s="306"/>
      <c r="AC94" s="306"/>
      <c r="AD94" s="306"/>
      <c r="AE94" s="306"/>
    </row>
    <row r="95" spans="1:31" ht="29.15" customHeight="1" x14ac:dyDescent="0.35">
      <c r="A95" s="306" t="s">
        <v>136</v>
      </c>
      <c r="B95" s="84"/>
      <c r="C95" s="84">
        <v>0</v>
      </c>
      <c r="D95" s="84"/>
      <c r="E95" s="84">
        <v>0</v>
      </c>
      <c r="F95" s="84"/>
      <c r="G95" s="84"/>
      <c r="H95" s="307">
        <v>6</v>
      </c>
      <c r="I95" s="306">
        <v>0</v>
      </c>
      <c r="J95" s="307"/>
      <c r="K95" s="307"/>
      <c r="L95" s="307"/>
      <c r="M95" s="307"/>
      <c r="N95" s="307">
        <v>0</v>
      </c>
      <c r="O95" s="313">
        <v>0</v>
      </c>
      <c r="P95" s="306"/>
      <c r="Q95" s="306">
        <v>0</v>
      </c>
      <c r="R95" s="306"/>
      <c r="S95" s="306"/>
      <c r="T95" s="558"/>
      <c r="U95" s="284">
        <v>3</v>
      </c>
      <c r="V95" s="306"/>
      <c r="W95" s="306"/>
      <c r="X95" s="306">
        <v>2</v>
      </c>
      <c r="Y95" s="306"/>
      <c r="Z95" s="306"/>
      <c r="AA95" s="306"/>
      <c r="AB95" s="306"/>
      <c r="AC95" s="306"/>
      <c r="AD95" s="306"/>
      <c r="AE95" s="306"/>
    </row>
    <row r="96" spans="1:31" ht="29.15" customHeight="1" x14ac:dyDescent="0.35">
      <c r="A96" s="307" t="s">
        <v>137</v>
      </c>
      <c r="B96" s="309"/>
      <c r="C96" s="309">
        <v>115</v>
      </c>
      <c r="D96" s="309">
        <v>250</v>
      </c>
      <c r="E96" s="309">
        <v>264</v>
      </c>
      <c r="F96" s="309"/>
      <c r="G96" s="309"/>
      <c r="H96" s="307">
        <v>72</v>
      </c>
      <c r="I96" s="306">
        <v>9</v>
      </c>
      <c r="J96" s="307">
        <v>40</v>
      </c>
      <c r="K96" s="307"/>
      <c r="L96" s="307"/>
      <c r="M96" s="307"/>
      <c r="N96" s="306" t="s">
        <v>588</v>
      </c>
      <c r="O96" s="310">
        <v>53</v>
      </c>
      <c r="P96" s="306">
        <v>5</v>
      </c>
      <c r="Q96" s="306">
        <v>41</v>
      </c>
      <c r="R96" s="306"/>
      <c r="S96" s="306"/>
      <c r="T96" s="306">
        <v>42</v>
      </c>
      <c r="U96" s="306">
        <v>35</v>
      </c>
      <c r="V96" s="306"/>
      <c r="W96" s="306"/>
      <c r="X96" s="306">
        <v>108</v>
      </c>
      <c r="Y96" s="306"/>
      <c r="Z96" s="306"/>
      <c r="AA96" s="306"/>
      <c r="AB96" s="306"/>
      <c r="AC96" s="306"/>
      <c r="AD96" s="306"/>
      <c r="AE96" s="306"/>
    </row>
    <row r="97" spans="1:31" ht="29.15" customHeight="1" x14ac:dyDescent="0.35">
      <c r="A97" s="307" t="s">
        <v>139</v>
      </c>
      <c r="B97" s="309"/>
      <c r="C97" s="309"/>
      <c r="D97" s="309">
        <v>9</v>
      </c>
      <c r="E97" s="309">
        <v>12</v>
      </c>
      <c r="F97" s="309"/>
      <c r="G97" s="309"/>
      <c r="H97" s="307">
        <v>5</v>
      </c>
      <c r="I97" s="306"/>
      <c r="J97" s="307">
        <v>2</v>
      </c>
      <c r="K97" s="307"/>
      <c r="L97" s="307"/>
      <c r="M97" s="307"/>
      <c r="N97" s="306" t="s">
        <v>588</v>
      </c>
      <c r="O97" s="313">
        <v>2</v>
      </c>
      <c r="P97" s="306">
        <v>1</v>
      </c>
      <c r="Q97" s="306">
        <v>4</v>
      </c>
      <c r="R97" s="306"/>
      <c r="S97" s="306"/>
      <c r="T97" s="306">
        <v>4</v>
      </c>
      <c r="U97" s="306">
        <v>0</v>
      </c>
      <c r="V97" s="306"/>
      <c r="W97" s="306"/>
      <c r="X97" s="306">
        <v>12</v>
      </c>
      <c r="Y97" s="306"/>
      <c r="Z97" s="306"/>
      <c r="AA97" s="306"/>
      <c r="AB97" s="306"/>
      <c r="AC97" s="306"/>
      <c r="AD97" s="306"/>
      <c r="AE97" s="306"/>
    </row>
    <row r="98" spans="1:31" ht="29.15" customHeight="1" x14ac:dyDescent="0.35">
      <c r="A98" s="307" t="s">
        <v>140</v>
      </c>
      <c r="B98" s="309"/>
      <c r="C98" s="309"/>
      <c r="D98" s="309">
        <v>222</v>
      </c>
      <c r="E98" s="309">
        <v>248</v>
      </c>
      <c r="F98" s="309"/>
      <c r="G98" s="309"/>
      <c r="H98" s="307">
        <v>66</v>
      </c>
      <c r="I98" s="306"/>
      <c r="J98" s="307">
        <v>38</v>
      </c>
      <c r="K98" s="307"/>
      <c r="L98" s="307"/>
      <c r="M98" s="307"/>
      <c r="N98" s="306" t="s">
        <v>588</v>
      </c>
      <c r="O98" s="310">
        <v>49</v>
      </c>
      <c r="P98" s="306" t="s">
        <v>589</v>
      </c>
      <c r="Q98" s="306">
        <v>37</v>
      </c>
      <c r="R98" s="306"/>
      <c r="S98" s="306"/>
      <c r="T98" s="306">
        <v>37</v>
      </c>
      <c r="U98" s="306">
        <v>34</v>
      </c>
      <c r="V98" s="306"/>
      <c r="W98" s="306"/>
      <c r="X98" s="306">
        <v>80</v>
      </c>
      <c r="Y98" s="306"/>
      <c r="Z98" s="306"/>
      <c r="AA98" s="306"/>
      <c r="AB98" s="306"/>
      <c r="AC98" s="306"/>
      <c r="AD98" s="306"/>
      <c r="AE98" s="306"/>
    </row>
    <row r="99" spans="1:31" ht="29.15" customHeight="1" x14ac:dyDescent="0.35">
      <c r="A99" s="307" t="s">
        <v>142</v>
      </c>
      <c r="B99" s="309"/>
      <c r="C99" s="309"/>
      <c r="D99" s="309">
        <v>0</v>
      </c>
      <c r="E99" s="309">
        <v>0</v>
      </c>
      <c r="F99" s="309"/>
      <c r="G99" s="309"/>
      <c r="H99" s="307">
        <v>0</v>
      </c>
      <c r="I99" s="306"/>
      <c r="J99" s="307">
        <v>0</v>
      </c>
      <c r="K99" s="307"/>
      <c r="L99" s="307"/>
      <c r="M99" s="307"/>
      <c r="N99" s="306" t="s">
        <v>588</v>
      </c>
      <c r="O99" s="313">
        <v>0</v>
      </c>
      <c r="P99" s="306">
        <v>0</v>
      </c>
      <c r="Q99" s="306">
        <v>0</v>
      </c>
      <c r="R99" s="306"/>
      <c r="S99" s="306"/>
      <c r="T99" s="306">
        <v>0</v>
      </c>
      <c r="U99" s="306">
        <v>0</v>
      </c>
      <c r="V99" s="306"/>
      <c r="W99" s="306"/>
      <c r="X99" s="306">
        <v>2</v>
      </c>
      <c r="Y99" s="306"/>
      <c r="Z99" s="306"/>
      <c r="AA99" s="306"/>
      <c r="AB99" s="306"/>
      <c r="AC99" s="306"/>
      <c r="AD99" s="306"/>
      <c r="AE99" s="306"/>
    </row>
    <row r="100" spans="1:31" ht="29.15" customHeight="1" x14ac:dyDescent="0.35">
      <c r="A100" s="307" t="s">
        <v>143</v>
      </c>
      <c r="B100" s="309"/>
      <c r="C100" s="309"/>
      <c r="D100" s="309">
        <v>0</v>
      </c>
      <c r="E100" s="309">
        <v>3</v>
      </c>
      <c r="F100" s="309"/>
      <c r="G100" s="309"/>
      <c r="H100" s="307">
        <v>0</v>
      </c>
      <c r="I100" s="306"/>
      <c r="J100" s="307">
        <v>0</v>
      </c>
      <c r="K100" s="307"/>
      <c r="L100" s="307"/>
      <c r="M100" s="307"/>
      <c r="N100" s="306" t="s">
        <v>588</v>
      </c>
      <c r="O100" s="310">
        <v>2</v>
      </c>
      <c r="P100" s="306">
        <v>0</v>
      </c>
      <c r="Q100" s="306">
        <v>0</v>
      </c>
      <c r="R100" s="306"/>
      <c r="S100" s="306"/>
      <c r="T100" s="306">
        <v>1</v>
      </c>
      <c r="U100" s="306">
        <v>1</v>
      </c>
      <c r="V100" s="306"/>
      <c r="W100" s="306"/>
      <c r="X100" s="306">
        <v>4</v>
      </c>
      <c r="Y100" s="306"/>
      <c r="Z100" s="306"/>
      <c r="AA100" s="306"/>
      <c r="AB100" s="306"/>
      <c r="AC100" s="306"/>
      <c r="AD100" s="306"/>
      <c r="AE100" s="306"/>
    </row>
    <row r="101" spans="1:31" ht="29.15" customHeight="1" x14ac:dyDescent="0.35">
      <c r="A101" s="307" t="s">
        <v>144</v>
      </c>
      <c r="B101" s="309"/>
      <c r="C101" s="309"/>
      <c r="D101" s="309">
        <v>11</v>
      </c>
      <c r="E101" s="309">
        <v>1</v>
      </c>
      <c r="F101" s="309"/>
      <c r="G101" s="309"/>
      <c r="H101" s="307">
        <v>1</v>
      </c>
      <c r="I101" s="306"/>
      <c r="J101" s="307">
        <v>0</v>
      </c>
      <c r="K101" s="307"/>
      <c r="L101" s="307"/>
      <c r="M101" s="307"/>
      <c r="N101" s="306" t="s">
        <v>588</v>
      </c>
      <c r="O101" s="313">
        <v>3</v>
      </c>
      <c r="P101" s="306">
        <v>0</v>
      </c>
      <c r="Q101" s="306">
        <v>0</v>
      </c>
      <c r="R101" s="306"/>
      <c r="S101" s="306"/>
      <c r="T101" s="306">
        <v>0</v>
      </c>
      <c r="U101" s="306">
        <v>0</v>
      </c>
      <c r="V101" s="306"/>
      <c r="W101" s="306"/>
      <c r="X101" s="306">
        <v>1</v>
      </c>
      <c r="Y101" s="306"/>
      <c r="Z101" s="306"/>
      <c r="AA101" s="306"/>
      <c r="AB101" s="306"/>
      <c r="AC101" s="306"/>
      <c r="AD101" s="306"/>
      <c r="AE101" s="306"/>
    </row>
    <row r="102" spans="1:31" ht="29.15" customHeight="1" x14ac:dyDescent="0.35">
      <c r="A102" s="306" t="s">
        <v>145</v>
      </c>
      <c r="B102" s="84"/>
      <c r="C102" s="84">
        <v>22</v>
      </c>
      <c r="D102" s="84">
        <v>24</v>
      </c>
      <c r="E102" s="84">
        <v>37</v>
      </c>
      <c r="F102" s="84"/>
      <c r="G102" s="84"/>
      <c r="H102" s="307">
        <v>12</v>
      </c>
      <c r="I102" s="306">
        <v>14</v>
      </c>
      <c r="J102" s="307">
        <v>24</v>
      </c>
      <c r="K102" s="307"/>
      <c r="L102" s="307"/>
      <c r="M102" s="307"/>
      <c r="N102" s="306" t="s">
        <v>588</v>
      </c>
      <c r="O102" s="310">
        <v>30</v>
      </c>
      <c r="P102" s="306">
        <v>48</v>
      </c>
      <c r="Q102" s="306">
        <v>30</v>
      </c>
      <c r="R102" s="306"/>
      <c r="S102" s="306"/>
      <c r="T102" s="306">
        <v>33</v>
      </c>
      <c r="U102" s="306">
        <v>26</v>
      </c>
      <c r="V102" s="306"/>
      <c r="W102" s="306"/>
      <c r="X102" s="306">
        <v>90</v>
      </c>
      <c r="Y102" s="306"/>
      <c r="Z102" s="306"/>
      <c r="AA102" s="306"/>
      <c r="AB102" s="306"/>
      <c r="AC102" s="306"/>
      <c r="AD102" s="306"/>
      <c r="AE102" s="306"/>
    </row>
    <row r="103" spans="1:31" ht="29.15" customHeight="1" x14ac:dyDescent="0.35">
      <c r="A103" s="306" t="s">
        <v>146</v>
      </c>
      <c r="B103" s="84"/>
      <c r="C103" s="84">
        <v>3</v>
      </c>
      <c r="D103" s="84">
        <v>4</v>
      </c>
      <c r="E103" s="84">
        <v>5</v>
      </c>
      <c r="F103" s="84"/>
      <c r="G103" s="84"/>
      <c r="H103" s="307">
        <v>11</v>
      </c>
      <c r="I103" s="306">
        <v>1</v>
      </c>
      <c r="J103" s="307" t="s">
        <v>147</v>
      </c>
      <c r="K103" s="307"/>
      <c r="L103" s="307"/>
      <c r="M103" s="307"/>
      <c r="N103" s="306" t="s">
        <v>588</v>
      </c>
      <c r="O103" s="313">
        <v>24</v>
      </c>
      <c r="P103" s="306">
        <v>14</v>
      </c>
      <c r="Q103" s="306">
        <v>11</v>
      </c>
      <c r="R103" s="306"/>
      <c r="S103" s="306"/>
      <c r="T103" s="306">
        <v>9</v>
      </c>
      <c r="U103" s="306">
        <v>9</v>
      </c>
      <c r="V103" s="306"/>
      <c r="W103" s="306"/>
      <c r="X103" s="306">
        <v>30</v>
      </c>
      <c r="Y103" s="306"/>
      <c r="Z103" s="306"/>
      <c r="AA103" s="306"/>
      <c r="AB103" s="306"/>
      <c r="AC103" s="306"/>
      <c r="AD103" s="306"/>
      <c r="AE103" s="306"/>
    </row>
  </sheetData>
  <mergeCells count="1">
    <mergeCell ref="A1:F1"/>
  </mergeCells>
  <pageMargins left="0.7" right="0.7" top="0.75" bottom="0.75" header="0.3" footer="0.3"/>
  <pageSetup scale="76" fitToHeight="0" orientation="portrait" horizontalDpi="1200" verticalDpi="1200" r:id="rId1"/>
  <rowBreaks count="2" manualBreakCount="2">
    <brk id="31" max="16383" man="1"/>
    <brk id="57" max="16383" man="1"/>
  </rowBreaks>
  <legacyDrawing r:id="rId2"/>
  <tableParts count="9">
    <tablePart r:id="rId3"/>
    <tablePart r:id="rId4"/>
    <tablePart r:id="rId5"/>
    <tablePart r:id="rId6"/>
    <tablePart r:id="rId7"/>
    <tablePart r:id="rId8"/>
    <tablePart r:id="rId9"/>
    <tablePart r:id="rId10"/>
    <tablePart r:id="rId1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66"/>
  <sheetViews>
    <sheetView workbookViewId="0">
      <selection sqref="A1:XFD1048576"/>
    </sheetView>
  </sheetViews>
  <sheetFormatPr defaultColWidth="8.90625" defaultRowHeight="14.5" x14ac:dyDescent="0.35"/>
  <cols>
    <col min="1" max="1" width="35.453125" style="314" customWidth="1"/>
    <col min="2" max="2" width="58.54296875" style="2" customWidth="1"/>
    <col min="3" max="3" width="34.08984375" style="52" customWidth="1"/>
    <col min="4" max="4" width="37" style="2" customWidth="1"/>
    <col min="5" max="5" width="26.54296875" style="2" customWidth="1"/>
    <col min="6" max="6" width="89.54296875" style="2" customWidth="1"/>
    <col min="7" max="7" width="12" style="2" customWidth="1"/>
    <col min="8" max="16384" width="8.90625" style="2"/>
  </cols>
  <sheetData>
    <row r="1" spans="1:4" ht="52.5" customHeight="1" x14ac:dyDescent="0.35">
      <c r="A1" s="443" t="s">
        <v>590</v>
      </c>
      <c r="B1" s="443"/>
      <c r="C1" s="443"/>
      <c r="D1" s="443"/>
    </row>
    <row r="2" spans="1:4" x14ac:dyDescent="0.35">
      <c r="A2" s="2" t="s">
        <v>591</v>
      </c>
      <c r="B2" s="52" t="s">
        <v>592</v>
      </c>
      <c r="C2" s="52" t="s">
        <v>593</v>
      </c>
      <c r="D2" s="2" t="s">
        <v>446</v>
      </c>
    </row>
    <row r="3" spans="1:4" x14ac:dyDescent="0.35">
      <c r="A3" s="52"/>
      <c r="B3" s="77"/>
    </row>
    <row r="4" spans="1:4" x14ac:dyDescent="0.35">
      <c r="A4" s="52"/>
      <c r="B4" s="52"/>
    </row>
    <row r="5" spans="1:4" x14ac:dyDescent="0.35">
      <c r="A5" s="52"/>
      <c r="B5" s="52"/>
    </row>
    <row r="6" spans="1:4" x14ac:dyDescent="0.35">
      <c r="A6" s="214"/>
      <c r="B6" s="214"/>
      <c r="C6" s="214"/>
      <c r="D6" s="213"/>
    </row>
    <row r="7" spans="1:4" x14ac:dyDescent="0.35">
      <c r="A7" s="214"/>
      <c r="B7" s="214"/>
      <c r="C7" s="214"/>
      <c r="D7" s="213"/>
    </row>
    <row r="8" spans="1:4" x14ac:dyDescent="0.35">
      <c r="B8" s="52"/>
    </row>
    <row r="9" spans="1:4" x14ac:dyDescent="0.35">
      <c r="B9" s="559"/>
    </row>
    <row r="11" spans="1:4" x14ac:dyDescent="0.35">
      <c r="A11" s="2" t="s">
        <v>591</v>
      </c>
      <c r="B11" s="52" t="s">
        <v>595</v>
      </c>
      <c r="C11" s="52" t="s">
        <v>593</v>
      </c>
      <c r="D11" s="2" t="s">
        <v>446</v>
      </c>
    </row>
    <row r="12" spans="1:4" x14ac:dyDescent="0.35">
      <c r="A12" s="52"/>
      <c r="B12" s="52"/>
    </row>
    <row r="13" spans="1:4" x14ac:dyDescent="0.35">
      <c r="A13" s="52"/>
      <c r="B13" s="52"/>
    </row>
    <row r="14" spans="1:4" x14ac:dyDescent="0.35">
      <c r="A14" s="52"/>
      <c r="B14" s="52"/>
    </row>
    <row r="16" spans="1:4" x14ac:dyDescent="0.35">
      <c r="A16" s="2" t="s">
        <v>591</v>
      </c>
      <c r="B16" s="52" t="s">
        <v>596</v>
      </c>
      <c r="C16" s="52" t="s">
        <v>593</v>
      </c>
      <c r="D16" s="2" t="s">
        <v>446</v>
      </c>
    </row>
    <row r="17" spans="1:6" x14ac:dyDescent="0.35">
      <c r="A17" s="52"/>
      <c r="B17" s="52"/>
    </row>
    <row r="18" spans="1:6" x14ac:dyDescent="0.35">
      <c r="A18" s="52"/>
      <c r="B18" s="52"/>
    </row>
    <row r="19" spans="1:6" x14ac:dyDescent="0.35">
      <c r="A19" s="52"/>
      <c r="B19" s="52"/>
    </row>
    <row r="21" spans="1:6" x14ac:dyDescent="0.35">
      <c r="A21" s="2" t="s">
        <v>591</v>
      </c>
      <c r="B21" s="52" t="s">
        <v>597</v>
      </c>
      <c r="C21" s="52" t="s">
        <v>593</v>
      </c>
      <c r="D21" s="2" t="s">
        <v>446</v>
      </c>
    </row>
    <row r="22" spans="1:6" x14ac:dyDescent="0.35">
      <c r="A22" s="2"/>
      <c r="B22" s="52"/>
    </row>
    <row r="23" spans="1:6" x14ac:dyDescent="0.35">
      <c r="A23" s="2"/>
      <c r="B23" s="52"/>
    </row>
    <row r="24" spans="1:6" x14ac:dyDescent="0.35">
      <c r="A24" s="2"/>
      <c r="B24" s="52"/>
    </row>
    <row r="26" spans="1:6" x14ac:dyDescent="0.35">
      <c r="A26" s="2" t="s">
        <v>591</v>
      </c>
      <c r="B26" s="52" t="s">
        <v>598</v>
      </c>
      <c r="C26" s="52" t="s">
        <v>593</v>
      </c>
      <c r="D26" s="2" t="s">
        <v>446</v>
      </c>
    </row>
    <row r="27" spans="1:6" x14ac:dyDescent="0.35">
      <c r="A27" s="2"/>
      <c r="B27" s="52"/>
    </row>
    <row r="28" spans="1:6" x14ac:dyDescent="0.35">
      <c r="A28" s="2"/>
      <c r="B28" s="52"/>
    </row>
    <row r="29" spans="1:6" x14ac:dyDescent="0.35">
      <c r="A29" s="2"/>
      <c r="B29" s="315"/>
      <c r="C29" s="5"/>
    </row>
    <row r="30" spans="1:6" x14ac:dyDescent="0.35">
      <c r="A30" s="2"/>
      <c r="B30" s="52"/>
    </row>
    <row r="31" spans="1:6" x14ac:dyDescent="0.35">
      <c r="A31" s="119"/>
      <c r="B31" s="52"/>
    </row>
    <row r="32" spans="1:6" x14ac:dyDescent="0.35">
      <c r="A32" s="2"/>
      <c r="B32" s="52"/>
      <c r="F32" s="316"/>
    </row>
    <row r="33" spans="1:6" x14ac:dyDescent="0.35">
      <c r="A33" s="2"/>
      <c r="B33" s="52"/>
      <c r="F33" s="316"/>
    </row>
    <row r="34" spans="1:6" x14ac:dyDescent="0.35">
      <c r="A34" s="2" t="s">
        <v>591</v>
      </c>
      <c r="B34" s="52" t="s">
        <v>600</v>
      </c>
      <c r="C34" s="52" t="s">
        <v>593</v>
      </c>
      <c r="D34" s="2" t="s">
        <v>446</v>
      </c>
      <c r="E34" s="316"/>
    </row>
    <row r="35" spans="1:6" x14ac:dyDescent="0.35">
      <c r="A35" s="2"/>
      <c r="B35" s="52"/>
      <c r="E35" s="316"/>
    </row>
    <row r="36" spans="1:6" x14ac:dyDescent="0.35">
      <c r="A36" s="2"/>
      <c r="B36" s="317"/>
      <c r="E36" s="316"/>
    </row>
    <row r="37" spans="1:6" x14ac:dyDescent="0.35">
      <c r="A37" s="2"/>
      <c r="B37" s="317"/>
      <c r="E37" s="316"/>
    </row>
    <row r="38" spans="1:6" x14ac:dyDescent="0.35">
      <c r="A38" s="2"/>
      <c r="B38" s="317"/>
      <c r="E38" s="316"/>
    </row>
    <row r="39" spans="1:6" x14ac:dyDescent="0.35">
      <c r="A39" s="2"/>
      <c r="B39" s="317"/>
      <c r="E39" s="316"/>
    </row>
    <row r="40" spans="1:6" x14ac:dyDescent="0.35">
      <c r="B40" s="52"/>
      <c r="E40" s="316"/>
    </row>
    <row r="41" spans="1:6" x14ac:dyDescent="0.35">
      <c r="B41" s="52"/>
      <c r="E41" s="316"/>
    </row>
    <row r="42" spans="1:6" x14ac:dyDescent="0.35">
      <c r="A42" s="2" t="s">
        <v>591</v>
      </c>
      <c r="B42" s="52" t="s">
        <v>445</v>
      </c>
      <c r="C42" s="52" t="s">
        <v>593</v>
      </c>
      <c r="D42" s="2" t="s">
        <v>446</v>
      </c>
      <c r="E42" s="316"/>
    </row>
    <row r="43" spans="1:6" ht="29" x14ac:dyDescent="0.35">
      <c r="A43" s="119" t="s">
        <v>494</v>
      </c>
      <c r="B43" s="52" t="s">
        <v>17762</v>
      </c>
      <c r="C43" s="132" t="s">
        <v>606</v>
      </c>
      <c r="D43" s="2">
        <v>2</v>
      </c>
      <c r="E43" s="316"/>
    </row>
    <row r="44" spans="1:6" x14ac:dyDescent="0.35">
      <c r="A44" s="52" t="s">
        <v>494</v>
      </c>
      <c r="B44" s="325" t="s">
        <v>17763</v>
      </c>
      <c r="C44" s="560" t="s">
        <v>606</v>
      </c>
      <c r="D44" s="2">
        <v>2</v>
      </c>
      <c r="E44" s="316"/>
    </row>
    <row r="45" spans="1:6" x14ac:dyDescent="0.35">
      <c r="A45" s="2"/>
      <c r="B45" s="52"/>
      <c r="F45" s="316"/>
    </row>
    <row r="46" spans="1:6" x14ac:dyDescent="0.35">
      <c r="A46" s="119"/>
      <c r="B46" s="52"/>
      <c r="F46" s="316"/>
    </row>
    <row r="47" spans="1:6" x14ac:dyDescent="0.35">
      <c r="A47" s="318"/>
      <c r="B47" s="214"/>
      <c r="C47" s="214"/>
      <c r="D47" s="213"/>
      <c r="F47" s="316"/>
    </row>
    <row r="48" spans="1:6" x14ac:dyDescent="0.35">
      <c r="A48" s="318"/>
      <c r="B48" s="214"/>
      <c r="C48" s="214"/>
      <c r="D48" s="213"/>
      <c r="F48" s="316"/>
    </row>
    <row r="49" spans="1:6" x14ac:dyDescent="0.35">
      <c r="A49" s="318"/>
      <c r="B49" s="214"/>
      <c r="C49" s="214"/>
      <c r="D49" s="213"/>
      <c r="F49" s="316"/>
    </row>
    <row r="50" spans="1:6" x14ac:dyDescent="0.35">
      <c r="A50" s="318"/>
      <c r="B50" s="214"/>
      <c r="C50" s="214"/>
      <c r="D50" s="213"/>
      <c r="F50" s="316"/>
    </row>
    <row r="51" spans="1:6" x14ac:dyDescent="0.35">
      <c r="A51" s="119"/>
      <c r="B51" s="52"/>
      <c r="F51" s="316"/>
    </row>
    <row r="52" spans="1:6" x14ac:dyDescent="0.35">
      <c r="A52" s="119"/>
      <c r="B52" s="52"/>
      <c r="F52" s="316"/>
    </row>
    <row r="53" spans="1:6" ht="29" x14ac:dyDescent="0.35">
      <c r="A53" s="2" t="s">
        <v>591</v>
      </c>
      <c r="B53" s="52" t="s">
        <v>601</v>
      </c>
      <c r="C53" s="52" t="s">
        <v>593</v>
      </c>
      <c r="D53" s="2" t="s">
        <v>446</v>
      </c>
      <c r="F53" s="316"/>
    </row>
    <row r="54" spans="1:6" x14ac:dyDescent="0.35">
      <c r="A54" s="2"/>
      <c r="B54" s="52"/>
      <c r="F54" s="316"/>
    </row>
    <row r="55" spans="1:6" x14ac:dyDescent="0.35">
      <c r="A55" s="2"/>
      <c r="B55" s="52"/>
      <c r="F55" s="316"/>
    </row>
    <row r="56" spans="1:6" x14ac:dyDescent="0.35">
      <c r="A56" s="2"/>
      <c r="B56" s="52"/>
      <c r="F56" s="316"/>
    </row>
    <row r="57" spans="1:6" x14ac:dyDescent="0.35">
      <c r="A57" s="2"/>
      <c r="B57" s="52"/>
      <c r="F57" s="316"/>
    </row>
    <row r="58" spans="1:6" x14ac:dyDescent="0.35">
      <c r="A58" s="2"/>
      <c r="B58" s="52"/>
    </row>
    <row r="59" spans="1:6" x14ac:dyDescent="0.35">
      <c r="A59" s="2"/>
      <c r="B59" s="52"/>
    </row>
    <row r="61" spans="1:6" ht="29" x14ac:dyDescent="0.35">
      <c r="A61" s="2" t="s">
        <v>591</v>
      </c>
      <c r="B61" s="52" t="s">
        <v>602</v>
      </c>
      <c r="C61" s="52" t="s">
        <v>593</v>
      </c>
      <c r="D61" s="2" t="s">
        <v>446</v>
      </c>
    </row>
    <row r="62" spans="1:6" x14ac:dyDescent="0.35">
      <c r="A62" s="2"/>
      <c r="B62" s="319"/>
      <c r="C62" s="320"/>
      <c r="D62" s="28"/>
    </row>
    <row r="63" spans="1:6" x14ac:dyDescent="0.35">
      <c r="A63" s="2"/>
      <c r="B63" s="52"/>
      <c r="D63" s="28"/>
    </row>
    <row r="64" spans="1:6" x14ac:dyDescent="0.35">
      <c r="A64" s="2"/>
      <c r="B64" s="52"/>
      <c r="D64" s="28"/>
    </row>
    <row r="65" spans="1:5" x14ac:dyDescent="0.35">
      <c r="A65" s="2"/>
      <c r="B65" s="52"/>
      <c r="D65" s="28"/>
    </row>
    <row r="66" spans="1:5" x14ac:dyDescent="0.35">
      <c r="A66" s="2"/>
      <c r="B66" s="52"/>
      <c r="D66" s="28"/>
    </row>
    <row r="68" spans="1:5" x14ac:dyDescent="0.35">
      <c r="A68" s="2" t="s">
        <v>591</v>
      </c>
      <c r="B68" s="52" t="s">
        <v>603</v>
      </c>
      <c r="C68" s="52" t="s">
        <v>593</v>
      </c>
      <c r="D68" s="2" t="s">
        <v>446</v>
      </c>
    </row>
    <row r="69" spans="1:5" x14ac:dyDescent="0.35">
      <c r="A69" s="2"/>
      <c r="B69" s="319"/>
    </row>
    <row r="70" spans="1:5" x14ac:dyDescent="0.35">
      <c r="A70" s="2"/>
      <c r="B70" s="52"/>
    </row>
    <row r="71" spans="1:5" x14ac:dyDescent="0.35">
      <c r="A71" s="2"/>
      <c r="B71" s="52"/>
    </row>
    <row r="72" spans="1:5" x14ac:dyDescent="0.35">
      <c r="A72" s="2"/>
      <c r="B72" s="52"/>
    </row>
    <row r="73" spans="1:5" x14ac:dyDescent="0.35">
      <c r="A73" s="2"/>
      <c r="B73" s="52"/>
    </row>
    <row r="74" spans="1:5" x14ac:dyDescent="0.35">
      <c r="A74" s="2"/>
      <c r="B74" s="52"/>
    </row>
    <row r="75" spans="1:5" x14ac:dyDescent="0.35">
      <c r="A75" s="2"/>
      <c r="B75" s="52"/>
    </row>
    <row r="76" spans="1:5" x14ac:dyDescent="0.35">
      <c r="A76" s="2"/>
      <c r="B76" s="52"/>
    </row>
    <row r="77" spans="1:5" x14ac:dyDescent="0.35">
      <c r="A77" s="2"/>
      <c r="B77" s="52"/>
    </row>
    <row r="78" spans="1:5" x14ac:dyDescent="0.35">
      <c r="A78" s="2"/>
      <c r="B78" s="52"/>
    </row>
    <row r="80" spans="1:5" x14ac:dyDescent="0.35">
      <c r="A80" s="2" t="s">
        <v>591</v>
      </c>
      <c r="B80" s="52" t="s">
        <v>604</v>
      </c>
      <c r="C80" s="2" t="s">
        <v>170</v>
      </c>
      <c r="D80" s="52" t="s">
        <v>593</v>
      </c>
      <c r="E80" s="2" t="s">
        <v>446</v>
      </c>
    </row>
    <row r="81" spans="1:6" x14ac:dyDescent="0.35">
      <c r="A81" s="2" t="s">
        <v>494</v>
      </c>
      <c r="B81" s="52" t="s">
        <v>607</v>
      </c>
      <c r="C81" s="561">
        <v>44131</v>
      </c>
      <c r="D81" s="321" t="s">
        <v>606</v>
      </c>
      <c r="E81" s="28">
        <v>2</v>
      </c>
    </row>
    <row r="82" spans="1:6" x14ac:dyDescent="0.35">
      <c r="A82" s="2" t="s">
        <v>494</v>
      </c>
      <c r="B82" s="52" t="s">
        <v>17764</v>
      </c>
      <c r="C82" s="321" t="s">
        <v>17765</v>
      </c>
      <c r="D82" s="321" t="s">
        <v>606</v>
      </c>
      <c r="E82" s="28">
        <v>2</v>
      </c>
    </row>
    <row r="83" spans="1:6" x14ac:dyDescent="0.35">
      <c r="A83" s="2" t="s">
        <v>494</v>
      </c>
      <c r="B83" s="2" t="s">
        <v>17766</v>
      </c>
      <c r="C83" s="321" t="s">
        <v>17767</v>
      </c>
      <c r="D83" s="321" t="s">
        <v>606</v>
      </c>
      <c r="E83" s="28">
        <v>2</v>
      </c>
    </row>
    <row r="84" spans="1:6" x14ac:dyDescent="0.35">
      <c r="A84" s="2" t="s">
        <v>494</v>
      </c>
      <c r="B84" s="52" t="s">
        <v>17768</v>
      </c>
      <c r="C84" s="321" t="s">
        <v>17769</v>
      </c>
      <c r="D84" s="321" t="s">
        <v>606</v>
      </c>
      <c r="E84" s="28">
        <v>2</v>
      </c>
    </row>
    <row r="85" spans="1:6" x14ac:dyDescent="0.35">
      <c r="A85" s="2" t="s">
        <v>494</v>
      </c>
      <c r="B85" s="52" t="s">
        <v>608</v>
      </c>
      <c r="C85" s="321" t="s">
        <v>17770</v>
      </c>
      <c r="D85" s="321" t="s">
        <v>606</v>
      </c>
      <c r="E85" s="28">
        <v>2</v>
      </c>
    </row>
    <row r="86" spans="1:6" x14ac:dyDescent="0.35">
      <c r="A86" s="2" t="s">
        <v>494</v>
      </c>
      <c r="B86" s="2" t="s">
        <v>605</v>
      </c>
      <c r="C86" s="561">
        <v>44151</v>
      </c>
      <c r="D86" s="321" t="s">
        <v>606</v>
      </c>
      <c r="E86" s="28">
        <v>2</v>
      </c>
    </row>
    <row r="87" spans="1:6" ht="15" thickBot="1" x14ac:dyDescent="0.4"/>
    <row r="88" spans="1:6" ht="44" thickBot="1" x14ac:dyDescent="0.4">
      <c r="A88" s="2" t="s">
        <v>591</v>
      </c>
      <c r="B88" s="54" t="s">
        <v>609</v>
      </c>
      <c r="C88" s="52" t="s">
        <v>593</v>
      </c>
      <c r="D88" s="2" t="s">
        <v>446</v>
      </c>
      <c r="E88" s="322" t="s">
        <v>17771</v>
      </c>
    </row>
    <row r="89" spans="1:6" x14ac:dyDescent="0.35">
      <c r="A89" s="2"/>
      <c r="B89" s="56"/>
      <c r="C89" s="320"/>
    </row>
    <row r="90" spans="1:6" x14ac:dyDescent="0.35">
      <c r="A90" s="58"/>
      <c r="B90" s="52"/>
    </row>
    <row r="91" spans="1:6" x14ac:dyDescent="0.35">
      <c r="A91" s="57"/>
      <c r="B91" s="52"/>
      <c r="D91" s="52"/>
    </row>
    <row r="93" spans="1:6" x14ac:dyDescent="0.35">
      <c r="A93" s="2" t="s">
        <v>591</v>
      </c>
      <c r="B93" s="52" t="s">
        <v>610</v>
      </c>
      <c r="C93" s="2" t="s">
        <v>611</v>
      </c>
      <c r="D93" s="2" t="s">
        <v>612</v>
      </c>
      <c r="E93" s="52" t="s">
        <v>593</v>
      </c>
      <c r="F93" s="2" t="s">
        <v>446</v>
      </c>
    </row>
    <row r="94" spans="1:6" x14ac:dyDescent="0.35">
      <c r="A94" s="2"/>
      <c r="B94" s="56"/>
      <c r="C94" s="323"/>
      <c r="F94" s="28"/>
    </row>
    <row r="95" spans="1:6" x14ac:dyDescent="0.35">
      <c r="A95" s="2"/>
      <c r="B95" s="323"/>
      <c r="C95" s="323"/>
      <c r="F95" s="28"/>
    </row>
    <row r="96" spans="1:6" x14ac:dyDescent="0.35">
      <c r="A96" s="2"/>
      <c r="B96" s="323"/>
      <c r="C96" s="323"/>
      <c r="F96" s="28"/>
    </row>
    <row r="97" spans="1:6" x14ac:dyDescent="0.35">
      <c r="A97" s="2"/>
      <c r="B97" s="323"/>
      <c r="C97" s="323"/>
      <c r="F97" s="28"/>
    </row>
    <row r="98" spans="1:6" x14ac:dyDescent="0.35">
      <c r="A98" s="2"/>
      <c r="B98" s="323"/>
      <c r="C98" s="323"/>
      <c r="F98" s="28"/>
    </row>
    <row r="99" spans="1:6" x14ac:dyDescent="0.35">
      <c r="A99" s="2"/>
      <c r="B99" s="323"/>
      <c r="C99" s="323"/>
      <c r="F99" s="28"/>
    </row>
    <row r="100" spans="1:6" x14ac:dyDescent="0.35">
      <c r="A100" s="2"/>
      <c r="B100" s="323"/>
      <c r="C100" s="323"/>
      <c r="F100" s="28"/>
    </row>
    <row r="101" spans="1:6" x14ac:dyDescent="0.35">
      <c r="A101" s="2"/>
      <c r="B101" s="323"/>
      <c r="C101" s="323"/>
      <c r="F101" s="28"/>
    </row>
    <row r="102" spans="1:6" x14ac:dyDescent="0.35">
      <c r="A102" s="2"/>
      <c r="B102" s="323"/>
      <c r="C102" s="323"/>
      <c r="F102" s="28"/>
    </row>
    <row r="103" spans="1:6" x14ac:dyDescent="0.35">
      <c r="A103" s="2"/>
      <c r="B103" s="323"/>
      <c r="C103" s="323"/>
      <c r="F103" s="28"/>
    </row>
    <row r="104" spans="1:6" x14ac:dyDescent="0.35">
      <c r="A104" s="2"/>
      <c r="B104" s="323"/>
      <c r="C104" s="323"/>
      <c r="F104" s="28"/>
    </row>
    <row r="105" spans="1:6" x14ac:dyDescent="0.35">
      <c r="A105" s="2"/>
      <c r="B105" s="323"/>
      <c r="C105" s="323"/>
      <c r="F105" s="28"/>
    </row>
    <row r="106" spans="1:6" ht="15" thickBot="1" x14ac:dyDescent="0.4"/>
    <row r="107" spans="1:6" ht="15" thickBot="1" x14ac:dyDescent="0.4">
      <c r="A107" s="2" t="s">
        <v>591</v>
      </c>
      <c r="B107" s="54" t="s">
        <v>613</v>
      </c>
      <c r="C107" s="52" t="s">
        <v>593</v>
      </c>
      <c r="D107" s="2" t="s">
        <v>446</v>
      </c>
    </row>
    <row r="108" spans="1:6" x14ac:dyDescent="0.35">
      <c r="A108" s="2"/>
      <c r="B108" s="56"/>
      <c r="C108" s="320"/>
    </row>
    <row r="109" spans="1:6" x14ac:dyDescent="0.35">
      <c r="A109" s="2"/>
      <c r="B109" s="52"/>
    </row>
    <row r="110" spans="1:6" x14ac:dyDescent="0.35">
      <c r="A110" s="2"/>
      <c r="C110" s="2"/>
    </row>
    <row r="112" spans="1:6" ht="15" thickBot="1" x14ac:dyDescent="0.4">
      <c r="A112" s="2" t="s">
        <v>591</v>
      </c>
      <c r="B112" s="324" t="s">
        <v>614</v>
      </c>
      <c r="C112" s="52" t="s">
        <v>593</v>
      </c>
      <c r="D112" s="2" t="s">
        <v>446</v>
      </c>
    </row>
    <row r="113" spans="1:4" ht="29" x14ac:dyDescent="0.35">
      <c r="A113" s="52" t="s">
        <v>17772</v>
      </c>
      <c r="B113" s="52" t="s">
        <v>17773</v>
      </c>
      <c r="C113" s="52" t="s">
        <v>17774</v>
      </c>
      <c r="D113" s="2">
        <v>2</v>
      </c>
    </row>
    <row r="114" spans="1:4" ht="29" x14ac:dyDescent="0.35">
      <c r="A114" s="119" t="s">
        <v>17772</v>
      </c>
      <c r="B114" s="52" t="s">
        <v>17775</v>
      </c>
      <c r="C114" s="52" t="s">
        <v>17774</v>
      </c>
      <c r="D114" s="2">
        <v>2</v>
      </c>
    </row>
    <row r="115" spans="1:4" ht="29" x14ac:dyDescent="0.35">
      <c r="A115" s="52" t="s">
        <v>17772</v>
      </c>
      <c r="B115" s="325" t="s">
        <v>17776</v>
      </c>
      <c r="C115" s="326" t="s">
        <v>17774</v>
      </c>
      <c r="D115" s="28">
        <v>2</v>
      </c>
    </row>
    <row r="116" spans="1:4" ht="29" x14ac:dyDescent="0.35">
      <c r="A116" s="318" t="s">
        <v>17772</v>
      </c>
      <c r="B116" s="214" t="s">
        <v>17777</v>
      </c>
      <c r="C116" s="214" t="s">
        <v>17774</v>
      </c>
      <c r="D116" s="213">
        <v>2</v>
      </c>
    </row>
    <row r="117" spans="1:4" x14ac:dyDescent="0.35">
      <c r="A117" s="562"/>
      <c r="B117" s="563"/>
      <c r="C117" s="214"/>
      <c r="D117" s="28">
        <v>2</v>
      </c>
    </row>
    <row r="118" spans="1:4" x14ac:dyDescent="0.35">
      <c r="A118" s="2"/>
      <c r="B118" s="330"/>
      <c r="C118" s="326"/>
      <c r="D118" s="28"/>
    </row>
    <row r="119" spans="1:4" x14ac:dyDescent="0.35">
      <c r="A119" s="2"/>
      <c r="B119" s="329"/>
      <c r="C119" s="326"/>
      <c r="D119" s="28"/>
    </row>
    <row r="120" spans="1:4" x14ac:dyDescent="0.35">
      <c r="A120" s="2"/>
      <c r="B120" s="52"/>
      <c r="D120" s="28"/>
    </row>
    <row r="121" spans="1:4" x14ac:dyDescent="0.35">
      <c r="A121" s="2"/>
      <c r="B121" s="52"/>
      <c r="D121" s="28"/>
    </row>
    <row r="122" spans="1:4" x14ac:dyDescent="0.35">
      <c r="A122" s="119"/>
      <c r="B122" s="331"/>
      <c r="D122" s="28"/>
    </row>
    <row r="123" spans="1:4" x14ac:dyDescent="0.35">
      <c r="A123" s="119"/>
      <c r="B123" s="319"/>
      <c r="D123" s="28"/>
    </row>
    <row r="124" spans="1:4" x14ac:dyDescent="0.35">
      <c r="A124" s="119"/>
      <c r="B124" s="93"/>
      <c r="D124" s="28"/>
    </row>
    <row r="125" spans="1:4" ht="15" thickBot="1" x14ac:dyDescent="0.4">
      <c r="A125" s="2" t="s">
        <v>591</v>
      </c>
      <c r="B125" s="324" t="s">
        <v>615</v>
      </c>
      <c r="C125" s="52" t="s">
        <v>593</v>
      </c>
      <c r="D125" s="2" t="s">
        <v>446</v>
      </c>
    </row>
    <row r="126" spans="1:4" x14ac:dyDescent="0.35">
      <c r="A126" s="2"/>
      <c r="B126" s="52"/>
      <c r="C126" s="332"/>
      <c r="D126" s="28"/>
    </row>
    <row r="127" spans="1:4" x14ac:dyDescent="0.35">
      <c r="A127" s="119"/>
      <c r="B127" s="52"/>
    </row>
    <row r="128" spans="1:4" x14ac:dyDescent="0.35">
      <c r="A128" s="52"/>
      <c r="B128" s="325"/>
      <c r="C128" s="326"/>
      <c r="D128" s="28"/>
    </row>
    <row r="129" spans="1:4" x14ac:dyDescent="0.35">
      <c r="A129" s="2"/>
      <c r="B129" s="332"/>
      <c r="C129" s="332"/>
      <c r="D129" s="28"/>
    </row>
    <row r="130" spans="1:4" x14ac:dyDescent="0.35">
      <c r="A130" s="2"/>
      <c r="B130" s="328"/>
      <c r="C130" s="326"/>
      <c r="D130" s="28"/>
    </row>
    <row r="131" spans="1:4" x14ac:dyDescent="0.35">
      <c r="A131" s="2"/>
      <c r="B131" s="328"/>
      <c r="C131" s="326"/>
      <c r="D131" s="28"/>
    </row>
    <row r="132" spans="1:4" x14ac:dyDescent="0.35">
      <c r="A132" s="2"/>
      <c r="B132" s="327"/>
      <c r="C132" s="327"/>
      <c r="D132" s="28"/>
    </row>
    <row r="133" spans="1:4" x14ac:dyDescent="0.35">
      <c r="A133" s="332"/>
      <c r="B133" s="52"/>
      <c r="D133" s="333"/>
    </row>
    <row r="134" spans="1:4" ht="15" thickBot="1" x14ac:dyDescent="0.4"/>
    <row r="135" spans="1:4" ht="29.5" thickBot="1" x14ac:dyDescent="0.4">
      <c r="A135" s="2" t="s">
        <v>591</v>
      </c>
      <c r="B135" s="54" t="s">
        <v>616</v>
      </c>
      <c r="C135" s="52" t="s">
        <v>593</v>
      </c>
      <c r="D135" s="2" t="s">
        <v>446</v>
      </c>
    </row>
    <row r="136" spans="1:4" ht="29" x14ac:dyDescent="0.35">
      <c r="A136" s="52" t="s">
        <v>17772</v>
      </c>
      <c r="B136" s="52" t="s">
        <v>17773</v>
      </c>
      <c r="C136" s="52" t="s">
        <v>17774</v>
      </c>
      <c r="D136" s="2">
        <v>2</v>
      </c>
    </row>
    <row r="137" spans="1:4" ht="29" x14ac:dyDescent="0.35">
      <c r="A137" s="119" t="s">
        <v>17772</v>
      </c>
      <c r="B137" s="52" t="s">
        <v>17775</v>
      </c>
      <c r="C137" s="52" t="s">
        <v>17774</v>
      </c>
      <c r="D137" s="2">
        <v>2</v>
      </c>
    </row>
    <row r="138" spans="1:4" ht="29" x14ac:dyDescent="0.35">
      <c r="A138" s="52" t="s">
        <v>17772</v>
      </c>
      <c r="B138" s="325" t="s">
        <v>17776</v>
      </c>
      <c r="C138" s="326" t="s">
        <v>17774</v>
      </c>
      <c r="D138" s="28">
        <v>2</v>
      </c>
    </row>
    <row r="139" spans="1:4" ht="29" x14ac:dyDescent="0.35">
      <c r="A139" s="318" t="s">
        <v>17772</v>
      </c>
      <c r="B139" s="214" t="s">
        <v>17777</v>
      </c>
      <c r="C139" s="214" t="s">
        <v>17774</v>
      </c>
      <c r="D139" s="213">
        <v>2</v>
      </c>
    </row>
    <row r="140" spans="1:4" ht="43.5" x14ac:dyDescent="0.35">
      <c r="A140" s="213" t="s">
        <v>17772</v>
      </c>
      <c r="B140" s="564" t="s">
        <v>17778</v>
      </c>
      <c r="C140" s="565" t="s">
        <v>17774</v>
      </c>
      <c r="D140" s="213">
        <v>2</v>
      </c>
    </row>
    <row r="141" spans="1:4" x14ac:dyDescent="0.35">
      <c r="A141" s="2" t="s">
        <v>617</v>
      </c>
      <c r="B141" s="52" t="s">
        <v>618</v>
      </c>
      <c r="C141" s="52" t="s">
        <v>593</v>
      </c>
      <c r="D141" s="2" t="s">
        <v>446</v>
      </c>
    </row>
    <row r="142" spans="1:4" x14ac:dyDescent="0.35">
      <c r="A142"/>
      <c r="B142" s="52"/>
    </row>
    <row r="143" spans="1:4" x14ac:dyDescent="0.35">
      <c r="A143"/>
      <c r="B143" s="52"/>
    </row>
    <row r="144" spans="1:4" x14ac:dyDescent="0.35">
      <c r="A144"/>
      <c r="B144" s="52"/>
    </row>
    <row r="145" spans="1:7" x14ac:dyDescent="0.35">
      <c r="A145" s="334"/>
      <c r="B145" s="52"/>
    </row>
    <row r="146" spans="1:7" x14ac:dyDescent="0.35">
      <c r="A146" s="334"/>
      <c r="B146" s="52"/>
    </row>
    <row r="147" spans="1:7" x14ac:dyDescent="0.35">
      <c r="A147" s="334"/>
      <c r="B147" s="52"/>
    </row>
    <row r="148" spans="1:7" x14ac:dyDescent="0.35">
      <c r="A148" s="334"/>
      <c r="B148" s="52"/>
    </row>
    <row r="149" spans="1:7" x14ac:dyDescent="0.35">
      <c r="A149" s="334"/>
      <c r="B149" s="52"/>
    </row>
    <row r="150" spans="1:7" x14ac:dyDescent="0.35">
      <c r="A150" s="334"/>
      <c r="B150" s="52"/>
    </row>
    <row r="151" spans="1:7" x14ac:dyDescent="0.35">
      <c r="A151" s="335"/>
      <c r="B151" s="52"/>
    </row>
    <row r="152" spans="1:7" x14ac:dyDescent="0.35">
      <c r="A152" s="2" t="s">
        <v>619</v>
      </c>
      <c r="B152" s="52" t="s">
        <v>618</v>
      </c>
      <c r="C152" s="2" t="s">
        <v>170</v>
      </c>
      <c r="D152" s="2" t="s">
        <v>620</v>
      </c>
      <c r="E152" s="2" t="s">
        <v>621</v>
      </c>
      <c r="F152" s="52" t="s">
        <v>593</v>
      </c>
      <c r="G152" s="2" t="s">
        <v>446</v>
      </c>
    </row>
    <row r="153" spans="1:7" ht="15" customHeight="1" x14ac:dyDescent="0.35">
      <c r="A153" s="52"/>
      <c r="B153" s="52"/>
      <c r="C153" s="336"/>
      <c r="D153" s="52"/>
      <c r="E153" s="52"/>
      <c r="F153" s="52"/>
    </row>
    <row r="154" spans="1:7" ht="15" customHeight="1" x14ac:dyDescent="0.35">
      <c r="A154" s="316"/>
      <c r="B154" s="316"/>
      <c r="C154" s="336"/>
      <c r="E154" s="52"/>
      <c r="F154" s="52"/>
    </row>
    <row r="155" spans="1:7" x14ac:dyDescent="0.35">
      <c r="A155" s="337"/>
      <c r="B155" s="338"/>
      <c r="C155" s="336"/>
      <c r="E155" s="52"/>
      <c r="F155" s="52"/>
    </row>
    <row r="157" spans="1:7" ht="15" thickBot="1" x14ac:dyDescent="0.4"/>
    <row r="158" spans="1:7" ht="15" thickBot="1" x14ac:dyDescent="0.4">
      <c r="A158" s="54"/>
      <c r="B158" s="54" t="s">
        <v>444</v>
      </c>
    </row>
    <row r="159" spans="1:7" x14ac:dyDescent="0.35">
      <c r="A159" s="57"/>
      <c r="B159" s="56"/>
    </row>
    <row r="160" spans="1:7" x14ac:dyDescent="0.35">
      <c r="A160" s="58"/>
      <c r="B160" s="59"/>
    </row>
    <row r="161" spans="1:2" x14ac:dyDescent="0.35">
      <c r="A161" s="57"/>
      <c r="B161" s="56"/>
    </row>
    <row r="162" spans="1:2" x14ac:dyDescent="0.35">
      <c r="A162" s="58"/>
      <c r="B162" s="339"/>
    </row>
    <row r="163" spans="1:2" x14ac:dyDescent="0.35">
      <c r="A163" s="57"/>
      <c r="B163" s="340"/>
    </row>
    <row r="164" spans="1:2" x14ac:dyDescent="0.35">
      <c r="A164" s="58"/>
      <c r="B164" s="328"/>
    </row>
    <row r="165" spans="1:2" x14ac:dyDescent="0.35">
      <c r="A165" s="57"/>
      <c r="B165" s="341"/>
    </row>
    <row r="166" spans="1:2" x14ac:dyDescent="0.35">
      <c r="A166" s="339"/>
      <c r="B166" s="59"/>
    </row>
  </sheetData>
  <mergeCells count="1">
    <mergeCell ref="A1:D1"/>
  </mergeCells>
  <pageMargins left="0.7" right="0.7" top="0.75" bottom="0.75" header="0.3" footer="0.3"/>
  <tableParts count="1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AC40"/>
  <sheetViews>
    <sheetView workbookViewId="0">
      <selection activeCell="V1" sqref="V1:W1048576"/>
    </sheetView>
  </sheetViews>
  <sheetFormatPr defaultColWidth="8.6328125" defaultRowHeight="14.5" x14ac:dyDescent="0.35"/>
  <cols>
    <col min="1" max="1" width="59.6328125" style="52" customWidth="1"/>
    <col min="2" max="2" width="11.36328125" style="2" hidden="1" customWidth="1"/>
    <col min="3" max="3" width="11.36328125" style="52" hidden="1" customWidth="1"/>
    <col min="4" max="5" width="11.36328125" style="2" hidden="1" customWidth="1"/>
    <col min="6" max="6" width="11.453125" style="2" hidden="1" customWidth="1"/>
    <col min="7" max="7" width="11.36328125" style="52" hidden="1" customWidth="1"/>
    <col min="8" max="8" width="11.36328125" style="2" hidden="1" customWidth="1"/>
    <col min="9" max="9" width="12.453125" style="2" hidden="1" customWidth="1"/>
    <col min="10" max="11" width="12.36328125" style="2" hidden="1" customWidth="1"/>
    <col min="12" max="12" width="18.36328125" style="2" hidden="1" customWidth="1"/>
    <col min="13" max="13" width="17.36328125" style="2" hidden="1" customWidth="1"/>
    <col min="14" max="14" width="9.36328125" style="2" hidden="1" customWidth="1"/>
    <col min="15" max="15" width="8.36328125" style="2" hidden="1" customWidth="1"/>
    <col min="16" max="16" width="7.90625" style="2" hidden="1" customWidth="1"/>
    <col min="17" max="17" width="8.36328125" style="2" hidden="1" customWidth="1"/>
    <col min="18" max="18" width="10.6328125" style="2" hidden="1" customWidth="1"/>
    <col min="19" max="19" width="9.90625" style="2" hidden="1" customWidth="1"/>
    <col min="20" max="20" width="8.36328125" style="2" hidden="1" customWidth="1"/>
    <col min="21" max="21" width="8.453125" style="2" customWidth="1"/>
    <col min="22" max="23" width="8.36328125" style="2" hidden="1" customWidth="1"/>
    <col min="24" max="24" width="18.36328125" style="2" customWidth="1"/>
    <col min="25" max="25" width="17.36328125" style="2" hidden="1" customWidth="1"/>
    <col min="26" max="29" width="9.36328125" style="2" hidden="1" customWidth="1"/>
    <col min="30" max="30" width="19.453125" style="2" hidden="1" customWidth="1"/>
    <col min="31" max="31" width="18.36328125" style="2" hidden="1" customWidth="1"/>
    <col min="32" max="32" width="0" style="2" hidden="1" customWidth="1"/>
    <col min="33" max="16384" width="8.6328125" style="2"/>
  </cols>
  <sheetData>
    <row r="1" spans="1:36" ht="33.75" customHeight="1" x14ac:dyDescent="0.35">
      <c r="A1" s="443" t="s">
        <v>784</v>
      </c>
      <c r="B1" s="443"/>
      <c r="C1" s="443"/>
      <c r="D1" s="443"/>
      <c r="E1" s="443"/>
      <c r="F1" s="443"/>
    </row>
    <row r="2" spans="1:36" ht="29" x14ac:dyDescent="0.35">
      <c r="A2" s="52" t="s">
        <v>785</v>
      </c>
      <c r="B2" s="342" t="s">
        <v>495</v>
      </c>
      <c r="C2" s="342" t="s">
        <v>496</v>
      </c>
      <c r="D2" s="342" t="s">
        <v>497</v>
      </c>
      <c r="E2" s="342" t="s">
        <v>498</v>
      </c>
      <c r="F2" s="332" t="s">
        <v>6</v>
      </c>
      <c r="G2" s="332" t="s">
        <v>287</v>
      </c>
      <c r="H2" s="342" t="s">
        <v>7</v>
      </c>
      <c r="I2" s="342" t="s">
        <v>8</v>
      </c>
      <c r="J2" s="342" t="s">
        <v>9</v>
      </c>
      <c r="K2" s="342" t="s">
        <v>10</v>
      </c>
      <c r="L2" s="342" t="s">
        <v>11</v>
      </c>
      <c r="M2" s="2" t="s">
        <v>379</v>
      </c>
      <c r="N2" s="342" t="s">
        <v>13</v>
      </c>
      <c r="O2" s="342" t="s">
        <v>14</v>
      </c>
      <c r="P2" s="342" t="s">
        <v>15</v>
      </c>
      <c r="Q2" s="342" t="s">
        <v>16</v>
      </c>
      <c r="R2" s="342" t="s">
        <v>17</v>
      </c>
      <c r="S2" s="208" t="s">
        <v>384</v>
      </c>
      <c r="T2" s="342" t="s">
        <v>19</v>
      </c>
      <c r="U2" s="342" t="s">
        <v>20</v>
      </c>
      <c r="V2" s="342" t="s">
        <v>21</v>
      </c>
      <c r="W2" s="342" t="s">
        <v>22</v>
      </c>
      <c r="X2" s="342" t="s">
        <v>23</v>
      </c>
      <c r="Y2" s="208" t="s">
        <v>385</v>
      </c>
      <c r="Z2" s="342" t="s">
        <v>25</v>
      </c>
      <c r="AA2" s="342" t="s">
        <v>26</v>
      </c>
      <c r="AB2" s="342" t="s">
        <v>27</v>
      </c>
      <c r="AC2" s="342" t="s">
        <v>288</v>
      </c>
      <c r="AD2" s="342" t="s">
        <v>29</v>
      </c>
      <c r="AE2" s="208" t="s">
        <v>386</v>
      </c>
      <c r="AF2" s="2" t="s">
        <v>129</v>
      </c>
    </row>
    <row r="3" spans="1:36" ht="15" thickBot="1" x14ac:dyDescent="0.4">
      <c r="A3" s="53" t="s">
        <v>786</v>
      </c>
      <c r="B3" s="1">
        <v>0</v>
      </c>
      <c r="C3" s="1">
        <v>0</v>
      </c>
      <c r="D3" s="1">
        <v>2</v>
      </c>
      <c r="E3" s="1">
        <v>2</v>
      </c>
      <c r="F3" s="3"/>
      <c r="G3" s="3">
        <f>SUM(Table176[[#This Row],[Q1 Y6]:[Q4 Y6]])</f>
        <v>4</v>
      </c>
      <c r="H3" s="1">
        <v>30</v>
      </c>
      <c r="I3" s="1">
        <v>0</v>
      </c>
      <c r="J3" s="1">
        <v>0</v>
      </c>
      <c r="K3" s="384">
        <v>0</v>
      </c>
      <c r="L3" s="3">
        <v>4</v>
      </c>
      <c r="M3" s="1" t="e">
        <f>SUM([2]!Table176[[#This Row],[Q1 Y7]:[Q4 Y7]])</f>
        <v>#REF!</v>
      </c>
      <c r="N3" s="1">
        <v>3</v>
      </c>
      <c r="O3" s="1">
        <v>1</v>
      </c>
      <c r="P3">
        <v>1</v>
      </c>
      <c r="Q3" s="1">
        <v>1</v>
      </c>
      <c r="R3" s="1">
        <v>12</v>
      </c>
      <c r="S3" s="1"/>
      <c r="T3" s="1">
        <v>1</v>
      </c>
      <c r="U3" s="1">
        <v>1</v>
      </c>
      <c r="V3" s="1"/>
      <c r="W3" s="1"/>
      <c r="X3" s="1"/>
      <c r="Y3" s="1"/>
      <c r="Z3" s="1"/>
      <c r="AA3" s="1"/>
      <c r="AB3" s="1"/>
      <c r="AC3" s="1"/>
      <c r="AD3" s="1"/>
      <c r="AE3" s="1"/>
      <c r="AF3" s="1"/>
      <c r="AG3" s="1"/>
      <c r="AH3" s="1"/>
      <c r="AI3" s="1"/>
      <c r="AJ3" s="1"/>
    </row>
    <row r="4" spans="1:36" ht="15" thickBot="1" x14ac:dyDescent="0.4">
      <c r="A4" s="53" t="s">
        <v>787</v>
      </c>
      <c r="B4" s="1">
        <v>0</v>
      </c>
      <c r="C4" s="1">
        <v>0</v>
      </c>
      <c r="D4" s="1">
        <v>0</v>
      </c>
      <c r="E4" s="1">
        <v>42</v>
      </c>
      <c r="F4" s="3"/>
      <c r="G4" s="3">
        <f>SUM(Table176[[#This Row],[Q1 Y6]:[Q4 Y6]])</f>
        <v>42</v>
      </c>
      <c r="H4" s="1">
        <v>30</v>
      </c>
      <c r="I4" s="1">
        <v>9</v>
      </c>
      <c r="J4" s="1">
        <v>8</v>
      </c>
      <c r="K4" s="385">
        <v>7</v>
      </c>
      <c r="L4" s="3">
        <v>36</v>
      </c>
      <c r="M4" s="1" t="e">
        <f>SUM([2]!Table176[[#This Row],[Q1 Y7]:[Q4 Y7]])</f>
        <v>#REF!</v>
      </c>
      <c r="N4" s="1">
        <v>8</v>
      </c>
      <c r="O4" s="1">
        <v>0</v>
      </c>
      <c r="P4">
        <v>4</v>
      </c>
      <c r="Q4" s="1">
        <v>0</v>
      </c>
      <c r="R4" s="1">
        <v>36</v>
      </c>
      <c r="S4" s="1"/>
      <c r="T4" s="1">
        <v>5</v>
      </c>
      <c r="U4" s="1">
        <v>5</v>
      </c>
      <c r="V4" s="1"/>
      <c r="W4" s="1"/>
      <c r="X4" s="1"/>
      <c r="Y4" s="1"/>
      <c r="Z4" s="1"/>
      <c r="AA4" s="1"/>
      <c r="AB4" s="1"/>
      <c r="AC4" s="1"/>
      <c r="AD4" s="1"/>
      <c r="AE4" s="1"/>
      <c r="AF4" s="1"/>
      <c r="AG4" s="1"/>
      <c r="AH4" s="1"/>
      <c r="AI4" s="1"/>
      <c r="AJ4" s="1"/>
    </row>
    <row r="5" spans="1:36" ht="15" thickBot="1" x14ac:dyDescent="0.4">
      <c r="A5" s="53" t="s">
        <v>788</v>
      </c>
      <c r="B5" s="1"/>
      <c r="C5" s="1"/>
      <c r="D5" s="1"/>
      <c r="E5" s="1"/>
      <c r="F5" s="3"/>
      <c r="G5" s="386">
        <f>SUM(Table176[[#This Row],[Q1 Y6]:[Q4 Y6]])</f>
        <v>0</v>
      </c>
      <c r="H5" s="1"/>
      <c r="I5" s="1">
        <v>40</v>
      </c>
      <c r="J5" s="1">
        <v>29</v>
      </c>
      <c r="K5" s="387">
        <v>52</v>
      </c>
      <c r="L5" s="3"/>
      <c r="M5" s="1" t="e">
        <f>SUM([2]!Table176[[#This Row],[Q1 Y7]:[Q4 Y7]])</f>
        <v>#REF!</v>
      </c>
      <c r="N5" s="1">
        <v>62</v>
      </c>
      <c r="O5" s="1">
        <v>1</v>
      </c>
      <c r="P5">
        <v>71</v>
      </c>
      <c r="Q5" s="1">
        <v>1</v>
      </c>
      <c r="R5" s="1">
        <v>250</v>
      </c>
      <c r="S5" s="1"/>
      <c r="T5" s="1">
        <v>80</v>
      </c>
      <c r="U5" s="1">
        <v>82</v>
      </c>
      <c r="V5" s="1"/>
      <c r="W5" s="1"/>
      <c r="X5" s="1"/>
      <c r="Y5" s="1"/>
      <c r="Z5" s="1"/>
      <c r="AA5" s="1"/>
      <c r="AB5" s="1"/>
      <c r="AC5" s="1"/>
      <c r="AD5" s="1"/>
      <c r="AE5" s="1"/>
      <c r="AF5" s="1"/>
      <c r="AG5" s="1"/>
      <c r="AH5" s="1"/>
      <c r="AI5" s="1"/>
      <c r="AJ5" s="1"/>
    </row>
    <row r="6" spans="1:36" ht="15" thickBot="1" x14ac:dyDescent="0.4">
      <c r="A6" s="53" t="s">
        <v>789</v>
      </c>
      <c r="B6" s="1">
        <v>0</v>
      </c>
      <c r="C6" s="1">
        <v>0</v>
      </c>
      <c r="D6" s="1">
        <v>0</v>
      </c>
      <c r="E6" s="1">
        <v>297</v>
      </c>
      <c r="F6" s="3"/>
      <c r="G6" s="3">
        <f>SUM(Table176[[#This Row],[Q1 Y6]:[Q4 Y6]])</f>
        <v>297</v>
      </c>
      <c r="H6" s="1">
        <v>0</v>
      </c>
      <c r="I6" s="1">
        <v>128</v>
      </c>
      <c r="J6" s="1">
        <v>269</v>
      </c>
      <c r="K6" s="388">
        <v>235</v>
      </c>
      <c r="L6" s="3">
        <v>512</v>
      </c>
      <c r="M6" s="1" t="e">
        <f>SUM([2]!Table176[[#This Row],[Q1 Y7]:[Q4 Y7]])</f>
        <v>#REF!</v>
      </c>
      <c r="N6" s="1">
        <v>201</v>
      </c>
      <c r="O6" s="1">
        <v>545</v>
      </c>
      <c r="P6">
        <v>180</v>
      </c>
      <c r="Q6" s="1">
        <v>72</v>
      </c>
      <c r="R6" s="1">
        <v>800</v>
      </c>
      <c r="S6" s="1"/>
      <c r="T6" s="1">
        <v>120</v>
      </c>
      <c r="U6" s="1">
        <v>125</v>
      </c>
      <c r="V6" s="1"/>
      <c r="W6" s="1"/>
      <c r="X6" s="1"/>
      <c r="Y6" s="1"/>
      <c r="Z6" s="1"/>
      <c r="AA6" s="1"/>
      <c r="AB6" s="1"/>
      <c r="AC6" s="1"/>
      <c r="AD6" s="1"/>
      <c r="AE6" s="1"/>
      <c r="AF6" s="1"/>
      <c r="AG6" s="1"/>
      <c r="AH6" s="1"/>
      <c r="AI6" s="1"/>
      <c r="AJ6" s="1"/>
    </row>
    <row r="7" spans="1:36" ht="15" thickBot="1" x14ac:dyDescent="0.4">
      <c r="A7" s="53" t="s">
        <v>790</v>
      </c>
      <c r="B7" s="1">
        <v>0</v>
      </c>
      <c r="C7" s="1">
        <v>0</v>
      </c>
      <c r="D7" s="1">
        <v>0</v>
      </c>
      <c r="E7" s="1">
        <v>314</v>
      </c>
      <c r="F7" s="3"/>
      <c r="G7" s="3">
        <f>SUM(Table176[[#This Row],[Q1 Y6]:[Q4 Y6]])</f>
        <v>314</v>
      </c>
      <c r="H7" s="1">
        <v>212</v>
      </c>
      <c r="I7" s="1">
        <v>169</v>
      </c>
      <c r="J7" s="1">
        <v>299</v>
      </c>
      <c r="K7" s="387">
        <v>235</v>
      </c>
      <c r="L7" s="3">
        <v>676</v>
      </c>
      <c r="M7" s="1" t="e">
        <f>SUM([2]!Table176[[#This Row],[Q1 Y7]:[Q4 Y7]])</f>
        <v>#REF!</v>
      </c>
      <c r="N7" s="1">
        <v>201</v>
      </c>
      <c r="O7" s="1">
        <v>545</v>
      </c>
      <c r="P7">
        <v>180</v>
      </c>
      <c r="Q7" s="1">
        <v>72</v>
      </c>
      <c r="R7" s="1">
        <v>800</v>
      </c>
      <c r="S7" s="1"/>
      <c r="T7" s="1">
        <v>120</v>
      </c>
      <c r="U7" s="1">
        <v>125</v>
      </c>
      <c r="V7" s="1"/>
      <c r="W7" s="1"/>
      <c r="X7" s="1"/>
      <c r="Y7" s="1"/>
      <c r="Z7" s="1"/>
      <c r="AA7" s="1"/>
      <c r="AB7" s="1"/>
      <c r="AC7" s="1"/>
      <c r="AD7" s="1"/>
      <c r="AE7" s="1"/>
      <c r="AF7" s="1"/>
      <c r="AG7" s="1"/>
      <c r="AH7" s="1"/>
      <c r="AI7" s="1"/>
      <c r="AJ7" s="1"/>
    </row>
    <row r="8" spans="1:36" x14ac:dyDescent="0.35">
      <c r="A8" s="53" t="s">
        <v>791</v>
      </c>
      <c r="B8" s="1">
        <v>0</v>
      </c>
      <c r="C8" s="1">
        <v>0</v>
      </c>
      <c r="D8" s="1">
        <v>0</v>
      </c>
      <c r="E8" s="1">
        <v>0</v>
      </c>
      <c r="F8" s="3"/>
      <c r="G8" s="3">
        <f>SUM(Table176[[#This Row],[Q1 Y6]:[Q4 Y6]])</f>
        <v>0</v>
      </c>
      <c r="H8" s="1">
        <v>92</v>
      </c>
      <c r="I8" s="1">
        <v>2</v>
      </c>
      <c r="J8" s="1">
        <v>8</v>
      </c>
      <c r="K8" s="1">
        <v>31</v>
      </c>
      <c r="L8" s="3">
        <v>150</v>
      </c>
      <c r="M8" s="1" t="e">
        <f>SUM([2]!Table176[[#This Row],[Q1 Y7]:[Q4 Y7]])</f>
        <v>#REF!</v>
      </c>
      <c r="N8" s="389">
        <v>145</v>
      </c>
      <c r="O8" s="389">
        <v>6</v>
      </c>
      <c r="P8" s="390" t="s">
        <v>792</v>
      </c>
      <c r="Q8" s="1">
        <v>2</v>
      </c>
      <c r="R8" s="1">
        <v>150</v>
      </c>
      <c r="S8" s="1"/>
      <c r="T8" s="1">
        <v>9</v>
      </c>
      <c r="U8" s="1">
        <v>14</v>
      </c>
      <c r="V8" s="1"/>
      <c r="W8" s="1"/>
      <c r="X8" s="1">
        <v>36</v>
      </c>
      <c r="Y8" s="1"/>
      <c r="Z8" s="1"/>
      <c r="AA8" s="1"/>
      <c r="AB8" s="1"/>
      <c r="AC8" s="1"/>
      <c r="AD8" s="1"/>
      <c r="AE8" s="1"/>
      <c r="AF8" s="1"/>
      <c r="AG8" s="1"/>
      <c r="AH8" s="1"/>
      <c r="AI8" s="1"/>
      <c r="AJ8" s="1"/>
    </row>
    <row r="9" spans="1:36" x14ac:dyDescent="0.35">
      <c r="A9" s="53" t="s">
        <v>793</v>
      </c>
      <c r="B9" s="1">
        <v>0</v>
      </c>
      <c r="C9" s="1">
        <v>0</v>
      </c>
      <c r="D9" s="1">
        <v>0</v>
      </c>
      <c r="E9" s="1">
        <v>0</v>
      </c>
      <c r="F9" s="3"/>
      <c r="G9" s="3">
        <f>SUM(Table176[[#This Row],[Q1 Y6]:[Q4 Y6]])</f>
        <v>0</v>
      </c>
      <c r="H9" s="1">
        <v>138</v>
      </c>
      <c r="I9" s="1">
        <v>33</v>
      </c>
      <c r="J9" s="1">
        <v>67</v>
      </c>
      <c r="K9" s="1">
        <v>100</v>
      </c>
      <c r="L9" s="3">
        <v>300</v>
      </c>
      <c r="M9" s="1" t="e">
        <f>SUM([2]!Table176[[#This Row],[Q1 Y7]:[Q4 Y7]])</f>
        <v>#REF!</v>
      </c>
      <c r="N9" s="389">
        <v>124</v>
      </c>
      <c r="O9" s="389">
        <v>172</v>
      </c>
      <c r="P9" s="390" t="s">
        <v>792</v>
      </c>
      <c r="Q9" s="1">
        <v>181</v>
      </c>
      <c r="R9" s="1">
        <v>300</v>
      </c>
      <c r="S9" s="1"/>
      <c r="T9" s="1">
        <v>139</v>
      </c>
      <c r="U9" s="1">
        <v>200</v>
      </c>
      <c r="V9" s="1"/>
      <c r="W9" s="1"/>
      <c r="X9" s="1">
        <v>420</v>
      </c>
      <c r="Y9" s="1"/>
      <c r="Z9" s="1"/>
      <c r="AA9" s="1"/>
      <c r="AB9" s="1"/>
      <c r="AC9" s="1"/>
      <c r="AD9" s="1"/>
      <c r="AE9" s="1"/>
      <c r="AF9" s="1"/>
      <c r="AG9" s="1"/>
      <c r="AH9" s="1"/>
      <c r="AI9" s="1"/>
      <c r="AJ9" s="1"/>
    </row>
    <row r="10" spans="1:36" x14ac:dyDescent="0.35">
      <c r="A10" s="53" t="s">
        <v>794</v>
      </c>
      <c r="B10" s="1">
        <v>0</v>
      </c>
      <c r="C10" s="1">
        <v>0</v>
      </c>
      <c r="D10" s="1">
        <v>0</v>
      </c>
      <c r="E10" s="1">
        <v>0</v>
      </c>
      <c r="F10" s="3"/>
      <c r="G10" s="3">
        <f>SUM(Table176[[#This Row],[Q1 Y6]:[Q4 Y6]])</f>
        <v>0</v>
      </c>
      <c r="H10" s="1">
        <v>0</v>
      </c>
      <c r="I10" s="1">
        <v>0</v>
      </c>
      <c r="J10" s="1">
        <v>0</v>
      </c>
      <c r="K10" s="1">
        <v>0</v>
      </c>
      <c r="L10" s="3">
        <v>100</v>
      </c>
      <c r="M10" s="1" t="e">
        <f>SUM([2]!Table176[[#This Row],[Q1 Y7]:[Q4 Y7]])</f>
        <v>#REF!</v>
      </c>
      <c r="N10" s="1">
        <v>354</v>
      </c>
      <c r="O10" s="1">
        <v>867</v>
      </c>
      <c r="P10">
        <v>867</v>
      </c>
      <c r="Q10" s="1">
        <v>911</v>
      </c>
      <c r="R10" s="185">
        <v>100</v>
      </c>
      <c r="S10" s="1"/>
      <c r="T10" s="1">
        <v>0</v>
      </c>
      <c r="U10" s="505">
        <v>0</v>
      </c>
      <c r="V10" s="1"/>
      <c r="W10" s="1"/>
      <c r="X10" s="1"/>
      <c r="Y10" s="1"/>
      <c r="Z10" s="1"/>
      <c r="AA10" s="1"/>
      <c r="AB10" s="1"/>
      <c r="AC10" s="1"/>
      <c r="AD10" s="1"/>
      <c r="AE10" s="1"/>
      <c r="AF10" s="1"/>
      <c r="AG10" s="1"/>
      <c r="AH10" s="1"/>
      <c r="AI10" s="1"/>
      <c r="AJ10" s="1"/>
    </row>
    <row r="11" spans="1:36" x14ac:dyDescent="0.35">
      <c r="A11" s="53" t="s">
        <v>795</v>
      </c>
      <c r="B11" s="1">
        <v>0</v>
      </c>
      <c r="C11" s="1">
        <v>0</v>
      </c>
      <c r="D11" s="1">
        <v>0</v>
      </c>
      <c r="E11" s="1">
        <v>0</v>
      </c>
      <c r="F11" s="3"/>
      <c r="G11" s="3">
        <f>SUM(Table176[[#This Row],[Q1 Y6]:[Q4 Y6]])</f>
        <v>0</v>
      </c>
      <c r="H11" s="1">
        <v>0</v>
      </c>
      <c r="I11" s="1">
        <v>0</v>
      </c>
      <c r="J11" s="1">
        <v>0</v>
      </c>
      <c r="K11" s="1">
        <v>0</v>
      </c>
      <c r="L11" s="3">
        <v>100</v>
      </c>
      <c r="M11" s="1" t="e">
        <f>SUM([2]!Table176[[#This Row],[Q1 Y7]:[Q4 Y7]])</f>
        <v>#REF!</v>
      </c>
      <c r="N11" s="1">
        <v>354</v>
      </c>
      <c r="O11" s="1">
        <v>867</v>
      </c>
      <c r="P11">
        <v>867</v>
      </c>
      <c r="Q11" s="1">
        <v>911</v>
      </c>
      <c r="R11" s="185">
        <v>100</v>
      </c>
      <c r="S11" s="1"/>
      <c r="T11" s="1">
        <v>0</v>
      </c>
      <c r="U11" s="505">
        <v>0</v>
      </c>
      <c r="V11" s="1"/>
      <c r="W11" s="1"/>
      <c r="X11" s="1"/>
      <c r="Y11" s="1"/>
      <c r="Z11" s="1"/>
      <c r="AA11" s="1"/>
      <c r="AB11" s="1"/>
      <c r="AC11" s="1"/>
      <c r="AD11" s="1"/>
      <c r="AE11" s="1"/>
      <c r="AF11" s="1"/>
      <c r="AG11" s="1"/>
      <c r="AH11" s="1"/>
      <c r="AI11" s="1"/>
      <c r="AJ11" s="1"/>
    </row>
    <row r="12" spans="1:36" x14ac:dyDescent="0.35">
      <c r="A12" s="53"/>
      <c r="B12" s="1"/>
      <c r="C12" s="3"/>
      <c r="D12" s="1"/>
      <c r="E12" s="1"/>
      <c r="F12" s="1"/>
      <c r="G12" s="386">
        <f>SUM(Table176[[#This Row],[Q1 Y6]:[Q4 Y6]])</f>
        <v>0</v>
      </c>
      <c r="H12" s="1"/>
      <c r="I12" s="1"/>
      <c r="J12" s="1"/>
      <c r="K12" s="1"/>
      <c r="L12" s="1"/>
      <c r="M12" s="1" t="e">
        <f>SUM([2]!Table176[[#This Row],[Q1 Y7]:[Q4 Y7]])</f>
        <v>#REF!</v>
      </c>
      <c r="N12" s="1"/>
      <c r="O12" s="1"/>
      <c r="P12" s="1"/>
      <c r="Q12" s="1"/>
      <c r="R12" s="1"/>
      <c r="S12" s="1"/>
      <c r="T12" s="1"/>
      <c r="U12" s="1"/>
      <c r="V12" s="1"/>
      <c r="W12" s="1"/>
      <c r="X12" s="1"/>
      <c r="Y12" s="1"/>
      <c r="Z12" s="1"/>
      <c r="AA12" s="1"/>
      <c r="AB12" s="1"/>
      <c r="AC12" s="1"/>
      <c r="AD12" s="1"/>
      <c r="AE12" s="1"/>
      <c r="AF12" s="1"/>
      <c r="AG12" s="1"/>
      <c r="AH12" s="1"/>
      <c r="AI12" s="1"/>
      <c r="AJ12" s="1"/>
    </row>
    <row r="13" spans="1:36" ht="29" x14ac:dyDescent="0.35">
      <c r="A13" s="52" t="s">
        <v>796</v>
      </c>
      <c r="B13" s="342" t="s">
        <v>495</v>
      </c>
      <c r="C13" s="342" t="s">
        <v>496</v>
      </c>
      <c r="D13" s="342" t="s">
        <v>497</v>
      </c>
      <c r="E13" s="342" t="s">
        <v>498</v>
      </c>
      <c r="F13" s="332" t="s">
        <v>6</v>
      </c>
      <c r="G13" s="332" t="s">
        <v>287</v>
      </c>
      <c r="H13" s="342" t="s">
        <v>7</v>
      </c>
      <c r="I13" s="342" t="s">
        <v>8</v>
      </c>
      <c r="J13" s="342" t="s">
        <v>9</v>
      </c>
      <c r="K13" s="342" t="s">
        <v>10</v>
      </c>
      <c r="L13" s="342" t="s">
        <v>11</v>
      </c>
      <c r="M13" s="2" t="s">
        <v>379</v>
      </c>
      <c r="N13" s="342" t="s">
        <v>13</v>
      </c>
      <c r="O13" s="342" t="s">
        <v>14</v>
      </c>
      <c r="P13" s="342" t="s">
        <v>15</v>
      </c>
      <c r="Q13" s="391" t="s">
        <v>16</v>
      </c>
      <c r="R13" s="391" t="s">
        <v>17</v>
      </c>
      <c r="S13" s="209" t="s">
        <v>384</v>
      </c>
      <c r="T13" s="391" t="s">
        <v>19</v>
      </c>
      <c r="U13" s="391" t="s">
        <v>20</v>
      </c>
      <c r="V13" s="391" t="s">
        <v>21</v>
      </c>
      <c r="W13" s="391" t="s">
        <v>22</v>
      </c>
      <c r="X13" s="391" t="s">
        <v>23</v>
      </c>
      <c r="Y13" s="209" t="s">
        <v>385</v>
      </c>
      <c r="Z13" s="391" t="s">
        <v>25</v>
      </c>
      <c r="AA13" s="391" t="s">
        <v>26</v>
      </c>
      <c r="AB13" s="391" t="s">
        <v>27</v>
      </c>
      <c r="AC13" s="391" t="s">
        <v>288</v>
      </c>
      <c r="AD13" s="391" t="s">
        <v>29</v>
      </c>
      <c r="AE13" s="209" t="s">
        <v>386</v>
      </c>
      <c r="AF13" s="1" t="s">
        <v>129</v>
      </c>
      <c r="AG13" s="1"/>
      <c r="AH13" s="1"/>
      <c r="AI13" s="1"/>
      <c r="AJ13" s="1"/>
    </row>
    <row r="14" spans="1:36" x14ac:dyDescent="0.35">
      <c r="A14" s="53" t="s">
        <v>797</v>
      </c>
      <c r="B14" s="1">
        <v>0</v>
      </c>
      <c r="C14" s="1">
        <v>0</v>
      </c>
      <c r="D14" s="1">
        <v>0</v>
      </c>
      <c r="E14" s="1">
        <v>0</v>
      </c>
      <c r="F14" s="3"/>
      <c r="G14" s="3">
        <f>SUM(Table1777[[#This Row],[Q1 Y6]:[Q4 Y6]])</f>
        <v>0</v>
      </c>
      <c r="H14" s="1">
        <v>7</v>
      </c>
      <c r="I14" s="1">
        <v>9</v>
      </c>
      <c r="J14" s="1">
        <v>0</v>
      </c>
      <c r="K14" s="1">
        <v>0</v>
      </c>
      <c r="L14" s="3">
        <v>15</v>
      </c>
      <c r="M14" s="1" t="e">
        <f>SUM([2]!Table1777[[#This Row],[Q1 Y7]:[Q4 Y7]])</f>
        <v>#REF!</v>
      </c>
      <c r="N14" s="1">
        <v>2</v>
      </c>
      <c r="O14" s="1">
        <v>1</v>
      </c>
      <c r="P14" s="1">
        <v>0</v>
      </c>
      <c r="Q14" s="1">
        <v>0</v>
      </c>
      <c r="R14" s="1">
        <v>10</v>
      </c>
      <c r="S14" s="1"/>
      <c r="T14" s="1">
        <v>0</v>
      </c>
      <c r="U14" s="1">
        <v>1</v>
      </c>
      <c r="V14" s="1"/>
      <c r="W14" s="1"/>
      <c r="X14" s="1"/>
      <c r="Y14" s="1"/>
      <c r="Z14" s="1"/>
      <c r="AA14" s="1"/>
      <c r="AB14" s="1"/>
      <c r="AC14" s="1"/>
      <c r="AD14" s="1"/>
      <c r="AE14" s="1"/>
      <c r="AF14" s="1"/>
      <c r="AG14" s="1"/>
      <c r="AH14" s="1"/>
      <c r="AI14" s="1"/>
      <c r="AJ14" s="1"/>
    </row>
    <row r="15" spans="1:36" x14ac:dyDescent="0.35">
      <c r="A15" s="53" t="s">
        <v>798</v>
      </c>
      <c r="B15" s="1">
        <v>0</v>
      </c>
      <c r="C15" s="1">
        <v>0</v>
      </c>
      <c r="D15" s="1">
        <v>0</v>
      </c>
      <c r="E15" s="1">
        <v>1</v>
      </c>
      <c r="F15" s="3"/>
      <c r="G15" s="3">
        <f>SUM(Table1777[[#This Row],[Q1 Y6]:[Q4 Y6]])</f>
        <v>1</v>
      </c>
      <c r="H15" s="1">
        <v>1</v>
      </c>
      <c r="I15" s="1">
        <v>2</v>
      </c>
      <c r="J15" s="1">
        <v>0</v>
      </c>
      <c r="K15" s="1">
        <v>2</v>
      </c>
      <c r="L15" s="3">
        <v>4</v>
      </c>
      <c r="M15" s="1" t="e">
        <f>SUM([2]!Table1777[[#This Row],[Q1 Y7]:[Q4 Y7]])</f>
        <v>#REF!</v>
      </c>
      <c r="N15" s="1">
        <v>0</v>
      </c>
      <c r="O15" s="1">
        <v>2</v>
      </c>
      <c r="P15" s="1">
        <v>0</v>
      </c>
      <c r="Q15" s="1">
        <v>0</v>
      </c>
      <c r="R15" s="1">
        <v>4</v>
      </c>
      <c r="S15" s="1"/>
      <c r="T15" s="1">
        <v>0</v>
      </c>
      <c r="U15" s="1">
        <v>0</v>
      </c>
      <c r="V15" s="1"/>
      <c r="W15" s="1"/>
      <c r="X15" s="1"/>
      <c r="Y15" s="1"/>
      <c r="Z15" s="1"/>
      <c r="AA15" s="1"/>
      <c r="AB15" s="1"/>
      <c r="AC15" s="1"/>
      <c r="AD15" s="1"/>
      <c r="AE15" s="1"/>
      <c r="AF15" s="1"/>
      <c r="AG15" s="1"/>
      <c r="AH15" s="1"/>
      <c r="AI15" s="1"/>
      <c r="AJ15" s="1"/>
    </row>
    <row r="16" spans="1:36" x14ac:dyDescent="0.35">
      <c r="A16" s="53" t="s">
        <v>799</v>
      </c>
      <c r="B16" s="1">
        <v>0</v>
      </c>
      <c r="C16" s="1">
        <v>6</v>
      </c>
      <c r="D16" s="1">
        <v>4</v>
      </c>
      <c r="E16" s="1">
        <v>1</v>
      </c>
      <c r="F16" s="3"/>
      <c r="G16" s="3">
        <f>SUM(Table1777[[#This Row],[Q1 Y6]:[Q4 Y6]])</f>
        <v>11</v>
      </c>
      <c r="H16" s="1">
        <v>3</v>
      </c>
      <c r="I16" s="1">
        <v>10</v>
      </c>
      <c r="J16" s="1">
        <v>5</v>
      </c>
      <c r="K16" s="1">
        <v>11</v>
      </c>
      <c r="L16" s="3">
        <v>40</v>
      </c>
      <c r="M16" s="1" t="e">
        <f>SUM([2]!Table1777[[#This Row],[Q1 Y7]:[Q4 Y7]])</f>
        <v>#REF!</v>
      </c>
      <c r="N16" s="1">
        <v>8</v>
      </c>
      <c r="O16" s="1">
        <v>0</v>
      </c>
      <c r="P16" s="1">
        <v>8</v>
      </c>
      <c r="Q16" s="1">
        <v>2</v>
      </c>
      <c r="R16" s="1">
        <v>28</v>
      </c>
      <c r="S16" s="1"/>
      <c r="T16" s="1">
        <v>12</v>
      </c>
      <c r="U16" s="1">
        <v>13</v>
      </c>
      <c r="V16" s="1"/>
      <c r="W16" s="1"/>
      <c r="X16" s="1"/>
      <c r="Y16" s="1"/>
      <c r="Z16" s="1"/>
      <c r="AA16" s="1"/>
      <c r="AB16" s="1"/>
      <c r="AC16" s="1"/>
      <c r="AD16" s="1"/>
      <c r="AE16" s="1"/>
      <c r="AF16" s="1"/>
      <c r="AG16" s="1"/>
      <c r="AH16" s="61"/>
      <c r="AI16" s="1"/>
      <c r="AJ16" s="1"/>
    </row>
    <row r="17" spans="1:8817" x14ac:dyDescent="0.35">
      <c r="A17" s="53" t="s">
        <v>800</v>
      </c>
      <c r="B17" s="1">
        <v>6</v>
      </c>
      <c r="C17" s="1">
        <v>8</v>
      </c>
      <c r="D17" s="1">
        <v>8</v>
      </c>
      <c r="E17" s="1">
        <v>6</v>
      </c>
      <c r="F17" s="3"/>
      <c r="G17" s="3">
        <f>SUM(Table1777[[#This Row],[Q1 Y6]:[Q4 Y6]])</f>
        <v>28</v>
      </c>
      <c r="H17" s="1">
        <v>4</v>
      </c>
      <c r="I17" s="1">
        <v>8</v>
      </c>
      <c r="J17" s="1">
        <v>7</v>
      </c>
      <c r="K17" s="1">
        <v>9</v>
      </c>
      <c r="L17" s="3">
        <v>22</v>
      </c>
      <c r="M17" s="1" t="e">
        <f>SUM([2]!Table1777[[#This Row],[Q1 Y7]:[Q4 Y7]])</f>
        <v>#REF!</v>
      </c>
      <c r="N17" s="1">
        <v>9</v>
      </c>
      <c r="O17" s="1">
        <v>7</v>
      </c>
      <c r="P17" s="1">
        <v>4</v>
      </c>
      <c r="Q17" s="1">
        <v>4</v>
      </c>
      <c r="R17" s="1">
        <v>4</v>
      </c>
      <c r="S17" s="1"/>
      <c r="T17" s="1">
        <v>7</v>
      </c>
      <c r="U17" s="1">
        <v>12</v>
      </c>
      <c r="V17" s="1"/>
      <c r="W17" s="1"/>
      <c r="X17" s="1">
        <v>28</v>
      </c>
      <c r="Y17" s="1"/>
      <c r="Z17" s="1"/>
      <c r="AA17" s="1"/>
      <c r="AB17" s="1"/>
      <c r="AC17" s="1"/>
      <c r="AD17" s="1"/>
      <c r="AE17" s="1"/>
      <c r="AF17" s="1"/>
      <c r="AG17" s="1"/>
      <c r="AH17" s="1"/>
      <c r="AI17" s="1"/>
      <c r="AJ17" s="1"/>
    </row>
    <row r="18" spans="1:8817" x14ac:dyDescent="0.35">
      <c r="A18" s="53" t="s">
        <v>801</v>
      </c>
      <c r="B18" s="1">
        <v>0</v>
      </c>
      <c r="C18" s="1">
        <v>12</v>
      </c>
      <c r="D18" s="1">
        <v>10</v>
      </c>
      <c r="E18" s="1">
        <v>1</v>
      </c>
      <c r="F18" s="3"/>
      <c r="G18" s="3">
        <f>SUM(Table1777[[#This Row],[Q1 Y6]:[Q4 Y6]])</f>
        <v>23</v>
      </c>
      <c r="H18" s="1">
        <v>4</v>
      </c>
      <c r="I18" s="1">
        <v>7</v>
      </c>
      <c r="J18" s="1">
        <v>5</v>
      </c>
      <c r="K18" s="1">
        <v>4</v>
      </c>
      <c r="L18" s="3">
        <v>30</v>
      </c>
      <c r="M18" s="1" t="e">
        <f>SUM([2]!Table1777[[#This Row],[Q1 Y7]:[Q4 Y7]])</f>
        <v>#REF!</v>
      </c>
      <c r="N18" s="1">
        <v>7</v>
      </c>
      <c r="O18" s="1">
        <v>0</v>
      </c>
      <c r="P18" s="1">
        <v>4</v>
      </c>
      <c r="Q18" s="1">
        <v>1</v>
      </c>
      <c r="R18" s="1">
        <v>24</v>
      </c>
      <c r="S18" s="1"/>
      <c r="T18" s="1">
        <v>9</v>
      </c>
      <c r="U18" s="1">
        <v>8</v>
      </c>
      <c r="V18" s="1"/>
      <c r="W18" s="1"/>
      <c r="X18" s="1"/>
      <c r="Y18" s="1"/>
      <c r="Z18" s="1"/>
      <c r="AA18" s="1"/>
      <c r="AB18" s="1"/>
      <c r="AC18" s="1"/>
      <c r="AD18" s="1"/>
      <c r="AE18" s="1"/>
      <c r="AF18" s="1"/>
    </row>
    <row r="19" spans="1:8817" ht="19.5" customHeight="1" x14ac:dyDescent="0.35">
      <c r="A19" s="53" t="s">
        <v>802</v>
      </c>
      <c r="B19" s="1">
        <v>14</v>
      </c>
      <c r="C19" s="1">
        <v>18</v>
      </c>
      <c r="D19" s="1">
        <v>16</v>
      </c>
      <c r="E19" s="1">
        <v>10</v>
      </c>
      <c r="F19" s="3"/>
      <c r="G19" s="3">
        <f>SUM(Table1777[[#This Row],[Q1 Y6]:[Q4 Y6]])</f>
        <v>58</v>
      </c>
      <c r="H19" s="1">
        <v>10</v>
      </c>
      <c r="I19" s="1">
        <v>19</v>
      </c>
      <c r="J19" s="1">
        <v>19</v>
      </c>
      <c r="K19" s="1">
        <v>11</v>
      </c>
      <c r="L19" s="3">
        <v>60</v>
      </c>
      <c r="M19" s="1" t="e">
        <f>SUM([2]!Table1777[[#This Row],[Q1 Y7]:[Q4 Y7]])</f>
        <v>#REF!</v>
      </c>
      <c r="N19" s="389">
        <v>16</v>
      </c>
      <c r="O19" s="389">
        <v>14</v>
      </c>
      <c r="P19" s="389">
        <v>24</v>
      </c>
      <c r="Q19" s="1">
        <v>8</v>
      </c>
      <c r="R19" s="1">
        <v>64</v>
      </c>
      <c r="S19" s="1"/>
      <c r="T19" s="37">
        <v>7</v>
      </c>
      <c r="U19" s="1">
        <v>11</v>
      </c>
      <c r="V19" s="1"/>
      <c r="W19" s="1"/>
      <c r="X19" s="1">
        <v>24</v>
      </c>
      <c r="Y19" s="1"/>
      <c r="Z19" s="1"/>
      <c r="AA19" s="1"/>
      <c r="AB19" s="1"/>
      <c r="AC19" s="1"/>
      <c r="AD19" s="1"/>
      <c r="AE19" s="1"/>
      <c r="AF19" s="1"/>
    </row>
    <row r="20" spans="1:8817" ht="29" x14ac:dyDescent="0.35">
      <c r="A20" s="53" t="s">
        <v>803</v>
      </c>
      <c r="B20" s="1">
        <v>0</v>
      </c>
      <c r="C20" s="1">
        <v>0</v>
      </c>
      <c r="D20" s="1">
        <v>0</v>
      </c>
      <c r="E20" s="1">
        <v>7</v>
      </c>
      <c r="F20" s="3"/>
      <c r="G20" s="3">
        <f>SUM(Table1777[[#This Row],[Q1 Y6]:[Q4 Y6]])</f>
        <v>7</v>
      </c>
      <c r="H20" s="1">
        <v>4</v>
      </c>
      <c r="I20" s="1">
        <v>2</v>
      </c>
      <c r="J20" s="1">
        <v>2</v>
      </c>
      <c r="K20" s="1">
        <v>6</v>
      </c>
      <c r="L20" s="3">
        <v>8</v>
      </c>
      <c r="M20" s="1" t="e">
        <f>SUM([2]!Table1777[[#This Row],[Q1 Y7]:[Q4 Y7]])</f>
        <v>#REF!</v>
      </c>
      <c r="N20" s="389">
        <v>3</v>
      </c>
      <c r="O20" s="389">
        <v>2</v>
      </c>
      <c r="P20" s="392">
        <v>8</v>
      </c>
      <c r="Q20" s="393">
        <v>1</v>
      </c>
      <c r="R20" s="393">
        <v>4</v>
      </c>
      <c r="S20" s="1"/>
      <c r="T20" s="1">
        <v>1</v>
      </c>
      <c r="U20" s="1">
        <v>2</v>
      </c>
      <c r="V20" s="1"/>
      <c r="W20" s="1"/>
      <c r="X20" s="1">
        <v>4</v>
      </c>
      <c r="Y20" s="1"/>
      <c r="Z20" s="1"/>
      <c r="AA20" s="1"/>
      <c r="AB20" s="1"/>
      <c r="AC20" s="1"/>
      <c r="AD20" s="1"/>
      <c r="AE20" s="1"/>
      <c r="AF20" s="1"/>
    </row>
    <row r="21" spans="1:8817" ht="29" x14ac:dyDescent="0.35">
      <c r="A21" s="53" t="s">
        <v>804</v>
      </c>
      <c r="B21" s="1">
        <v>0</v>
      </c>
      <c r="C21" s="1">
        <v>0</v>
      </c>
      <c r="D21" s="1">
        <v>0</v>
      </c>
      <c r="E21" s="1">
        <v>24</v>
      </c>
      <c r="F21" s="3"/>
      <c r="G21" s="3">
        <f>SUM(Table1777[[#This Row],[Q1 Y6]:[Q4 Y6]])</f>
        <v>24</v>
      </c>
      <c r="H21" s="1">
        <v>120</v>
      </c>
      <c r="I21" s="1">
        <v>50</v>
      </c>
      <c r="J21" s="1">
        <v>50</v>
      </c>
      <c r="K21" s="1">
        <v>99</v>
      </c>
      <c r="L21" s="3">
        <v>240</v>
      </c>
      <c r="M21" s="1" t="e">
        <f>SUM([2]!Table1777[[#This Row],[Q1 Y7]:[Q4 Y7]])</f>
        <v>#REF!</v>
      </c>
      <c r="N21" s="389">
        <f>2+2+4</f>
        <v>8</v>
      </c>
      <c r="O21" s="389">
        <v>32</v>
      </c>
      <c r="P21" s="389">
        <v>19</v>
      </c>
      <c r="Q21" s="1">
        <v>23</v>
      </c>
      <c r="R21" s="1">
        <v>32</v>
      </c>
      <c r="S21" s="1"/>
      <c r="T21" s="1">
        <v>3</v>
      </c>
      <c r="U21" s="1">
        <v>72</v>
      </c>
      <c r="V21" s="1"/>
      <c r="W21" s="1"/>
      <c r="X21" s="1">
        <v>12</v>
      </c>
      <c r="Y21" s="1"/>
      <c r="Z21" s="1"/>
      <c r="AA21" s="1"/>
      <c r="AB21" s="1"/>
      <c r="AC21" s="1"/>
      <c r="AD21" s="1"/>
      <c r="AE21" s="1"/>
      <c r="AF21" s="1"/>
    </row>
    <row r="22" spans="1:8817" x14ac:dyDescent="0.35">
      <c r="A22" s="53"/>
      <c r="D22" s="1"/>
      <c r="E22" s="1"/>
      <c r="F22" s="1"/>
      <c r="Q22" s="1"/>
      <c r="R22" s="1"/>
      <c r="S22" s="1"/>
      <c r="T22" s="1"/>
      <c r="U22" s="1"/>
      <c r="V22" s="1"/>
      <c r="W22" s="1"/>
      <c r="X22" s="1"/>
      <c r="Y22" s="1"/>
      <c r="Z22" s="1"/>
      <c r="AA22" s="1"/>
      <c r="AB22" s="1"/>
      <c r="AC22" s="1"/>
      <c r="AD22" s="1"/>
      <c r="AE22" s="1"/>
      <c r="AF22" s="1"/>
    </row>
    <row r="23" spans="1:8817" ht="29" x14ac:dyDescent="0.35">
      <c r="A23" s="52" t="s">
        <v>805</v>
      </c>
      <c r="B23" s="342" t="s">
        <v>495</v>
      </c>
      <c r="C23" s="342" t="s">
        <v>496</v>
      </c>
      <c r="D23" s="342" t="s">
        <v>497</v>
      </c>
      <c r="E23" s="342" t="s">
        <v>498</v>
      </c>
      <c r="F23" s="332" t="s">
        <v>6</v>
      </c>
      <c r="G23" s="332" t="s">
        <v>287</v>
      </c>
      <c r="H23" s="342" t="s">
        <v>7</v>
      </c>
      <c r="I23" s="342" t="s">
        <v>8</v>
      </c>
      <c r="J23" s="342" t="s">
        <v>9</v>
      </c>
      <c r="K23" s="342" t="s">
        <v>10</v>
      </c>
      <c r="L23" s="342" t="s">
        <v>11</v>
      </c>
      <c r="M23" s="2" t="s">
        <v>379</v>
      </c>
      <c r="N23" s="342" t="s">
        <v>13</v>
      </c>
      <c r="O23" s="342" t="s">
        <v>14</v>
      </c>
      <c r="P23" s="342" t="s">
        <v>15</v>
      </c>
      <c r="Q23" s="391" t="s">
        <v>16</v>
      </c>
      <c r="R23" s="391" t="s">
        <v>17</v>
      </c>
      <c r="S23" s="209" t="s">
        <v>384</v>
      </c>
      <c r="T23" s="391" t="s">
        <v>19</v>
      </c>
      <c r="U23" s="391" t="s">
        <v>20</v>
      </c>
      <c r="V23" s="391" t="s">
        <v>21</v>
      </c>
      <c r="W23" s="391" t="s">
        <v>22</v>
      </c>
      <c r="X23" s="391" t="s">
        <v>23</v>
      </c>
      <c r="Y23" s="209" t="s">
        <v>385</v>
      </c>
      <c r="Z23" s="391" t="s">
        <v>25</v>
      </c>
      <c r="AA23" s="391" t="s">
        <v>26</v>
      </c>
      <c r="AB23" s="391" t="s">
        <v>27</v>
      </c>
      <c r="AC23" s="391" t="s">
        <v>288</v>
      </c>
      <c r="AD23" s="391" t="s">
        <v>29</v>
      </c>
      <c r="AE23" s="209" t="s">
        <v>386</v>
      </c>
      <c r="AF23" s="1"/>
    </row>
    <row r="24" spans="1:8817" x14ac:dyDescent="0.35">
      <c r="A24" s="53" t="s">
        <v>806</v>
      </c>
      <c r="B24" s="1">
        <v>0</v>
      </c>
      <c r="C24" s="1">
        <v>0</v>
      </c>
      <c r="D24" s="1">
        <v>0</v>
      </c>
      <c r="E24" s="1">
        <v>5</v>
      </c>
      <c r="F24" s="3"/>
      <c r="G24" s="3">
        <f>SUM(Table1878[[#This Row],[Q1 Y6]:[Q4 Y6]])</f>
        <v>5</v>
      </c>
      <c r="H24" s="1">
        <v>8</v>
      </c>
      <c r="I24" s="1">
        <v>10</v>
      </c>
      <c r="J24" s="1">
        <v>7</v>
      </c>
      <c r="K24" s="1">
        <v>15</v>
      </c>
      <c r="L24" s="3">
        <v>25</v>
      </c>
      <c r="M24" s="1" t="e">
        <f>SUM([2]!Table1878[[#This Row],[Q1 Y7]:[Q4 Y7]])</f>
        <v>#REF!</v>
      </c>
      <c r="N24" s="1">
        <v>18</v>
      </c>
      <c r="O24" s="1">
        <v>16</v>
      </c>
      <c r="P24" s="1">
        <v>16</v>
      </c>
      <c r="Q24" s="1">
        <v>8</v>
      </c>
      <c r="R24" s="1">
        <v>20</v>
      </c>
      <c r="S24" s="1"/>
      <c r="T24" s="57">
        <v>13</v>
      </c>
      <c r="U24" s="1">
        <v>13</v>
      </c>
      <c r="V24" s="1"/>
      <c r="W24" s="1"/>
      <c r="X24" s="57">
        <v>22</v>
      </c>
      <c r="Y24" s="1"/>
      <c r="Z24" s="1"/>
      <c r="AA24" s="1"/>
      <c r="AB24" s="1"/>
      <c r="AC24" s="1"/>
      <c r="AD24" s="1"/>
      <c r="AE24" s="1"/>
      <c r="AF24" s="1"/>
      <c r="AG24" s="1" t="s">
        <v>807</v>
      </c>
      <c r="AH24" s="63"/>
      <c r="AI24" s="63"/>
      <c r="AJ24" s="63"/>
      <c r="AK24" s="63"/>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row>
    <row r="25" spans="1:8817" x14ac:dyDescent="0.35">
      <c r="A25" s="53" t="s">
        <v>808</v>
      </c>
      <c r="B25" s="1">
        <v>1</v>
      </c>
      <c r="C25" s="1">
        <v>1</v>
      </c>
      <c r="D25" s="1">
        <v>1</v>
      </c>
      <c r="E25" s="1">
        <v>0</v>
      </c>
      <c r="F25" s="3"/>
      <c r="G25" s="3">
        <f>SUM(Table1878[[#This Row],[Q1 Y6]:[Q4 Y6]])</f>
        <v>3</v>
      </c>
      <c r="H25" s="1">
        <v>0</v>
      </c>
      <c r="I25" s="1">
        <v>1</v>
      </c>
      <c r="J25" s="1">
        <v>2</v>
      </c>
      <c r="K25" s="1">
        <v>1</v>
      </c>
      <c r="L25" s="3">
        <v>5</v>
      </c>
      <c r="M25" s="1" t="e">
        <f>SUM([2]!Table1878[[#This Row],[Q1 Y7]:[Q4 Y7]])</f>
        <v>#REF!</v>
      </c>
      <c r="N25" s="1">
        <v>1</v>
      </c>
      <c r="O25" s="1">
        <v>2</v>
      </c>
      <c r="P25" s="1">
        <v>1</v>
      </c>
      <c r="Q25" s="1">
        <v>0</v>
      </c>
      <c r="R25" s="1">
        <v>2</v>
      </c>
      <c r="S25" s="1"/>
      <c r="T25" s="58">
        <v>0</v>
      </c>
      <c r="U25" s="1">
        <v>0</v>
      </c>
      <c r="V25" s="1"/>
      <c r="W25" s="1"/>
      <c r="X25" s="58">
        <v>2</v>
      </c>
      <c r="Y25" s="1"/>
      <c r="Z25" s="1"/>
      <c r="AA25" s="1"/>
      <c r="AB25" s="1"/>
      <c r="AC25" s="1"/>
      <c r="AD25" s="1"/>
      <c r="AE25" s="1"/>
      <c r="AF25" s="1"/>
      <c r="AG25" s="1" t="s">
        <v>809</v>
      </c>
      <c r="AH25" s="63"/>
      <c r="AI25" s="63"/>
      <c r="AJ25" s="63"/>
      <c r="AK25" s="63"/>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row>
    <row r="26" spans="1:8817" x14ac:dyDescent="0.35">
      <c r="A26" s="53" t="s">
        <v>810</v>
      </c>
      <c r="B26" s="1">
        <v>74</v>
      </c>
      <c r="C26" s="1">
        <v>156</v>
      </c>
      <c r="D26" s="1">
        <v>320</v>
      </c>
      <c r="E26" s="1">
        <v>614</v>
      </c>
      <c r="F26" s="3"/>
      <c r="G26" s="3">
        <f>SUM(Table1878[[#This Row],[Q1 Y6]:[Q4 Y6]])</f>
        <v>1164</v>
      </c>
      <c r="H26" s="1">
        <v>312</v>
      </c>
      <c r="I26" s="1">
        <v>0</v>
      </c>
      <c r="J26" s="1">
        <v>314</v>
      </c>
      <c r="K26" s="1">
        <v>187</v>
      </c>
      <c r="L26" s="3">
        <v>200</v>
      </c>
      <c r="M26" s="1" t="e">
        <f>SUM([2]!Table1878[[#This Row],[Q1 Y7]:[Q4 Y7]])</f>
        <v>#REF!</v>
      </c>
      <c r="N26" s="1">
        <v>112</v>
      </c>
      <c r="O26" s="1">
        <v>83</v>
      </c>
      <c r="P26" s="1">
        <v>69</v>
      </c>
      <c r="Q26" s="1">
        <v>67</v>
      </c>
      <c r="R26" s="1">
        <v>400</v>
      </c>
      <c r="S26" s="1"/>
      <c r="T26" s="57">
        <v>234</v>
      </c>
      <c r="U26" s="1">
        <v>180</v>
      </c>
      <c r="V26" s="1"/>
      <c r="W26" s="1"/>
      <c r="X26" s="57">
        <v>440</v>
      </c>
      <c r="Y26" s="1"/>
      <c r="Z26" s="1"/>
      <c r="AA26" s="1"/>
      <c r="AB26" s="1"/>
      <c r="AC26" s="1"/>
      <c r="AD26" s="1"/>
      <c r="AE26" s="1"/>
      <c r="AF26" s="1"/>
      <c r="AG26" s="1"/>
      <c r="AH26" s="63"/>
      <c r="AI26" s="63"/>
      <c r="AJ26" s="63"/>
      <c r="AK26" s="63"/>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c r="AMN26" s="1"/>
      <c r="AMO26" s="1"/>
      <c r="AMP26" s="1"/>
      <c r="AMQ26" s="1"/>
      <c r="AMR26" s="1"/>
      <c r="AMS26" s="1"/>
      <c r="AMT26" s="1"/>
      <c r="AMU26" s="1"/>
      <c r="AMV26" s="1"/>
      <c r="AMW26" s="1"/>
      <c r="AMX26" s="1"/>
      <c r="AMY26" s="1"/>
      <c r="AMZ26" s="1"/>
      <c r="ANA26" s="1"/>
      <c r="ANB26" s="1"/>
      <c r="ANC26" s="1"/>
      <c r="AND26" s="1"/>
      <c r="ANE26" s="1"/>
      <c r="ANF26" s="1"/>
      <c r="ANG26" s="1"/>
      <c r="ANH26" s="1"/>
      <c r="ANI26" s="1"/>
      <c r="ANJ26" s="1"/>
      <c r="ANK26" s="1"/>
      <c r="ANL26" s="1"/>
      <c r="ANM26" s="1"/>
      <c r="ANN26" s="1"/>
      <c r="ANO26" s="1"/>
      <c r="ANP26" s="1"/>
      <c r="ANQ26" s="1"/>
      <c r="ANR26" s="1"/>
      <c r="ANS26" s="1"/>
      <c r="ANT26" s="1"/>
      <c r="ANU26" s="1"/>
      <c r="ANV26" s="1"/>
      <c r="ANW26" s="1"/>
      <c r="ANX26" s="1"/>
      <c r="ANY26" s="1"/>
      <c r="ANZ26" s="1"/>
      <c r="AOA26" s="1"/>
      <c r="AOB26" s="1"/>
      <c r="AOC26" s="1"/>
      <c r="AOD26" s="1"/>
      <c r="AOE26" s="1"/>
      <c r="AOF26" s="1"/>
      <c r="AOG26" s="1"/>
      <c r="AOH26" s="1"/>
      <c r="AOI26" s="1"/>
      <c r="AOJ26" s="1"/>
      <c r="AOK26" s="1"/>
      <c r="AOL26" s="1"/>
      <c r="AOM26" s="1"/>
      <c r="AON26" s="1"/>
      <c r="AOO26" s="1"/>
      <c r="AOP26" s="1"/>
      <c r="AOQ26" s="1"/>
      <c r="AOR26" s="1"/>
      <c r="AOS26" s="1"/>
      <c r="AOT26" s="1"/>
      <c r="AOU26" s="1"/>
      <c r="AOV26" s="1"/>
      <c r="AOW26" s="1"/>
      <c r="AOX26" s="1"/>
      <c r="AOY26" s="1"/>
      <c r="AOZ26" s="1"/>
      <c r="APA26" s="1"/>
      <c r="APB26" s="1"/>
      <c r="APC26" s="1"/>
      <c r="APD26" s="1"/>
      <c r="APE26" s="1"/>
      <c r="APF26" s="1"/>
      <c r="APG26" s="1"/>
      <c r="APH26" s="1"/>
      <c r="API26" s="1"/>
      <c r="APJ26" s="1"/>
      <c r="APK26" s="1"/>
      <c r="APL26" s="1"/>
      <c r="APM26" s="1"/>
      <c r="APN26" s="1"/>
      <c r="APO26" s="1"/>
      <c r="APP26" s="1"/>
      <c r="APQ26" s="1"/>
      <c r="APR26" s="1"/>
      <c r="APS26" s="1"/>
      <c r="APT26" s="1"/>
      <c r="APU26" s="1"/>
      <c r="APV26" s="1"/>
      <c r="APW26" s="1"/>
      <c r="APX26" s="1"/>
      <c r="APY26" s="1"/>
      <c r="APZ26" s="1"/>
      <c r="AQA26" s="1"/>
      <c r="AQB26" s="1"/>
      <c r="AQC26" s="1"/>
      <c r="AQD26" s="1"/>
      <c r="AQE26" s="1"/>
      <c r="AQF26" s="1"/>
      <c r="AQG26" s="1"/>
      <c r="AQH26" s="1"/>
      <c r="AQI26" s="1"/>
      <c r="AQJ26" s="1"/>
      <c r="AQK26" s="1"/>
      <c r="AQL26" s="1"/>
      <c r="AQM26" s="1"/>
      <c r="AQN26" s="1"/>
      <c r="AQO26" s="1"/>
      <c r="AQP26" s="1"/>
      <c r="AQQ26" s="1"/>
      <c r="AQR26" s="1"/>
      <c r="AQS26" s="1"/>
      <c r="AQT26" s="1"/>
      <c r="AQU26" s="1"/>
      <c r="AQV26" s="1"/>
      <c r="AQW26" s="1"/>
      <c r="AQX26" s="1"/>
      <c r="AQY26" s="1"/>
      <c r="AQZ26" s="1"/>
      <c r="ARA26" s="1"/>
      <c r="ARB26" s="1"/>
      <c r="ARC26" s="1"/>
      <c r="ARD26" s="1"/>
      <c r="ARE26" s="1"/>
      <c r="ARF26" s="1"/>
      <c r="ARG26" s="1"/>
      <c r="ARH26" s="1"/>
      <c r="ARI26" s="1"/>
      <c r="ARJ26" s="1"/>
      <c r="ARK26" s="1"/>
      <c r="ARL26" s="1"/>
      <c r="ARM26" s="1"/>
      <c r="ARN26" s="1"/>
      <c r="ARO26" s="1"/>
      <c r="ARP26" s="1"/>
      <c r="ARQ26" s="1"/>
      <c r="ARR26" s="1"/>
      <c r="ARS26" s="1"/>
      <c r="ART26" s="1"/>
      <c r="ARU26" s="1"/>
      <c r="ARV26" s="1"/>
      <c r="ARW26" s="1"/>
      <c r="ARX26" s="1"/>
      <c r="ARY26" s="1"/>
      <c r="ARZ26" s="1"/>
      <c r="ASA26" s="1"/>
      <c r="ASB26" s="1"/>
      <c r="ASC26" s="1"/>
      <c r="ASD26" s="1"/>
      <c r="ASE26" s="1"/>
      <c r="ASF26" s="1"/>
      <c r="ASG26" s="1"/>
      <c r="ASH26" s="1"/>
      <c r="ASI26" s="1"/>
      <c r="ASJ26" s="1"/>
      <c r="ASK26" s="1"/>
      <c r="ASL26" s="1"/>
      <c r="ASM26" s="1"/>
      <c r="ASN26" s="1"/>
      <c r="ASO26" s="1"/>
      <c r="ASP26" s="1"/>
      <c r="ASQ26" s="1"/>
      <c r="ASR26" s="1"/>
      <c r="ASS26" s="1"/>
      <c r="AST26" s="1"/>
      <c r="ASU26" s="1"/>
      <c r="ASV26" s="1"/>
      <c r="ASW26" s="1"/>
      <c r="ASX26" s="1"/>
      <c r="ASY26" s="1"/>
      <c r="ASZ26" s="1"/>
      <c r="ATA26" s="1"/>
      <c r="ATB26" s="1"/>
      <c r="ATC26" s="1"/>
      <c r="ATD26" s="1"/>
      <c r="ATE26" s="1"/>
      <c r="ATF26" s="1"/>
      <c r="ATG26" s="1"/>
      <c r="ATH26" s="1"/>
      <c r="ATI26" s="1"/>
      <c r="ATJ26" s="1"/>
      <c r="ATK26" s="1"/>
      <c r="ATL26" s="1"/>
      <c r="ATM26" s="1"/>
      <c r="ATN26" s="1"/>
      <c r="ATO26" s="1"/>
      <c r="ATP26" s="1"/>
      <c r="ATQ26" s="1"/>
      <c r="ATR26" s="1"/>
      <c r="ATS26" s="1"/>
      <c r="ATT26" s="1"/>
      <c r="ATU26" s="1"/>
      <c r="ATV26" s="1"/>
      <c r="ATW26" s="1"/>
      <c r="ATX26" s="1"/>
      <c r="ATY26" s="1"/>
      <c r="ATZ26" s="1"/>
      <c r="AUA26" s="1"/>
      <c r="AUB26" s="1"/>
      <c r="AUC26" s="1"/>
      <c r="AUD26" s="1"/>
      <c r="AUE26" s="1"/>
      <c r="AUF26" s="1"/>
      <c r="AUG26" s="1"/>
      <c r="AUH26" s="1"/>
      <c r="AUI26" s="1"/>
      <c r="AUJ26" s="1"/>
      <c r="AUK26" s="1"/>
      <c r="AUL26" s="1"/>
      <c r="AUM26" s="1"/>
      <c r="AUN26" s="1"/>
      <c r="AUO26" s="1"/>
      <c r="AUP26" s="1"/>
      <c r="AUQ26" s="1"/>
      <c r="AUR26" s="1"/>
      <c r="AUS26" s="1"/>
      <c r="AUT26" s="1"/>
      <c r="AUU26" s="1"/>
      <c r="AUV26" s="1"/>
      <c r="AUW26" s="1"/>
      <c r="AUX26" s="1"/>
      <c r="AUY26" s="1"/>
      <c r="AUZ26" s="1"/>
      <c r="AVA26" s="1"/>
      <c r="AVB26" s="1"/>
      <c r="AVC26" s="1"/>
      <c r="AVD26" s="1"/>
      <c r="AVE26" s="1"/>
      <c r="AVF26" s="1"/>
      <c r="AVG26" s="1"/>
      <c r="AVH26" s="1"/>
      <c r="AVI26" s="1"/>
      <c r="AVJ26" s="1"/>
      <c r="AVK26" s="1"/>
      <c r="AVL26" s="1"/>
      <c r="AVM26" s="1"/>
      <c r="AVN26" s="1"/>
      <c r="AVO26" s="1"/>
      <c r="AVP26" s="1"/>
      <c r="AVQ26" s="1"/>
      <c r="AVR26" s="1"/>
      <c r="AVS26" s="1"/>
      <c r="AVT26" s="1"/>
      <c r="AVU26" s="1"/>
      <c r="AVV26" s="1"/>
      <c r="AVW26" s="1"/>
      <c r="AVX26" s="1"/>
      <c r="AVY26" s="1"/>
      <c r="AVZ26" s="1"/>
      <c r="AWA26" s="1"/>
      <c r="AWB26" s="1"/>
      <c r="AWC26" s="1"/>
      <c r="AWD26" s="1"/>
      <c r="AWE26" s="1"/>
      <c r="AWF26" s="1"/>
      <c r="AWG26" s="1"/>
      <c r="AWH26" s="1"/>
      <c r="AWI26" s="1"/>
      <c r="AWJ26" s="1"/>
      <c r="AWK26" s="1"/>
      <c r="AWL26" s="1"/>
      <c r="AWM26" s="1"/>
      <c r="AWN26" s="1"/>
      <c r="AWO26" s="1"/>
      <c r="AWP26" s="1"/>
      <c r="AWQ26" s="1"/>
      <c r="AWR26" s="1"/>
      <c r="AWS26" s="1"/>
      <c r="AWT26" s="1"/>
      <c r="AWU26" s="1"/>
      <c r="AWV26" s="1"/>
      <c r="AWW26" s="1"/>
      <c r="AWX26" s="1"/>
      <c r="AWY26" s="1"/>
      <c r="AWZ26" s="1"/>
      <c r="AXA26" s="1"/>
      <c r="AXB26" s="1"/>
      <c r="AXC26" s="1"/>
      <c r="AXD26" s="1"/>
      <c r="AXE26" s="1"/>
      <c r="AXF26" s="1"/>
      <c r="AXG26" s="1"/>
      <c r="AXH26" s="1"/>
      <c r="AXI26" s="1"/>
      <c r="AXJ26" s="1"/>
      <c r="AXK26" s="1"/>
      <c r="AXL26" s="1"/>
      <c r="AXM26" s="1"/>
      <c r="AXN26" s="1"/>
      <c r="AXO26" s="1"/>
      <c r="AXP26" s="1"/>
      <c r="AXQ26" s="1"/>
      <c r="AXR26" s="1"/>
      <c r="AXS26" s="1"/>
      <c r="AXT26" s="1"/>
      <c r="AXU26" s="1"/>
      <c r="AXV26" s="1"/>
      <c r="AXW26" s="1"/>
      <c r="AXX26" s="1"/>
      <c r="AXY26" s="1"/>
      <c r="AXZ26" s="1"/>
      <c r="AYA26" s="1"/>
      <c r="AYB26" s="1"/>
      <c r="AYC26" s="1"/>
      <c r="AYD26" s="1"/>
      <c r="AYE26" s="1"/>
      <c r="AYF26" s="1"/>
      <c r="AYG26" s="1"/>
      <c r="AYH26" s="1"/>
      <c r="AYI26" s="1"/>
      <c r="AYJ26" s="1"/>
      <c r="AYK26" s="1"/>
      <c r="AYL26" s="1"/>
      <c r="AYM26" s="1"/>
      <c r="AYN26" s="1"/>
      <c r="AYO26" s="1"/>
      <c r="AYP26" s="1"/>
      <c r="AYQ26" s="1"/>
      <c r="AYR26" s="1"/>
      <c r="AYS26" s="1"/>
      <c r="AYT26" s="1"/>
      <c r="AYU26" s="1"/>
      <c r="AYV26" s="1"/>
      <c r="AYW26" s="1"/>
      <c r="AYX26" s="1"/>
      <c r="AYY26" s="1"/>
      <c r="AYZ26" s="1"/>
      <c r="AZA26" s="1"/>
      <c r="AZB26" s="1"/>
      <c r="AZC26" s="1"/>
      <c r="AZD26" s="1"/>
      <c r="AZE26" s="1"/>
      <c r="AZF26" s="1"/>
      <c r="AZG26" s="1"/>
      <c r="AZH26" s="1"/>
      <c r="AZI26" s="1"/>
      <c r="AZJ26" s="1"/>
      <c r="AZK26" s="1"/>
      <c r="AZL26" s="1"/>
      <c r="AZM26" s="1"/>
      <c r="AZN26" s="1"/>
      <c r="AZO26" s="1"/>
      <c r="AZP26" s="1"/>
      <c r="AZQ26" s="1"/>
      <c r="AZR26" s="1"/>
      <c r="AZS26" s="1"/>
      <c r="AZT26" s="1"/>
      <c r="AZU26" s="1"/>
      <c r="AZV26" s="1"/>
      <c r="AZW26" s="1"/>
      <c r="AZX26" s="1"/>
      <c r="AZY26" s="1"/>
      <c r="AZZ26" s="1"/>
      <c r="BAA26" s="1"/>
      <c r="BAB26" s="1"/>
      <c r="BAC26" s="1"/>
      <c r="BAD26" s="1"/>
      <c r="BAE26" s="1"/>
      <c r="BAF26" s="1"/>
      <c r="BAG26" s="1"/>
      <c r="BAH26" s="1"/>
      <c r="BAI26" s="1"/>
      <c r="BAJ26" s="1"/>
      <c r="BAK26" s="1"/>
      <c r="BAL26" s="1"/>
      <c r="BAM26" s="1"/>
      <c r="BAN26" s="1"/>
      <c r="BAO26" s="1"/>
      <c r="BAP26" s="1"/>
      <c r="BAQ26" s="1"/>
      <c r="BAR26" s="1"/>
      <c r="BAS26" s="1"/>
      <c r="BAT26" s="1"/>
      <c r="BAU26" s="1"/>
      <c r="BAV26" s="1"/>
      <c r="BAW26" s="1"/>
      <c r="BAX26" s="1"/>
      <c r="BAY26" s="1"/>
      <c r="BAZ26" s="1"/>
      <c r="BBA26" s="1"/>
      <c r="BBB26" s="1"/>
      <c r="BBC26" s="1"/>
      <c r="BBD26" s="1"/>
      <c r="BBE26" s="1"/>
      <c r="BBF26" s="1"/>
      <c r="BBG26" s="1"/>
      <c r="BBH26" s="1"/>
      <c r="BBI26" s="1"/>
      <c r="BBJ26" s="1"/>
      <c r="BBK26" s="1"/>
      <c r="BBL26" s="1"/>
      <c r="BBM26" s="1"/>
      <c r="BBN26" s="1"/>
      <c r="BBO26" s="1"/>
      <c r="BBP26" s="1"/>
      <c r="BBQ26" s="1"/>
      <c r="BBR26" s="1"/>
      <c r="BBS26" s="1"/>
      <c r="BBT26" s="1"/>
      <c r="BBU26" s="1"/>
      <c r="BBV26" s="1"/>
      <c r="BBW26" s="1"/>
      <c r="BBX26" s="1"/>
      <c r="BBY26" s="1"/>
      <c r="BBZ26" s="1"/>
      <c r="BCA26" s="1"/>
      <c r="BCB26" s="1"/>
      <c r="BCC26" s="1"/>
      <c r="BCD26" s="1"/>
      <c r="BCE26" s="1"/>
      <c r="BCF26" s="1"/>
      <c r="BCG26" s="1"/>
      <c r="BCH26" s="1"/>
      <c r="BCI26" s="1"/>
      <c r="BCJ26" s="1"/>
      <c r="BCK26" s="1"/>
      <c r="BCL26" s="1"/>
      <c r="BCM26" s="1"/>
      <c r="BCN26" s="1"/>
      <c r="BCO26" s="1"/>
      <c r="BCP26" s="1"/>
      <c r="BCQ26" s="1"/>
      <c r="BCR26" s="1"/>
      <c r="BCS26" s="1"/>
      <c r="BCT26" s="1"/>
      <c r="BCU26" s="1"/>
      <c r="BCV26" s="1"/>
      <c r="BCW26" s="1"/>
      <c r="BCX26" s="1"/>
      <c r="BCY26" s="1"/>
      <c r="BCZ26" s="1"/>
      <c r="BDA26" s="1"/>
      <c r="BDB26" s="1"/>
      <c r="BDC26" s="1"/>
      <c r="BDD26" s="1"/>
      <c r="BDE26" s="1"/>
      <c r="BDF26" s="1"/>
      <c r="BDG26" s="1"/>
      <c r="BDH26" s="1"/>
      <c r="BDI26" s="1"/>
      <c r="BDJ26" s="1"/>
      <c r="BDK26" s="1"/>
      <c r="BDL26" s="1"/>
      <c r="BDM26" s="1"/>
      <c r="BDN26" s="1"/>
      <c r="BDO26" s="1"/>
      <c r="BDP26" s="1"/>
      <c r="BDQ26" s="1"/>
      <c r="BDR26" s="1"/>
      <c r="BDS26" s="1"/>
      <c r="BDT26" s="1"/>
      <c r="BDU26" s="1"/>
      <c r="BDV26" s="1"/>
      <c r="BDW26" s="1"/>
      <c r="BDX26" s="1"/>
      <c r="BDY26" s="1"/>
      <c r="BDZ26" s="1"/>
      <c r="BEA26" s="1"/>
      <c r="BEB26" s="1"/>
      <c r="BEC26" s="1"/>
      <c r="BED26" s="1"/>
      <c r="BEE26" s="1"/>
      <c r="BEF26" s="1"/>
      <c r="BEG26" s="1"/>
      <c r="BEH26" s="1"/>
      <c r="BEI26" s="1"/>
      <c r="BEJ26" s="1"/>
      <c r="BEK26" s="1"/>
      <c r="BEL26" s="1"/>
      <c r="BEM26" s="1"/>
      <c r="BEN26" s="1"/>
      <c r="BEO26" s="1"/>
      <c r="BEP26" s="1"/>
      <c r="BEQ26" s="1"/>
      <c r="BER26" s="1"/>
      <c r="BES26" s="1"/>
      <c r="BET26" s="1"/>
      <c r="BEU26" s="1"/>
      <c r="BEV26" s="1"/>
      <c r="BEW26" s="1"/>
      <c r="BEX26" s="1"/>
      <c r="BEY26" s="1"/>
      <c r="BEZ26" s="1"/>
      <c r="BFA26" s="1"/>
      <c r="BFB26" s="1"/>
      <c r="BFC26" s="1"/>
      <c r="BFD26" s="1"/>
      <c r="BFE26" s="1"/>
      <c r="BFF26" s="1"/>
      <c r="BFG26" s="1"/>
      <c r="BFH26" s="1"/>
      <c r="BFI26" s="1"/>
      <c r="BFJ26" s="1"/>
      <c r="BFK26" s="1"/>
      <c r="BFL26" s="1"/>
      <c r="BFM26" s="1"/>
      <c r="BFN26" s="1"/>
      <c r="BFO26" s="1"/>
      <c r="BFP26" s="1"/>
      <c r="BFQ26" s="1"/>
      <c r="BFR26" s="1"/>
      <c r="BFS26" s="1"/>
      <c r="BFT26" s="1"/>
      <c r="BFU26" s="1"/>
      <c r="BFV26" s="1"/>
      <c r="BFW26" s="1"/>
      <c r="BFX26" s="1"/>
      <c r="BFY26" s="1"/>
      <c r="BFZ26" s="1"/>
      <c r="BGA26" s="1"/>
      <c r="BGB26" s="1"/>
      <c r="BGC26" s="1"/>
      <c r="BGD26" s="1"/>
      <c r="BGE26" s="1"/>
      <c r="BGF26" s="1"/>
      <c r="BGG26" s="1"/>
      <c r="BGH26" s="1"/>
      <c r="BGI26" s="1"/>
      <c r="BGJ26" s="1"/>
      <c r="BGK26" s="1"/>
      <c r="BGL26" s="1"/>
      <c r="BGM26" s="1"/>
      <c r="BGN26" s="1"/>
      <c r="BGO26" s="1"/>
      <c r="BGP26" s="1"/>
      <c r="BGQ26" s="1"/>
      <c r="BGR26" s="1"/>
      <c r="BGS26" s="1"/>
      <c r="BGT26" s="1"/>
      <c r="BGU26" s="1"/>
      <c r="BGV26" s="1"/>
      <c r="BGW26" s="1"/>
      <c r="BGX26" s="1"/>
      <c r="BGY26" s="1"/>
      <c r="BGZ26" s="1"/>
      <c r="BHA26" s="1"/>
      <c r="BHB26" s="1"/>
      <c r="BHC26" s="1"/>
      <c r="BHD26" s="1"/>
      <c r="BHE26" s="1"/>
      <c r="BHF26" s="1"/>
      <c r="BHG26" s="1"/>
      <c r="BHH26" s="1"/>
      <c r="BHI26" s="1"/>
      <c r="BHJ26" s="1"/>
      <c r="BHK26" s="1"/>
      <c r="BHL26" s="1"/>
      <c r="BHM26" s="1"/>
      <c r="BHN26" s="1"/>
      <c r="BHO26" s="1"/>
      <c r="BHP26" s="1"/>
      <c r="BHQ26" s="1"/>
      <c r="BHR26" s="1"/>
      <c r="BHS26" s="1"/>
      <c r="BHT26" s="1"/>
      <c r="BHU26" s="1"/>
      <c r="BHV26" s="1"/>
      <c r="BHW26" s="1"/>
      <c r="BHX26" s="1"/>
      <c r="BHY26" s="1"/>
      <c r="BHZ26" s="1"/>
      <c r="BIA26" s="1"/>
      <c r="BIB26" s="1"/>
      <c r="BIC26" s="1"/>
      <c r="BID26" s="1"/>
      <c r="BIE26" s="1"/>
      <c r="BIF26" s="1"/>
      <c r="BIG26" s="1"/>
      <c r="BIH26" s="1"/>
      <c r="BII26" s="1"/>
      <c r="BIJ26" s="1"/>
      <c r="BIK26" s="1"/>
      <c r="BIL26" s="1"/>
      <c r="BIM26" s="1"/>
      <c r="BIN26" s="1"/>
      <c r="BIO26" s="1"/>
      <c r="BIP26" s="1"/>
      <c r="BIQ26" s="1"/>
      <c r="BIR26" s="1"/>
      <c r="BIS26" s="1"/>
      <c r="BIT26" s="1"/>
      <c r="BIU26" s="1"/>
      <c r="BIV26" s="1"/>
      <c r="BIW26" s="1"/>
      <c r="BIX26" s="1"/>
      <c r="BIY26" s="1"/>
      <c r="BIZ26" s="1"/>
      <c r="BJA26" s="1"/>
      <c r="BJB26" s="1"/>
      <c r="BJC26" s="1"/>
      <c r="BJD26" s="1"/>
      <c r="BJE26" s="1"/>
      <c r="BJF26" s="1"/>
      <c r="BJG26" s="1"/>
      <c r="BJH26" s="1"/>
      <c r="BJI26" s="1"/>
      <c r="BJJ26" s="1"/>
      <c r="BJK26" s="1"/>
      <c r="BJL26" s="1"/>
      <c r="BJM26" s="1"/>
      <c r="BJN26" s="1"/>
      <c r="BJO26" s="1"/>
      <c r="BJP26" s="1"/>
      <c r="BJQ26" s="1"/>
      <c r="BJR26" s="1"/>
      <c r="BJS26" s="1"/>
      <c r="BJT26" s="1"/>
      <c r="BJU26" s="1"/>
      <c r="BJV26" s="1"/>
      <c r="BJW26" s="1"/>
      <c r="BJX26" s="1"/>
      <c r="BJY26" s="1"/>
      <c r="BJZ26" s="1"/>
      <c r="BKA26" s="1"/>
      <c r="BKB26" s="1"/>
      <c r="BKC26" s="1"/>
      <c r="BKD26" s="1"/>
      <c r="BKE26" s="1"/>
      <c r="BKF26" s="1"/>
      <c r="BKG26" s="1"/>
      <c r="BKH26" s="1"/>
      <c r="BKI26" s="1"/>
      <c r="BKJ26" s="1"/>
      <c r="BKK26" s="1"/>
      <c r="BKL26" s="1"/>
      <c r="BKM26" s="1"/>
      <c r="BKN26" s="1"/>
      <c r="BKO26" s="1"/>
      <c r="BKP26" s="1"/>
      <c r="BKQ26" s="1"/>
      <c r="BKR26" s="1"/>
      <c r="BKS26" s="1"/>
      <c r="BKT26" s="1"/>
      <c r="BKU26" s="1"/>
      <c r="BKV26" s="1"/>
      <c r="BKW26" s="1"/>
      <c r="BKX26" s="1"/>
      <c r="BKY26" s="1"/>
      <c r="BKZ26" s="1"/>
      <c r="BLA26" s="1"/>
      <c r="BLB26" s="1"/>
      <c r="BLC26" s="1"/>
      <c r="BLD26" s="1"/>
      <c r="BLE26" s="1"/>
      <c r="BLF26" s="1"/>
      <c r="BLG26" s="1"/>
      <c r="BLH26" s="1"/>
      <c r="BLI26" s="1"/>
      <c r="BLJ26" s="1"/>
      <c r="BLK26" s="1"/>
      <c r="BLL26" s="1"/>
      <c r="BLM26" s="1"/>
      <c r="BLN26" s="1"/>
      <c r="BLO26" s="1"/>
      <c r="BLP26" s="1"/>
      <c r="BLQ26" s="1"/>
      <c r="BLR26" s="1"/>
      <c r="BLS26" s="1"/>
      <c r="BLT26" s="1"/>
      <c r="BLU26" s="1"/>
      <c r="BLV26" s="1"/>
      <c r="BLW26" s="1"/>
      <c r="BLX26" s="1"/>
      <c r="BLY26" s="1"/>
      <c r="BLZ26" s="1"/>
      <c r="BMA26" s="1"/>
      <c r="BMB26" s="1"/>
      <c r="BMC26" s="1"/>
      <c r="BMD26" s="1"/>
      <c r="BME26" s="1"/>
      <c r="BMF26" s="1"/>
      <c r="BMG26" s="1"/>
      <c r="BMH26" s="1"/>
      <c r="BMI26" s="1"/>
      <c r="BMJ26" s="1"/>
      <c r="BMK26" s="1"/>
      <c r="BML26" s="1"/>
      <c r="BMM26" s="1"/>
      <c r="BMN26" s="1"/>
      <c r="BMO26" s="1"/>
      <c r="BMP26" s="1"/>
      <c r="BMQ26" s="1"/>
      <c r="BMR26" s="1"/>
      <c r="BMS26" s="1"/>
      <c r="BMT26" s="1"/>
      <c r="BMU26" s="1"/>
      <c r="BMV26" s="1"/>
      <c r="BMW26" s="1"/>
      <c r="BMX26" s="1"/>
      <c r="BMY26" s="1"/>
      <c r="BMZ26" s="1"/>
      <c r="BNA26" s="1"/>
      <c r="BNB26" s="1"/>
      <c r="BNC26" s="1"/>
      <c r="BND26" s="1"/>
      <c r="BNE26" s="1"/>
      <c r="BNF26" s="1"/>
      <c r="BNG26" s="1"/>
      <c r="BNH26" s="1"/>
      <c r="BNI26" s="1"/>
      <c r="BNJ26" s="1"/>
      <c r="BNK26" s="1"/>
      <c r="BNL26" s="1"/>
      <c r="BNM26" s="1"/>
      <c r="BNN26" s="1"/>
      <c r="BNO26" s="1"/>
      <c r="BNP26" s="1"/>
      <c r="BNQ26" s="1"/>
      <c r="BNR26" s="1"/>
      <c r="BNS26" s="1"/>
      <c r="BNT26" s="1"/>
      <c r="BNU26" s="1"/>
      <c r="BNV26" s="1"/>
      <c r="BNW26" s="1"/>
      <c r="BNX26" s="1"/>
      <c r="BNY26" s="1"/>
      <c r="BNZ26" s="1"/>
      <c r="BOA26" s="1"/>
      <c r="BOB26" s="1"/>
      <c r="BOC26" s="1"/>
      <c r="BOD26" s="1"/>
      <c r="BOE26" s="1"/>
      <c r="BOF26" s="1"/>
      <c r="BOG26" s="1"/>
      <c r="BOH26" s="1"/>
      <c r="BOI26" s="1"/>
      <c r="BOJ26" s="1"/>
      <c r="BOK26" s="1"/>
      <c r="BOL26" s="1"/>
      <c r="BOM26" s="1"/>
      <c r="BON26" s="1"/>
      <c r="BOO26" s="1"/>
      <c r="BOP26" s="1"/>
      <c r="BOQ26" s="1"/>
      <c r="BOR26" s="1"/>
      <c r="BOS26" s="1"/>
      <c r="BOT26" s="1"/>
      <c r="BOU26" s="1"/>
      <c r="BOV26" s="1"/>
      <c r="BOW26" s="1"/>
      <c r="BOX26" s="1"/>
      <c r="BOY26" s="1"/>
      <c r="BOZ26" s="1"/>
      <c r="BPA26" s="1"/>
      <c r="BPB26" s="1"/>
      <c r="BPC26" s="1"/>
      <c r="BPD26" s="1"/>
      <c r="BPE26" s="1"/>
      <c r="BPF26" s="1"/>
      <c r="BPG26" s="1"/>
      <c r="BPH26" s="1"/>
      <c r="BPI26" s="1"/>
      <c r="BPJ26" s="1"/>
      <c r="BPK26" s="1"/>
      <c r="BPL26" s="1"/>
      <c r="BPM26" s="1"/>
      <c r="BPN26" s="1"/>
      <c r="BPO26" s="1"/>
      <c r="BPP26" s="1"/>
      <c r="BPQ26" s="1"/>
      <c r="BPR26" s="1"/>
      <c r="BPS26" s="1"/>
      <c r="BPT26" s="1"/>
      <c r="BPU26" s="1"/>
      <c r="BPV26" s="1"/>
      <c r="BPW26" s="1"/>
      <c r="BPX26" s="1"/>
      <c r="BPY26" s="1"/>
      <c r="BPZ26" s="1"/>
      <c r="BQA26" s="1"/>
      <c r="BQB26" s="1"/>
      <c r="BQC26" s="1"/>
      <c r="BQD26" s="1"/>
      <c r="BQE26" s="1"/>
      <c r="BQF26" s="1"/>
      <c r="BQG26" s="1"/>
      <c r="BQH26" s="1"/>
      <c r="BQI26" s="1"/>
      <c r="BQJ26" s="1"/>
      <c r="BQK26" s="1"/>
      <c r="BQL26" s="1"/>
      <c r="BQM26" s="1"/>
      <c r="BQN26" s="1"/>
      <c r="BQO26" s="1"/>
      <c r="BQP26" s="1"/>
      <c r="BQQ26" s="1"/>
      <c r="BQR26" s="1"/>
      <c r="BQS26" s="1"/>
      <c r="BQT26" s="1"/>
      <c r="BQU26" s="1"/>
      <c r="BQV26" s="1"/>
      <c r="BQW26" s="1"/>
      <c r="BQX26" s="1"/>
      <c r="BQY26" s="1"/>
      <c r="BQZ26" s="1"/>
      <c r="BRA26" s="1"/>
      <c r="BRB26" s="1"/>
      <c r="BRC26" s="1"/>
      <c r="BRD26" s="1"/>
      <c r="BRE26" s="1"/>
      <c r="BRF26" s="1"/>
      <c r="BRG26" s="1"/>
      <c r="BRH26" s="1"/>
      <c r="BRI26" s="1"/>
      <c r="BRJ26" s="1"/>
      <c r="BRK26" s="1"/>
      <c r="BRL26" s="1"/>
      <c r="BRM26" s="1"/>
      <c r="BRN26" s="1"/>
      <c r="BRO26" s="1"/>
      <c r="BRP26" s="1"/>
      <c r="BRQ26" s="1"/>
      <c r="BRR26" s="1"/>
      <c r="BRS26" s="1"/>
      <c r="BRT26" s="1"/>
      <c r="BRU26" s="1"/>
      <c r="BRV26" s="1"/>
      <c r="BRW26" s="1"/>
      <c r="BRX26" s="1"/>
      <c r="BRY26" s="1"/>
      <c r="BRZ26" s="1"/>
      <c r="BSA26" s="1"/>
      <c r="BSB26" s="1"/>
      <c r="BSC26" s="1"/>
      <c r="BSD26" s="1"/>
      <c r="BSE26" s="1"/>
      <c r="BSF26" s="1"/>
      <c r="BSG26" s="1"/>
      <c r="BSH26" s="1"/>
      <c r="BSI26" s="1"/>
      <c r="BSJ26" s="1"/>
      <c r="BSK26" s="1"/>
      <c r="BSL26" s="1"/>
      <c r="BSM26" s="1"/>
      <c r="BSN26" s="1"/>
      <c r="BSO26" s="1"/>
      <c r="BSP26" s="1"/>
      <c r="BSQ26" s="1"/>
      <c r="BSR26" s="1"/>
      <c r="BSS26" s="1"/>
      <c r="BST26" s="1"/>
      <c r="BSU26" s="1"/>
      <c r="BSV26" s="1"/>
      <c r="BSW26" s="1"/>
      <c r="BSX26" s="1"/>
      <c r="BSY26" s="1"/>
      <c r="BSZ26" s="1"/>
      <c r="BTA26" s="1"/>
      <c r="BTB26" s="1"/>
      <c r="BTC26" s="1"/>
      <c r="BTD26" s="1"/>
      <c r="BTE26" s="1"/>
      <c r="BTF26" s="1"/>
      <c r="BTG26" s="1"/>
      <c r="BTH26" s="1"/>
      <c r="BTI26" s="1"/>
      <c r="BTJ26" s="1"/>
      <c r="BTK26" s="1"/>
      <c r="BTL26" s="1"/>
      <c r="BTM26" s="1"/>
      <c r="BTN26" s="1"/>
      <c r="BTO26" s="1"/>
      <c r="BTP26" s="1"/>
      <c r="BTQ26" s="1"/>
      <c r="BTR26" s="1"/>
      <c r="BTS26" s="1"/>
      <c r="BTT26" s="1"/>
      <c r="BTU26" s="1"/>
      <c r="BTV26" s="1"/>
      <c r="BTW26" s="1"/>
      <c r="BTX26" s="1"/>
      <c r="BTY26" s="1"/>
      <c r="BTZ26" s="1"/>
      <c r="BUA26" s="1"/>
      <c r="BUB26" s="1"/>
      <c r="BUC26" s="1"/>
      <c r="BUD26" s="1"/>
      <c r="BUE26" s="1"/>
      <c r="BUF26" s="1"/>
      <c r="BUG26" s="1"/>
      <c r="BUH26" s="1"/>
      <c r="BUI26" s="1"/>
      <c r="BUJ26" s="1"/>
      <c r="BUK26" s="1"/>
      <c r="BUL26" s="1"/>
      <c r="BUM26" s="1"/>
      <c r="BUN26" s="1"/>
      <c r="BUO26" s="1"/>
      <c r="BUP26" s="1"/>
      <c r="BUQ26" s="1"/>
      <c r="BUR26" s="1"/>
      <c r="BUS26" s="1"/>
      <c r="BUT26" s="1"/>
      <c r="BUU26" s="1"/>
      <c r="BUV26" s="1"/>
      <c r="BUW26" s="1"/>
      <c r="BUX26" s="1"/>
      <c r="BUY26" s="1"/>
      <c r="BUZ26" s="1"/>
      <c r="BVA26" s="1"/>
      <c r="BVB26" s="1"/>
      <c r="BVC26" s="1"/>
      <c r="BVD26" s="1"/>
      <c r="BVE26" s="1"/>
      <c r="BVF26" s="1"/>
      <c r="BVG26" s="1"/>
      <c r="BVH26" s="1"/>
      <c r="BVI26" s="1"/>
      <c r="BVJ26" s="1"/>
      <c r="BVK26" s="1"/>
      <c r="BVL26" s="1"/>
      <c r="BVM26" s="1"/>
      <c r="BVN26" s="1"/>
      <c r="BVO26" s="1"/>
      <c r="BVP26" s="1"/>
      <c r="BVQ26" s="1"/>
      <c r="BVR26" s="1"/>
      <c r="BVS26" s="1"/>
      <c r="BVT26" s="1"/>
      <c r="BVU26" s="1"/>
      <c r="BVV26" s="1"/>
      <c r="BVW26" s="1"/>
      <c r="BVX26" s="1"/>
      <c r="BVY26" s="1"/>
      <c r="BVZ26" s="1"/>
      <c r="BWA26" s="1"/>
      <c r="BWB26" s="1"/>
      <c r="BWC26" s="1"/>
      <c r="BWD26" s="1"/>
      <c r="BWE26" s="1"/>
      <c r="BWF26" s="1"/>
      <c r="BWG26" s="1"/>
      <c r="BWH26" s="1"/>
      <c r="BWI26" s="1"/>
      <c r="BWJ26" s="1"/>
      <c r="BWK26" s="1"/>
      <c r="BWL26" s="1"/>
      <c r="BWM26" s="1"/>
      <c r="BWN26" s="1"/>
      <c r="BWO26" s="1"/>
      <c r="BWP26" s="1"/>
      <c r="BWQ26" s="1"/>
      <c r="BWR26" s="1"/>
      <c r="BWS26" s="1"/>
      <c r="BWT26" s="1"/>
      <c r="BWU26" s="1"/>
      <c r="BWV26" s="1"/>
      <c r="BWW26" s="1"/>
      <c r="BWX26" s="1"/>
      <c r="BWY26" s="1"/>
      <c r="BWZ26" s="1"/>
      <c r="BXA26" s="1"/>
      <c r="BXB26" s="1"/>
      <c r="BXC26" s="1"/>
      <c r="BXD26" s="1"/>
      <c r="BXE26" s="1"/>
      <c r="BXF26" s="1"/>
      <c r="BXG26" s="1"/>
      <c r="BXH26" s="1"/>
      <c r="BXI26" s="1"/>
      <c r="BXJ26" s="1"/>
      <c r="BXK26" s="1"/>
      <c r="BXL26" s="1"/>
      <c r="BXM26" s="1"/>
      <c r="BXN26" s="1"/>
      <c r="BXO26" s="1"/>
      <c r="BXP26" s="1"/>
      <c r="BXQ26" s="1"/>
      <c r="BXR26" s="1"/>
      <c r="BXS26" s="1"/>
      <c r="BXT26" s="1"/>
      <c r="BXU26" s="1"/>
      <c r="BXV26" s="1"/>
      <c r="BXW26" s="1"/>
      <c r="BXX26" s="1"/>
      <c r="BXY26" s="1"/>
      <c r="BXZ26" s="1"/>
      <c r="BYA26" s="1"/>
      <c r="BYB26" s="1"/>
      <c r="BYC26" s="1"/>
      <c r="BYD26" s="1"/>
      <c r="BYE26" s="1"/>
      <c r="BYF26" s="1"/>
      <c r="BYG26" s="1"/>
      <c r="BYH26" s="1"/>
      <c r="BYI26" s="1"/>
      <c r="BYJ26" s="1"/>
      <c r="BYK26" s="1"/>
      <c r="BYL26" s="1"/>
      <c r="BYM26" s="1"/>
      <c r="BYN26" s="1"/>
      <c r="BYO26" s="1"/>
      <c r="BYP26" s="1"/>
      <c r="BYQ26" s="1"/>
      <c r="BYR26" s="1"/>
      <c r="BYS26" s="1"/>
      <c r="BYT26" s="1"/>
      <c r="BYU26" s="1"/>
      <c r="BYV26" s="1"/>
      <c r="BYW26" s="1"/>
      <c r="BYX26" s="1"/>
      <c r="BYY26" s="1"/>
      <c r="BYZ26" s="1"/>
      <c r="BZA26" s="1"/>
      <c r="BZB26" s="1"/>
      <c r="BZC26" s="1"/>
      <c r="BZD26" s="1"/>
      <c r="BZE26" s="1"/>
      <c r="BZF26" s="1"/>
      <c r="BZG26" s="1"/>
      <c r="BZH26" s="1"/>
      <c r="BZI26" s="1"/>
      <c r="BZJ26" s="1"/>
      <c r="BZK26" s="1"/>
      <c r="BZL26" s="1"/>
      <c r="BZM26" s="1"/>
      <c r="BZN26" s="1"/>
      <c r="BZO26" s="1"/>
      <c r="BZP26" s="1"/>
      <c r="BZQ26" s="1"/>
      <c r="BZR26" s="1"/>
      <c r="BZS26" s="1"/>
      <c r="BZT26" s="1"/>
      <c r="BZU26" s="1"/>
      <c r="BZV26" s="1"/>
      <c r="BZW26" s="1"/>
      <c r="BZX26" s="1"/>
      <c r="BZY26" s="1"/>
      <c r="BZZ26" s="1"/>
      <c r="CAA26" s="1"/>
      <c r="CAB26" s="1"/>
      <c r="CAC26" s="1"/>
      <c r="CAD26" s="1"/>
      <c r="CAE26" s="1"/>
      <c r="CAF26" s="1"/>
      <c r="CAG26" s="1"/>
      <c r="CAH26" s="1"/>
      <c r="CAI26" s="1"/>
      <c r="CAJ26" s="1"/>
      <c r="CAK26" s="1"/>
      <c r="CAL26" s="1"/>
      <c r="CAM26" s="1"/>
      <c r="CAN26" s="1"/>
      <c r="CAO26" s="1"/>
      <c r="CAP26" s="1"/>
      <c r="CAQ26" s="1"/>
      <c r="CAR26" s="1"/>
      <c r="CAS26" s="1"/>
      <c r="CAT26" s="1"/>
      <c r="CAU26" s="1"/>
      <c r="CAV26" s="1"/>
      <c r="CAW26" s="1"/>
      <c r="CAX26" s="1"/>
      <c r="CAY26" s="1"/>
      <c r="CAZ26" s="1"/>
      <c r="CBA26" s="1"/>
      <c r="CBB26" s="1"/>
      <c r="CBC26" s="1"/>
      <c r="CBD26" s="1"/>
      <c r="CBE26" s="1"/>
      <c r="CBF26" s="1"/>
      <c r="CBG26" s="1"/>
      <c r="CBH26" s="1"/>
      <c r="CBI26" s="1"/>
      <c r="CBJ26" s="1"/>
      <c r="CBK26" s="1"/>
      <c r="CBL26" s="1"/>
      <c r="CBM26" s="1"/>
      <c r="CBN26" s="1"/>
      <c r="CBO26" s="1"/>
      <c r="CBP26" s="1"/>
      <c r="CBQ26" s="1"/>
      <c r="CBR26" s="1"/>
      <c r="CBS26" s="1"/>
      <c r="CBT26" s="1"/>
      <c r="CBU26" s="1"/>
      <c r="CBV26" s="1"/>
      <c r="CBW26" s="1"/>
      <c r="CBX26" s="1"/>
      <c r="CBY26" s="1"/>
      <c r="CBZ26" s="1"/>
      <c r="CCA26" s="1"/>
      <c r="CCB26" s="1"/>
      <c r="CCC26" s="1"/>
      <c r="CCD26" s="1"/>
      <c r="CCE26" s="1"/>
      <c r="CCF26" s="1"/>
      <c r="CCG26" s="1"/>
      <c r="CCH26" s="1"/>
      <c r="CCI26" s="1"/>
      <c r="CCJ26" s="1"/>
      <c r="CCK26" s="1"/>
      <c r="CCL26" s="1"/>
      <c r="CCM26" s="1"/>
      <c r="CCN26" s="1"/>
      <c r="CCO26" s="1"/>
      <c r="CCP26" s="1"/>
      <c r="CCQ26" s="1"/>
      <c r="CCR26" s="1"/>
      <c r="CCS26" s="1"/>
      <c r="CCT26" s="1"/>
      <c r="CCU26" s="1"/>
      <c r="CCV26" s="1"/>
      <c r="CCW26" s="1"/>
      <c r="CCX26" s="1"/>
      <c r="CCY26" s="1"/>
      <c r="CCZ26" s="1"/>
      <c r="CDA26" s="1"/>
      <c r="CDB26" s="1"/>
      <c r="CDC26" s="1"/>
      <c r="CDD26" s="1"/>
      <c r="CDE26" s="1"/>
      <c r="CDF26" s="1"/>
      <c r="CDG26" s="1"/>
      <c r="CDH26" s="1"/>
      <c r="CDI26" s="1"/>
      <c r="CDJ26" s="1"/>
      <c r="CDK26" s="1"/>
      <c r="CDL26" s="1"/>
      <c r="CDM26" s="1"/>
      <c r="CDN26" s="1"/>
      <c r="CDO26" s="1"/>
      <c r="CDP26" s="1"/>
      <c r="CDQ26" s="1"/>
      <c r="CDR26" s="1"/>
      <c r="CDS26" s="1"/>
      <c r="CDT26" s="1"/>
      <c r="CDU26" s="1"/>
      <c r="CDV26" s="1"/>
      <c r="CDW26" s="1"/>
      <c r="CDX26" s="1"/>
      <c r="CDY26" s="1"/>
      <c r="CDZ26" s="1"/>
      <c r="CEA26" s="1"/>
      <c r="CEB26" s="1"/>
      <c r="CEC26" s="1"/>
      <c r="CED26" s="1"/>
      <c r="CEE26" s="1"/>
      <c r="CEF26" s="1"/>
      <c r="CEG26" s="1"/>
      <c r="CEH26" s="1"/>
      <c r="CEI26" s="1"/>
      <c r="CEJ26" s="1"/>
      <c r="CEK26" s="1"/>
      <c r="CEL26" s="1"/>
      <c r="CEM26" s="1"/>
      <c r="CEN26" s="1"/>
      <c r="CEO26" s="1"/>
      <c r="CEP26" s="1"/>
      <c r="CEQ26" s="1"/>
      <c r="CER26" s="1"/>
      <c r="CES26" s="1"/>
      <c r="CET26" s="1"/>
      <c r="CEU26" s="1"/>
      <c r="CEV26" s="1"/>
      <c r="CEW26" s="1"/>
      <c r="CEX26" s="1"/>
      <c r="CEY26" s="1"/>
      <c r="CEZ26" s="1"/>
      <c r="CFA26" s="1"/>
      <c r="CFB26" s="1"/>
      <c r="CFC26" s="1"/>
      <c r="CFD26" s="1"/>
      <c r="CFE26" s="1"/>
      <c r="CFF26" s="1"/>
      <c r="CFG26" s="1"/>
      <c r="CFH26" s="1"/>
      <c r="CFI26" s="1"/>
      <c r="CFJ26" s="1"/>
      <c r="CFK26" s="1"/>
      <c r="CFL26" s="1"/>
      <c r="CFM26" s="1"/>
      <c r="CFN26" s="1"/>
      <c r="CFO26" s="1"/>
      <c r="CFP26" s="1"/>
      <c r="CFQ26" s="1"/>
      <c r="CFR26" s="1"/>
      <c r="CFS26" s="1"/>
      <c r="CFT26" s="1"/>
      <c r="CFU26" s="1"/>
      <c r="CFV26" s="1"/>
      <c r="CFW26" s="1"/>
      <c r="CFX26" s="1"/>
      <c r="CFY26" s="1"/>
      <c r="CFZ26" s="1"/>
      <c r="CGA26" s="1"/>
      <c r="CGB26" s="1"/>
      <c r="CGC26" s="1"/>
      <c r="CGD26" s="1"/>
      <c r="CGE26" s="1"/>
      <c r="CGF26" s="1"/>
      <c r="CGG26" s="1"/>
      <c r="CGH26" s="1"/>
      <c r="CGI26" s="1"/>
      <c r="CGJ26" s="1"/>
      <c r="CGK26" s="1"/>
      <c r="CGL26" s="1"/>
      <c r="CGM26" s="1"/>
      <c r="CGN26" s="1"/>
      <c r="CGO26" s="1"/>
      <c r="CGP26" s="1"/>
      <c r="CGQ26" s="1"/>
      <c r="CGR26" s="1"/>
      <c r="CGS26" s="1"/>
      <c r="CGT26" s="1"/>
      <c r="CGU26" s="1"/>
      <c r="CGV26" s="1"/>
      <c r="CGW26" s="1"/>
      <c r="CGX26" s="1"/>
      <c r="CGY26" s="1"/>
      <c r="CGZ26" s="1"/>
      <c r="CHA26" s="1"/>
      <c r="CHB26" s="1"/>
      <c r="CHC26" s="1"/>
      <c r="CHD26" s="1"/>
      <c r="CHE26" s="1"/>
      <c r="CHF26" s="1"/>
      <c r="CHG26" s="1"/>
      <c r="CHH26" s="1"/>
      <c r="CHI26" s="1"/>
      <c r="CHJ26" s="1"/>
      <c r="CHK26" s="1"/>
      <c r="CHL26" s="1"/>
      <c r="CHM26" s="1"/>
      <c r="CHN26" s="1"/>
      <c r="CHO26" s="1"/>
      <c r="CHP26" s="1"/>
      <c r="CHQ26" s="1"/>
      <c r="CHR26" s="1"/>
      <c r="CHS26" s="1"/>
      <c r="CHT26" s="1"/>
      <c r="CHU26" s="1"/>
      <c r="CHV26" s="1"/>
      <c r="CHW26" s="1"/>
      <c r="CHX26" s="1"/>
      <c r="CHY26" s="1"/>
      <c r="CHZ26" s="1"/>
      <c r="CIA26" s="1"/>
      <c r="CIB26" s="1"/>
      <c r="CIC26" s="1"/>
      <c r="CID26" s="1"/>
      <c r="CIE26" s="1"/>
      <c r="CIF26" s="1"/>
      <c r="CIG26" s="1"/>
      <c r="CIH26" s="1"/>
      <c r="CII26" s="1"/>
      <c r="CIJ26" s="1"/>
      <c r="CIK26" s="1"/>
      <c r="CIL26" s="1"/>
      <c r="CIM26" s="1"/>
      <c r="CIN26" s="1"/>
      <c r="CIO26" s="1"/>
      <c r="CIP26" s="1"/>
      <c r="CIQ26" s="1"/>
      <c r="CIR26" s="1"/>
      <c r="CIS26" s="1"/>
      <c r="CIT26" s="1"/>
      <c r="CIU26" s="1"/>
      <c r="CIV26" s="1"/>
      <c r="CIW26" s="1"/>
      <c r="CIX26" s="1"/>
      <c r="CIY26" s="1"/>
      <c r="CIZ26" s="1"/>
      <c r="CJA26" s="1"/>
      <c r="CJB26" s="1"/>
      <c r="CJC26" s="1"/>
      <c r="CJD26" s="1"/>
      <c r="CJE26" s="1"/>
      <c r="CJF26" s="1"/>
      <c r="CJG26" s="1"/>
      <c r="CJH26" s="1"/>
      <c r="CJI26" s="1"/>
      <c r="CJJ26" s="1"/>
      <c r="CJK26" s="1"/>
      <c r="CJL26" s="1"/>
      <c r="CJM26" s="1"/>
      <c r="CJN26" s="1"/>
      <c r="CJO26" s="1"/>
      <c r="CJP26" s="1"/>
      <c r="CJQ26" s="1"/>
      <c r="CJR26" s="1"/>
      <c r="CJS26" s="1"/>
      <c r="CJT26" s="1"/>
      <c r="CJU26" s="1"/>
      <c r="CJV26" s="1"/>
      <c r="CJW26" s="1"/>
      <c r="CJX26" s="1"/>
      <c r="CJY26" s="1"/>
      <c r="CJZ26" s="1"/>
      <c r="CKA26" s="1"/>
      <c r="CKB26" s="1"/>
      <c r="CKC26" s="1"/>
      <c r="CKD26" s="1"/>
      <c r="CKE26" s="1"/>
      <c r="CKF26" s="1"/>
      <c r="CKG26" s="1"/>
      <c r="CKH26" s="1"/>
      <c r="CKI26" s="1"/>
      <c r="CKJ26" s="1"/>
      <c r="CKK26" s="1"/>
      <c r="CKL26" s="1"/>
      <c r="CKM26" s="1"/>
      <c r="CKN26" s="1"/>
      <c r="CKO26" s="1"/>
      <c r="CKP26" s="1"/>
      <c r="CKQ26" s="1"/>
      <c r="CKR26" s="1"/>
      <c r="CKS26" s="1"/>
      <c r="CKT26" s="1"/>
      <c r="CKU26" s="1"/>
      <c r="CKV26" s="1"/>
      <c r="CKW26" s="1"/>
      <c r="CKX26" s="1"/>
      <c r="CKY26" s="1"/>
      <c r="CKZ26" s="1"/>
      <c r="CLA26" s="1"/>
      <c r="CLB26" s="1"/>
      <c r="CLC26" s="1"/>
      <c r="CLD26" s="1"/>
      <c r="CLE26" s="1"/>
      <c r="CLF26" s="1"/>
      <c r="CLG26" s="1"/>
      <c r="CLH26" s="1"/>
      <c r="CLI26" s="1"/>
      <c r="CLJ26" s="1"/>
      <c r="CLK26" s="1"/>
      <c r="CLL26" s="1"/>
      <c r="CLM26" s="1"/>
      <c r="CLN26" s="1"/>
      <c r="CLO26" s="1"/>
      <c r="CLP26" s="1"/>
      <c r="CLQ26" s="1"/>
      <c r="CLR26" s="1"/>
      <c r="CLS26" s="1"/>
      <c r="CLT26" s="1"/>
      <c r="CLU26" s="1"/>
      <c r="CLV26" s="1"/>
      <c r="CLW26" s="1"/>
      <c r="CLX26" s="1"/>
      <c r="CLY26" s="1"/>
      <c r="CLZ26" s="1"/>
      <c r="CMA26" s="1"/>
      <c r="CMB26" s="1"/>
      <c r="CMC26" s="1"/>
      <c r="CMD26" s="1"/>
      <c r="CME26" s="1"/>
      <c r="CMF26" s="1"/>
      <c r="CMG26" s="1"/>
      <c r="CMH26" s="1"/>
      <c r="CMI26" s="1"/>
      <c r="CMJ26" s="1"/>
      <c r="CMK26" s="1"/>
      <c r="CML26" s="1"/>
      <c r="CMM26" s="1"/>
      <c r="CMN26" s="1"/>
      <c r="CMO26" s="1"/>
      <c r="CMP26" s="1"/>
      <c r="CMQ26" s="1"/>
      <c r="CMR26" s="1"/>
      <c r="CMS26" s="1"/>
      <c r="CMT26" s="1"/>
      <c r="CMU26" s="1"/>
      <c r="CMV26" s="1"/>
      <c r="CMW26" s="1"/>
      <c r="CMX26" s="1"/>
      <c r="CMY26" s="1"/>
      <c r="CMZ26" s="1"/>
      <c r="CNA26" s="1"/>
      <c r="CNB26" s="1"/>
      <c r="CNC26" s="1"/>
      <c r="CND26" s="1"/>
      <c r="CNE26" s="1"/>
      <c r="CNF26" s="1"/>
      <c r="CNG26" s="1"/>
      <c r="CNH26" s="1"/>
      <c r="CNI26" s="1"/>
      <c r="CNJ26" s="1"/>
      <c r="CNK26" s="1"/>
      <c r="CNL26" s="1"/>
      <c r="CNM26" s="1"/>
      <c r="CNN26" s="1"/>
      <c r="CNO26" s="1"/>
      <c r="CNP26" s="1"/>
      <c r="CNQ26" s="1"/>
      <c r="CNR26" s="1"/>
      <c r="CNS26" s="1"/>
      <c r="CNT26" s="1"/>
      <c r="CNU26" s="1"/>
      <c r="CNV26" s="1"/>
      <c r="CNW26" s="1"/>
      <c r="CNX26" s="1"/>
      <c r="CNY26" s="1"/>
      <c r="CNZ26" s="1"/>
      <c r="COA26" s="1"/>
      <c r="COB26" s="1"/>
      <c r="COC26" s="1"/>
      <c r="COD26" s="1"/>
      <c r="COE26" s="1"/>
      <c r="COF26" s="1"/>
      <c r="COG26" s="1"/>
      <c r="COH26" s="1"/>
      <c r="COI26" s="1"/>
      <c r="COJ26" s="1"/>
      <c r="COK26" s="1"/>
      <c r="COL26" s="1"/>
      <c r="COM26" s="1"/>
      <c r="CON26" s="1"/>
      <c r="COO26" s="1"/>
      <c r="COP26" s="1"/>
      <c r="COQ26" s="1"/>
      <c r="COR26" s="1"/>
      <c r="COS26" s="1"/>
      <c r="COT26" s="1"/>
      <c r="COU26" s="1"/>
      <c r="COV26" s="1"/>
      <c r="COW26" s="1"/>
      <c r="COX26" s="1"/>
      <c r="COY26" s="1"/>
      <c r="COZ26" s="1"/>
      <c r="CPA26" s="1"/>
      <c r="CPB26" s="1"/>
      <c r="CPC26" s="1"/>
      <c r="CPD26" s="1"/>
      <c r="CPE26" s="1"/>
      <c r="CPF26" s="1"/>
      <c r="CPG26" s="1"/>
      <c r="CPH26" s="1"/>
      <c r="CPI26" s="1"/>
      <c r="CPJ26" s="1"/>
      <c r="CPK26" s="1"/>
      <c r="CPL26" s="1"/>
      <c r="CPM26" s="1"/>
      <c r="CPN26" s="1"/>
      <c r="CPO26" s="1"/>
      <c r="CPP26" s="1"/>
      <c r="CPQ26" s="1"/>
      <c r="CPR26" s="1"/>
      <c r="CPS26" s="1"/>
      <c r="CPT26" s="1"/>
      <c r="CPU26" s="1"/>
      <c r="CPV26" s="1"/>
      <c r="CPW26" s="1"/>
      <c r="CPX26" s="1"/>
      <c r="CPY26" s="1"/>
      <c r="CPZ26" s="1"/>
      <c r="CQA26" s="1"/>
      <c r="CQB26" s="1"/>
      <c r="CQC26" s="1"/>
      <c r="CQD26" s="1"/>
      <c r="CQE26" s="1"/>
      <c r="CQF26" s="1"/>
      <c r="CQG26" s="1"/>
      <c r="CQH26" s="1"/>
      <c r="CQI26" s="1"/>
      <c r="CQJ26" s="1"/>
      <c r="CQK26" s="1"/>
      <c r="CQL26" s="1"/>
      <c r="CQM26" s="1"/>
      <c r="CQN26" s="1"/>
      <c r="CQO26" s="1"/>
      <c r="CQP26" s="1"/>
      <c r="CQQ26" s="1"/>
      <c r="CQR26" s="1"/>
      <c r="CQS26" s="1"/>
      <c r="CQT26" s="1"/>
      <c r="CQU26" s="1"/>
      <c r="CQV26" s="1"/>
      <c r="CQW26" s="1"/>
      <c r="CQX26" s="1"/>
      <c r="CQY26" s="1"/>
      <c r="CQZ26" s="1"/>
      <c r="CRA26" s="1"/>
      <c r="CRB26" s="1"/>
      <c r="CRC26" s="1"/>
      <c r="CRD26" s="1"/>
      <c r="CRE26" s="1"/>
      <c r="CRF26" s="1"/>
      <c r="CRG26" s="1"/>
      <c r="CRH26" s="1"/>
      <c r="CRI26" s="1"/>
      <c r="CRJ26" s="1"/>
      <c r="CRK26" s="1"/>
      <c r="CRL26" s="1"/>
      <c r="CRM26" s="1"/>
      <c r="CRN26" s="1"/>
      <c r="CRO26" s="1"/>
      <c r="CRP26" s="1"/>
      <c r="CRQ26" s="1"/>
      <c r="CRR26" s="1"/>
      <c r="CRS26" s="1"/>
      <c r="CRT26" s="1"/>
      <c r="CRU26" s="1"/>
      <c r="CRV26" s="1"/>
      <c r="CRW26" s="1"/>
      <c r="CRX26" s="1"/>
      <c r="CRY26" s="1"/>
      <c r="CRZ26" s="1"/>
      <c r="CSA26" s="1"/>
      <c r="CSB26" s="1"/>
      <c r="CSC26" s="1"/>
      <c r="CSD26" s="1"/>
      <c r="CSE26" s="1"/>
      <c r="CSF26" s="1"/>
      <c r="CSG26" s="1"/>
      <c r="CSH26" s="1"/>
      <c r="CSI26" s="1"/>
      <c r="CSJ26" s="1"/>
      <c r="CSK26" s="1"/>
      <c r="CSL26" s="1"/>
      <c r="CSM26" s="1"/>
      <c r="CSN26" s="1"/>
      <c r="CSO26" s="1"/>
      <c r="CSP26" s="1"/>
      <c r="CSQ26" s="1"/>
      <c r="CSR26" s="1"/>
      <c r="CSS26" s="1"/>
      <c r="CST26" s="1"/>
      <c r="CSU26" s="1"/>
      <c r="CSV26" s="1"/>
      <c r="CSW26" s="1"/>
      <c r="CSX26" s="1"/>
      <c r="CSY26" s="1"/>
      <c r="CSZ26" s="1"/>
      <c r="CTA26" s="1"/>
      <c r="CTB26" s="1"/>
      <c r="CTC26" s="1"/>
      <c r="CTD26" s="1"/>
      <c r="CTE26" s="1"/>
      <c r="CTF26" s="1"/>
      <c r="CTG26" s="1"/>
      <c r="CTH26" s="1"/>
      <c r="CTI26" s="1"/>
      <c r="CTJ26" s="1"/>
      <c r="CTK26" s="1"/>
      <c r="CTL26" s="1"/>
      <c r="CTM26" s="1"/>
      <c r="CTN26" s="1"/>
      <c r="CTO26" s="1"/>
      <c r="CTP26" s="1"/>
      <c r="CTQ26" s="1"/>
      <c r="CTR26" s="1"/>
      <c r="CTS26" s="1"/>
      <c r="CTT26" s="1"/>
      <c r="CTU26" s="1"/>
      <c r="CTV26" s="1"/>
      <c r="CTW26" s="1"/>
      <c r="CTX26" s="1"/>
      <c r="CTY26" s="1"/>
      <c r="CTZ26" s="1"/>
      <c r="CUA26" s="1"/>
      <c r="CUB26" s="1"/>
      <c r="CUC26" s="1"/>
      <c r="CUD26" s="1"/>
      <c r="CUE26" s="1"/>
      <c r="CUF26" s="1"/>
      <c r="CUG26" s="1"/>
      <c r="CUH26" s="1"/>
      <c r="CUI26" s="1"/>
      <c r="CUJ26" s="1"/>
      <c r="CUK26" s="1"/>
      <c r="CUL26" s="1"/>
      <c r="CUM26" s="1"/>
      <c r="CUN26" s="1"/>
      <c r="CUO26" s="1"/>
      <c r="CUP26" s="1"/>
      <c r="CUQ26" s="1"/>
      <c r="CUR26" s="1"/>
      <c r="CUS26" s="1"/>
      <c r="CUT26" s="1"/>
      <c r="CUU26" s="1"/>
      <c r="CUV26" s="1"/>
      <c r="CUW26" s="1"/>
      <c r="CUX26" s="1"/>
      <c r="CUY26" s="1"/>
      <c r="CUZ26" s="1"/>
      <c r="CVA26" s="1"/>
      <c r="CVB26" s="1"/>
      <c r="CVC26" s="1"/>
      <c r="CVD26" s="1"/>
      <c r="CVE26" s="1"/>
      <c r="CVF26" s="1"/>
      <c r="CVG26" s="1"/>
      <c r="CVH26" s="1"/>
      <c r="CVI26" s="1"/>
      <c r="CVJ26" s="1"/>
      <c r="CVK26" s="1"/>
      <c r="CVL26" s="1"/>
      <c r="CVM26" s="1"/>
      <c r="CVN26" s="1"/>
      <c r="CVO26" s="1"/>
      <c r="CVP26" s="1"/>
      <c r="CVQ26" s="1"/>
      <c r="CVR26" s="1"/>
      <c r="CVS26" s="1"/>
      <c r="CVT26" s="1"/>
      <c r="CVU26" s="1"/>
      <c r="CVV26" s="1"/>
      <c r="CVW26" s="1"/>
      <c r="CVX26" s="1"/>
      <c r="CVY26" s="1"/>
      <c r="CVZ26" s="1"/>
      <c r="CWA26" s="1"/>
      <c r="CWB26" s="1"/>
      <c r="CWC26" s="1"/>
      <c r="CWD26" s="1"/>
      <c r="CWE26" s="1"/>
      <c r="CWF26" s="1"/>
      <c r="CWG26" s="1"/>
      <c r="CWH26" s="1"/>
      <c r="CWI26" s="1"/>
      <c r="CWJ26" s="1"/>
      <c r="CWK26" s="1"/>
      <c r="CWL26" s="1"/>
      <c r="CWM26" s="1"/>
      <c r="CWN26" s="1"/>
      <c r="CWO26" s="1"/>
      <c r="CWP26" s="1"/>
      <c r="CWQ26" s="1"/>
      <c r="CWR26" s="1"/>
      <c r="CWS26" s="1"/>
      <c r="CWT26" s="1"/>
      <c r="CWU26" s="1"/>
      <c r="CWV26" s="1"/>
      <c r="CWW26" s="1"/>
      <c r="CWX26" s="1"/>
      <c r="CWY26" s="1"/>
      <c r="CWZ26" s="1"/>
      <c r="CXA26" s="1"/>
      <c r="CXB26" s="1"/>
      <c r="CXC26" s="1"/>
      <c r="CXD26" s="1"/>
      <c r="CXE26" s="1"/>
      <c r="CXF26" s="1"/>
      <c r="CXG26" s="1"/>
      <c r="CXH26" s="1"/>
      <c r="CXI26" s="1"/>
      <c r="CXJ26" s="1"/>
      <c r="CXK26" s="1"/>
      <c r="CXL26" s="1"/>
      <c r="CXM26" s="1"/>
      <c r="CXN26" s="1"/>
      <c r="CXO26" s="1"/>
      <c r="CXP26" s="1"/>
      <c r="CXQ26" s="1"/>
      <c r="CXR26" s="1"/>
      <c r="CXS26" s="1"/>
      <c r="CXT26" s="1"/>
      <c r="CXU26" s="1"/>
      <c r="CXV26" s="1"/>
      <c r="CXW26" s="1"/>
      <c r="CXX26" s="1"/>
      <c r="CXY26" s="1"/>
      <c r="CXZ26" s="1"/>
      <c r="CYA26" s="1"/>
      <c r="CYB26" s="1"/>
      <c r="CYC26" s="1"/>
      <c r="CYD26" s="1"/>
      <c r="CYE26" s="1"/>
      <c r="CYF26" s="1"/>
      <c r="CYG26" s="1"/>
      <c r="CYH26" s="1"/>
      <c r="CYI26" s="1"/>
      <c r="CYJ26" s="1"/>
      <c r="CYK26" s="1"/>
      <c r="CYL26" s="1"/>
      <c r="CYM26" s="1"/>
      <c r="CYN26" s="1"/>
      <c r="CYO26" s="1"/>
      <c r="CYP26" s="1"/>
      <c r="CYQ26" s="1"/>
      <c r="CYR26" s="1"/>
      <c r="CYS26" s="1"/>
      <c r="CYT26" s="1"/>
      <c r="CYU26" s="1"/>
      <c r="CYV26" s="1"/>
      <c r="CYW26" s="1"/>
      <c r="CYX26" s="1"/>
      <c r="CYY26" s="1"/>
      <c r="CYZ26" s="1"/>
      <c r="CZA26" s="1"/>
      <c r="CZB26" s="1"/>
      <c r="CZC26" s="1"/>
      <c r="CZD26" s="1"/>
      <c r="CZE26" s="1"/>
      <c r="CZF26" s="1"/>
      <c r="CZG26" s="1"/>
      <c r="CZH26" s="1"/>
      <c r="CZI26" s="1"/>
      <c r="CZJ26" s="1"/>
      <c r="CZK26" s="1"/>
      <c r="CZL26" s="1"/>
      <c r="CZM26" s="1"/>
      <c r="CZN26" s="1"/>
      <c r="CZO26" s="1"/>
      <c r="CZP26" s="1"/>
      <c r="CZQ26" s="1"/>
      <c r="CZR26" s="1"/>
      <c r="CZS26" s="1"/>
      <c r="CZT26" s="1"/>
      <c r="CZU26" s="1"/>
      <c r="CZV26" s="1"/>
      <c r="CZW26" s="1"/>
      <c r="CZX26" s="1"/>
      <c r="CZY26" s="1"/>
      <c r="CZZ26" s="1"/>
      <c r="DAA26" s="1"/>
      <c r="DAB26" s="1"/>
      <c r="DAC26" s="1"/>
      <c r="DAD26" s="1"/>
      <c r="DAE26" s="1"/>
      <c r="DAF26" s="1"/>
      <c r="DAG26" s="1"/>
      <c r="DAH26" s="1"/>
      <c r="DAI26" s="1"/>
      <c r="DAJ26" s="1"/>
      <c r="DAK26" s="1"/>
      <c r="DAL26" s="1"/>
      <c r="DAM26" s="1"/>
      <c r="DAN26" s="1"/>
      <c r="DAO26" s="1"/>
      <c r="DAP26" s="1"/>
      <c r="DAQ26" s="1"/>
      <c r="DAR26" s="1"/>
      <c r="DAS26" s="1"/>
      <c r="DAT26" s="1"/>
      <c r="DAU26" s="1"/>
      <c r="DAV26" s="1"/>
      <c r="DAW26" s="1"/>
      <c r="DAX26" s="1"/>
      <c r="DAY26" s="1"/>
      <c r="DAZ26" s="1"/>
      <c r="DBA26" s="1"/>
      <c r="DBB26" s="1"/>
      <c r="DBC26" s="1"/>
      <c r="DBD26" s="1"/>
      <c r="DBE26" s="1"/>
      <c r="DBF26" s="1"/>
      <c r="DBG26" s="1"/>
      <c r="DBH26" s="1"/>
      <c r="DBI26" s="1"/>
      <c r="DBJ26" s="1"/>
      <c r="DBK26" s="1"/>
      <c r="DBL26" s="1"/>
      <c r="DBM26" s="1"/>
      <c r="DBN26" s="1"/>
      <c r="DBO26" s="1"/>
      <c r="DBP26" s="1"/>
      <c r="DBQ26" s="1"/>
      <c r="DBR26" s="1"/>
      <c r="DBS26" s="1"/>
      <c r="DBT26" s="1"/>
      <c r="DBU26" s="1"/>
      <c r="DBV26" s="1"/>
      <c r="DBW26" s="1"/>
      <c r="DBX26" s="1"/>
      <c r="DBY26" s="1"/>
      <c r="DBZ26" s="1"/>
      <c r="DCA26" s="1"/>
      <c r="DCB26" s="1"/>
      <c r="DCC26" s="1"/>
      <c r="DCD26" s="1"/>
      <c r="DCE26" s="1"/>
      <c r="DCF26" s="1"/>
      <c r="DCG26" s="1"/>
      <c r="DCH26" s="1"/>
      <c r="DCI26" s="1"/>
      <c r="DCJ26" s="1"/>
      <c r="DCK26" s="1"/>
      <c r="DCL26" s="1"/>
      <c r="DCM26" s="1"/>
      <c r="DCN26" s="1"/>
      <c r="DCO26" s="1"/>
      <c r="DCP26" s="1"/>
      <c r="DCQ26" s="1"/>
      <c r="DCR26" s="1"/>
      <c r="DCS26" s="1"/>
      <c r="DCT26" s="1"/>
      <c r="DCU26" s="1"/>
      <c r="DCV26" s="1"/>
      <c r="DCW26" s="1"/>
      <c r="DCX26" s="1"/>
      <c r="DCY26" s="1"/>
      <c r="DCZ26" s="1"/>
      <c r="DDA26" s="1"/>
      <c r="DDB26" s="1"/>
      <c r="DDC26" s="1"/>
      <c r="DDD26" s="1"/>
      <c r="DDE26" s="1"/>
      <c r="DDF26" s="1"/>
      <c r="DDG26" s="1"/>
      <c r="DDH26" s="1"/>
      <c r="DDI26" s="1"/>
      <c r="DDJ26" s="1"/>
      <c r="DDK26" s="1"/>
      <c r="DDL26" s="1"/>
      <c r="DDM26" s="1"/>
      <c r="DDN26" s="1"/>
      <c r="DDO26" s="1"/>
      <c r="DDP26" s="1"/>
      <c r="DDQ26" s="1"/>
      <c r="DDR26" s="1"/>
      <c r="DDS26" s="1"/>
      <c r="DDT26" s="1"/>
      <c r="DDU26" s="1"/>
      <c r="DDV26" s="1"/>
      <c r="DDW26" s="1"/>
      <c r="DDX26" s="1"/>
      <c r="DDY26" s="1"/>
      <c r="DDZ26" s="1"/>
      <c r="DEA26" s="1"/>
      <c r="DEB26" s="1"/>
      <c r="DEC26" s="1"/>
      <c r="DED26" s="1"/>
      <c r="DEE26" s="1"/>
      <c r="DEF26" s="1"/>
      <c r="DEG26" s="1"/>
      <c r="DEH26" s="1"/>
      <c r="DEI26" s="1"/>
      <c r="DEJ26" s="1"/>
      <c r="DEK26" s="1"/>
      <c r="DEL26" s="1"/>
      <c r="DEM26" s="1"/>
      <c r="DEN26" s="1"/>
      <c r="DEO26" s="1"/>
      <c r="DEP26" s="1"/>
      <c r="DEQ26" s="1"/>
      <c r="DER26" s="1"/>
      <c r="DES26" s="1"/>
      <c r="DET26" s="1"/>
      <c r="DEU26" s="1"/>
      <c r="DEV26" s="1"/>
      <c r="DEW26" s="1"/>
      <c r="DEX26" s="1"/>
      <c r="DEY26" s="1"/>
      <c r="DEZ26" s="1"/>
      <c r="DFA26" s="1"/>
      <c r="DFB26" s="1"/>
      <c r="DFC26" s="1"/>
      <c r="DFD26" s="1"/>
      <c r="DFE26" s="1"/>
      <c r="DFF26" s="1"/>
      <c r="DFG26" s="1"/>
      <c r="DFH26" s="1"/>
      <c r="DFI26" s="1"/>
      <c r="DFJ26" s="1"/>
      <c r="DFK26" s="1"/>
      <c r="DFL26" s="1"/>
      <c r="DFM26" s="1"/>
      <c r="DFN26" s="1"/>
      <c r="DFO26" s="1"/>
      <c r="DFP26" s="1"/>
      <c r="DFQ26" s="1"/>
      <c r="DFR26" s="1"/>
      <c r="DFS26" s="1"/>
      <c r="DFT26" s="1"/>
      <c r="DFU26" s="1"/>
      <c r="DFV26" s="1"/>
      <c r="DFW26" s="1"/>
      <c r="DFX26" s="1"/>
      <c r="DFY26" s="1"/>
      <c r="DFZ26" s="1"/>
      <c r="DGA26" s="1"/>
      <c r="DGB26" s="1"/>
      <c r="DGC26" s="1"/>
      <c r="DGD26" s="1"/>
      <c r="DGE26" s="1"/>
      <c r="DGF26" s="1"/>
      <c r="DGG26" s="1"/>
      <c r="DGH26" s="1"/>
      <c r="DGI26" s="1"/>
      <c r="DGJ26" s="1"/>
      <c r="DGK26" s="1"/>
      <c r="DGL26" s="1"/>
      <c r="DGM26" s="1"/>
      <c r="DGN26" s="1"/>
      <c r="DGO26" s="1"/>
      <c r="DGP26" s="1"/>
      <c r="DGQ26" s="1"/>
      <c r="DGR26" s="1"/>
      <c r="DGS26" s="1"/>
      <c r="DGT26" s="1"/>
      <c r="DGU26" s="1"/>
      <c r="DGV26" s="1"/>
      <c r="DGW26" s="1"/>
      <c r="DGX26" s="1"/>
      <c r="DGY26" s="1"/>
      <c r="DGZ26" s="1"/>
      <c r="DHA26" s="1"/>
      <c r="DHB26" s="1"/>
      <c r="DHC26" s="1"/>
      <c r="DHD26" s="1"/>
      <c r="DHE26" s="1"/>
      <c r="DHF26" s="1"/>
      <c r="DHG26" s="1"/>
      <c r="DHH26" s="1"/>
      <c r="DHI26" s="1"/>
      <c r="DHJ26" s="1"/>
      <c r="DHK26" s="1"/>
      <c r="DHL26" s="1"/>
      <c r="DHM26" s="1"/>
      <c r="DHN26" s="1"/>
      <c r="DHO26" s="1"/>
      <c r="DHP26" s="1"/>
      <c r="DHQ26" s="1"/>
      <c r="DHR26" s="1"/>
      <c r="DHS26" s="1"/>
      <c r="DHT26" s="1"/>
      <c r="DHU26" s="1"/>
      <c r="DHV26" s="1"/>
      <c r="DHW26" s="1"/>
      <c r="DHX26" s="1"/>
      <c r="DHY26" s="1"/>
      <c r="DHZ26" s="1"/>
      <c r="DIA26" s="1"/>
      <c r="DIB26" s="1"/>
      <c r="DIC26" s="1"/>
      <c r="DID26" s="1"/>
      <c r="DIE26" s="1"/>
      <c r="DIF26" s="1"/>
      <c r="DIG26" s="1"/>
      <c r="DIH26" s="1"/>
      <c r="DII26" s="1"/>
      <c r="DIJ26" s="1"/>
      <c r="DIK26" s="1"/>
      <c r="DIL26" s="1"/>
      <c r="DIM26" s="1"/>
      <c r="DIN26" s="1"/>
      <c r="DIO26" s="1"/>
      <c r="DIP26" s="1"/>
      <c r="DIQ26" s="1"/>
      <c r="DIR26" s="1"/>
      <c r="DIS26" s="1"/>
      <c r="DIT26" s="1"/>
      <c r="DIU26" s="1"/>
      <c r="DIV26" s="1"/>
      <c r="DIW26" s="1"/>
      <c r="DIX26" s="1"/>
      <c r="DIY26" s="1"/>
      <c r="DIZ26" s="1"/>
      <c r="DJA26" s="1"/>
      <c r="DJB26" s="1"/>
      <c r="DJC26" s="1"/>
      <c r="DJD26" s="1"/>
      <c r="DJE26" s="1"/>
      <c r="DJF26" s="1"/>
      <c r="DJG26" s="1"/>
      <c r="DJH26" s="1"/>
      <c r="DJI26" s="1"/>
      <c r="DJJ26" s="1"/>
      <c r="DJK26" s="1"/>
      <c r="DJL26" s="1"/>
      <c r="DJM26" s="1"/>
      <c r="DJN26" s="1"/>
      <c r="DJO26" s="1"/>
      <c r="DJP26" s="1"/>
      <c r="DJQ26" s="1"/>
      <c r="DJR26" s="1"/>
      <c r="DJS26" s="1"/>
      <c r="DJT26" s="1"/>
      <c r="DJU26" s="1"/>
      <c r="DJV26" s="1"/>
      <c r="DJW26" s="1"/>
      <c r="DJX26" s="1"/>
      <c r="DJY26" s="1"/>
      <c r="DJZ26" s="1"/>
      <c r="DKA26" s="1"/>
      <c r="DKB26" s="1"/>
      <c r="DKC26" s="1"/>
      <c r="DKD26" s="1"/>
      <c r="DKE26" s="1"/>
      <c r="DKF26" s="1"/>
      <c r="DKG26" s="1"/>
      <c r="DKH26" s="1"/>
      <c r="DKI26" s="1"/>
      <c r="DKJ26" s="1"/>
      <c r="DKK26" s="1"/>
      <c r="DKL26" s="1"/>
      <c r="DKM26" s="1"/>
      <c r="DKN26" s="1"/>
      <c r="DKO26" s="1"/>
      <c r="DKP26" s="1"/>
      <c r="DKQ26" s="1"/>
      <c r="DKR26" s="1"/>
      <c r="DKS26" s="1"/>
      <c r="DKT26" s="1"/>
      <c r="DKU26" s="1"/>
      <c r="DKV26" s="1"/>
      <c r="DKW26" s="1"/>
      <c r="DKX26" s="1"/>
      <c r="DKY26" s="1"/>
      <c r="DKZ26" s="1"/>
      <c r="DLA26" s="1"/>
      <c r="DLB26" s="1"/>
      <c r="DLC26" s="1"/>
      <c r="DLD26" s="1"/>
      <c r="DLE26" s="1"/>
      <c r="DLF26" s="1"/>
      <c r="DLG26" s="1"/>
      <c r="DLH26" s="1"/>
      <c r="DLI26" s="1"/>
      <c r="DLJ26" s="1"/>
      <c r="DLK26" s="1"/>
      <c r="DLL26" s="1"/>
      <c r="DLM26" s="1"/>
      <c r="DLN26" s="1"/>
      <c r="DLO26" s="1"/>
      <c r="DLP26" s="1"/>
      <c r="DLQ26" s="1"/>
      <c r="DLR26" s="1"/>
      <c r="DLS26" s="1"/>
      <c r="DLT26" s="1"/>
      <c r="DLU26" s="1"/>
      <c r="DLV26" s="1"/>
      <c r="DLW26" s="1"/>
      <c r="DLX26" s="1"/>
      <c r="DLY26" s="1"/>
      <c r="DLZ26" s="1"/>
      <c r="DMA26" s="1"/>
      <c r="DMB26" s="1"/>
      <c r="DMC26" s="1"/>
      <c r="DMD26" s="1"/>
      <c r="DME26" s="1"/>
      <c r="DMF26" s="1"/>
      <c r="DMG26" s="1"/>
      <c r="DMH26" s="1"/>
      <c r="DMI26" s="1"/>
      <c r="DMJ26" s="1"/>
      <c r="DMK26" s="1"/>
      <c r="DML26" s="1"/>
      <c r="DMM26" s="1"/>
      <c r="DMN26" s="1"/>
      <c r="DMO26" s="1"/>
      <c r="DMP26" s="1"/>
      <c r="DMQ26" s="1"/>
      <c r="DMR26" s="1"/>
      <c r="DMS26" s="1"/>
      <c r="DMT26" s="1"/>
      <c r="DMU26" s="1"/>
      <c r="DMV26" s="1"/>
      <c r="DMW26" s="1"/>
      <c r="DMX26" s="1"/>
      <c r="DMY26" s="1"/>
      <c r="DMZ26" s="1"/>
      <c r="DNA26" s="1"/>
      <c r="DNB26" s="1"/>
      <c r="DNC26" s="1"/>
      <c r="DND26" s="1"/>
      <c r="DNE26" s="1"/>
      <c r="DNF26" s="1"/>
      <c r="DNG26" s="1"/>
      <c r="DNH26" s="1"/>
      <c r="DNI26" s="1"/>
      <c r="DNJ26" s="1"/>
      <c r="DNK26" s="1"/>
      <c r="DNL26" s="1"/>
      <c r="DNM26" s="1"/>
      <c r="DNN26" s="1"/>
      <c r="DNO26" s="1"/>
      <c r="DNP26" s="1"/>
      <c r="DNQ26" s="1"/>
      <c r="DNR26" s="1"/>
      <c r="DNS26" s="1"/>
      <c r="DNT26" s="1"/>
      <c r="DNU26" s="1"/>
      <c r="DNV26" s="1"/>
      <c r="DNW26" s="1"/>
      <c r="DNX26" s="1"/>
      <c r="DNY26" s="1"/>
      <c r="DNZ26" s="1"/>
      <c r="DOA26" s="1"/>
      <c r="DOB26" s="1"/>
      <c r="DOC26" s="1"/>
      <c r="DOD26" s="1"/>
      <c r="DOE26" s="1"/>
      <c r="DOF26" s="1"/>
      <c r="DOG26" s="1"/>
      <c r="DOH26" s="1"/>
      <c r="DOI26" s="1"/>
      <c r="DOJ26" s="1"/>
      <c r="DOK26" s="1"/>
      <c r="DOL26" s="1"/>
      <c r="DOM26" s="1"/>
      <c r="DON26" s="1"/>
      <c r="DOO26" s="1"/>
      <c r="DOP26" s="1"/>
      <c r="DOQ26" s="1"/>
      <c r="DOR26" s="1"/>
      <c r="DOS26" s="1"/>
      <c r="DOT26" s="1"/>
      <c r="DOU26" s="1"/>
      <c r="DOV26" s="1"/>
      <c r="DOW26" s="1"/>
      <c r="DOX26" s="1"/>
      <c r="DOY26" s="1"/>
      <c r="DOZ26" s="1"/>
      <c r="DPA26" s="1"/>
      <c r="DPB26" s="1"/>
      <c r="DPC26" s="1"/>
      <c r="DPD26" s="1"/>
      <c r="DPE26" s="1"/>
      <c r="DPF26" s="1"/>
      <c r="DPG26" s="1"/>
      <c r="DPH26" s="1"/>
      <c r="DPI26" s="1"/>
      <c r="DPJ26" s="1"/>
      <c r="DPK26" s="1"/>
      <c r="DPL26" s="1"/>
      <c r="DPM26" s="1"/>
      <c r="DPN26" s="1"/>
      <c r="DPO26" s="1"/>
      <c r="DPP26" s="1"/>
      <c r="DPQ26" s="1"/>
      <c r="DPR26" s="1"/>
      <c r="DPS26" s="1"/>
      <c r="DPT26" s="1"/>
      <c r="DPU26" s="1"/>
      <c r="DPV26" s="1"/>
      <c r="DPW26" s="1"/>
      <c r="DPX26" s="1"/>
      <c r="DPY26" s="1"/>
      <c r="DPZ26" s="1"/>
      <c r="DQA26" s="1"/>
      <c r="DQB26" s="1"/>
      <c r="DQC26" s="1"/>
      <c r="DQD26" s="1"/>
      <c r="DQE26" s="1"/>
      <c r="DQF26" s="1"/>
      <c r="DQG26" s="1"/>
      <c r="DQH26" s="1"/>
      <c r="DQI26" s="1"/>
      <c r="DQJ26" s="1"/>
      <c r="DQK26" s="1"/>
      <c r="DQL26" s="1"/>
      <c r="DQM26" s="1"/>
      <c r="DQN26" s="1"/>
      <c r="DQO26" s="1"/>
      <c r="DQP26" s="1"/>
      <c r="DQQ26" s="1"/>
      <c r="DQR26" s="1"/>
      <c r="DQS26" s="1"/>
      <c r="DQT26" s="1"/>
      <c r="DQU26" s="1"/>
      <c r="DQV26" s="1"/>
      <c r="DQW26" s="1"/>
      <c r="DQX26" s="1"/>
      <c r="DQY26" s="1"/>
      <c r="DQZ26" s="1"/>
      <c r="DRA26" s="1"/>
      <c r="DRB26" s="1"/>
      <c r="DRC26" s="1"/>
      <c r="DRD26" s="1"/>
      <c r="DRE26" s="1"/>
      <c r="DRF26" s="1"/>
      <c r="DRG26" s="1"/>
      <c r="DRH26" s="1"/>
      <c r="DRI26" s="1"/>
      <c r="DRJ26" s="1"/>
      <c r="DRK26" s="1"/>
      <c r="DRL26" s="1"/>
      <c r="DRM26" s="1"/>
      <c r="DRN26" s="1"/>
      <c r="DRO26" s="1"/>
      <c r="DRP26" s="1"/>
      <c r="DRQ26" s="1"/>
      <c r="DRR26" s="1"/>
      <c r="DRS26" s="1"/>
      <c r="DRT26" s="1"/>
      <c r="DRU26" s="1"/>
      <c r="DRV26" s="1"/>
      <c r="DRW26" s="1"/>
      <c r="DRX26" s="1"/>
      <c r="DRY26" s="1"/>
      <c r="DRZ26" s="1"/>
      <c r="DSA26" s="1"/>
      <c r="DSB26" s="1"/>
      <c r="DSC26" s="1"/>
      <c r="DSD26" s="1"/>
      <c r="DSE26" s="1"/>
      <c r="DSF26" s="1"/>
      <c r="DSG26" s="1"/>
      <c r="DSH26" s="1"/>
      <c r="DSI26" s="1"/>
      <c r="DSJ26" s="1"/>
      <c r="DSK26" s="1"/>
      <c r="DSL26" s="1"/>
      <c r="DSM26" s="1"/>
      <c r="DSN26" s="1"/>
      <c r="DSO26" s="1"/>
      <c r="DSP26" s="1"/>
      <c r="DSQ26" s="1"/>
      <c r="DSR26" s="1"/>
      <c r="DSS26" s="1"/>
      <c r="DST26" s="1"/>
      <c r="DSU26" s="1"/>
      <c r="DSV26" s="1"/>
      <c r="DSW26" s="1"/>
      <c r="DSX26" s="1"/>
      <c r="DSY26" s="1"/>
      <c r="DSZ26" s="1"/>
      <c r="DTA26" s="1"/>
      <c r="DTB26" s="1"/>
      <c r="DTC26" s="1"/>
      <c r="DTD26" s="1"/>
      <c r="DTE26" s="1"/>
      <c r="DTF26" s="1"/>
      <c r="DTG26" s="1"/>
      <c r="DTH26" s="1"/>
      <c r="DTI26" s="1"/>
      <c r="DTJ26" s="1"/>
      <c r="DTK26" s="1"/>
      <c r="DTL26" s="1"/>
      <c r="DTM26" s="1"/>
      <c r="DTN26" s="1"/>
      <c r="DTO26" s="1"/>
      <c r="DTP26" s="1"/>
      <c r="DTQ26" s="1"/>
      <c r="DTR26" s="1"/>
      <c r="DTS26" s="1"/>
      <c r="DTT26" s="1"/>
      <c r="DTU26" s="1"/>
      <c r="DTV26" s="1"/>
      <c r="DTW26" s="1"/>
      <c r="DTX26" s="1"/>
      <c r="DTY26" s="1"/>
      <c r="DTZ26" s="1"/>
      <c r="DUA26" s="1"/>
      <c r="DUB26" s="1"/>
      <c r="DUC26" s="1"/>
      <c r="DUD26" s="1"/>
      <c r="DUE26" s="1"/>
      <c r="DUF26" s="1"/>
      <c r="DUG26" s="1"/>
      <c r="DUH26" s="1"/>
      <c r="DUI26" s="1"/>
      <c r="DUJ26" s="1"/>
      <c r="DUK26" s="1"/>
      <c r="DUL26" s="1"/>
      <c r="DUM26" s="1"/>
      <c r="DUN26" s="1"/>
      <c r="DUO26" s="1"/>
      <c r="DUP26" s="1"/>
      <c r="DUQ26" s="1"/>
      <c r="DUR26" s="1"/>
      <c r="DUS26" s="1"/>
      <c r="DUT26" s="1"/>
      <c r="DUU26" s="1"/>
      <c r="DUV26" s="1"/>
      <c r="DUW26" s="1"/>
      <c r="DUX26" s="1"/>
      <c r="DUY26" s="1"/>
      <c r="DUZ26" s="1"/>
      <c r="DVA26" s="1"/>
      <c r="DVB26" s="1"/>
      <c r="DVC26" s="1"/>
      <c r="DVD26" s="1"/>
      <c r="DVE26" s="1"/>
      <c r="DVF26" s="1"/>
      <c r="DVG26" s="1"/>
      <c r="DVH26" s="1"/>
      <c r="DVI26" s="1"/>
      <c r="DVJ26" s="1"/>
      <c r="DVK26" s="1"/>
      <c r="DVL26" s="1"/>
      <c r="DVM26" s="1"/>
      <c r="DVN26" s="1"/>
      <c r="DVO26" s="1"/>
      <c r="DVP26" s="1"/>
      <c r="DVQ26" s="1"/>
      <c r="DVR26" s="1"/>
      <c r="DVS26" s="1"/>
      <c r="DVT26" s="1"/>
      <c r="DVU26" s="1"/>
      <c r="DVV26" s="1"/>
      <c r="DVW26" s="1"/>
      <c r="DVX26" s="1"/>
      <c r="DVY26" s="1"/>
      <c r="DVZ26" s="1"/>
      <c r="DWA26" s="1"/>
      <c r="DWB26" s="1"/>
      <c r="DWC26" s="1"/>
      <c r="DWD26" s="1"/>
      <c r="DWE26" s="1"/>
      <c r="DWF26" s="1"/>
      <c r="DWG26" s="1"/>
      <c r="DWH26" s="1"/>
      <c r="DWI26" s="1"/>
      <c r="DWJ26" s="1"/>
      <c r="DWK26" s="1"/>
      <c r="DWL26" s="1"/>
      <c r="DWM26" s="1"/>
      <c r="DWN26" s="1"/>
      <c r="DWO26" s="1"/>
      <c r="DWP26" s="1"/>
      <c r="DWQ26" s="1"/>
      <c r="DWR26" s="1"/>
      <c r="DWS26" s="1"/>
      <c r="DWT26" s="1"/>
      <c r="DWU26" s="1"/>
      <c r="DWV26" s="1"/>
      <c r="DWW26" s="1"/>
      <c r="DWX26" s="1"/>
      <c r="DWY26" s="1"/>
      <c r="DWZ26" s="1"/>
      <c r="DXA26" s="1"/>
      <c r="DXB26" s="1"/>
      <c r="DXC26" s="1"/>
      <c r="DXD26" s="1"/>
      <c r="DXE26" s="1"/>
      <c r="DXF26" s="1"/>
      <c r="DXG26" s="1"/>
      <c r="DXH26" s="1"/>
      <c r="DXI26" s="1"/>
      <c r="DXJ26" s="1"/>
      <c r="DXK26" s="1"/>
      <c r="DXL26" s="1"/>
      <c r="DXM26" s="1"/>
      <c r="DXN26" s="1"/>
      <c r="DXO26" s="1"/>
      <c r="DXP26" s="1"/>
      <c r="DXQ26" s="1"/>
      <c r="DXR26" s="1"/>
      <c r="DXS26" s="1"/>
      <c r="DXT26" s="1"/>
      <c r="DXU26" s="1"/>
      <c r="DXV26" s="1"/>
      <c r="DXW26" s="1"/>
      <c r="DXX26" s="1"/>
      <c r="DXY26" s="1"/>
      <c r="DXZ26" s="1"/>
      <c r="DYA26" s="1"/>
      <c r="DYB26" s="1"/>
      <c r="DYC26" s="1"/>
      <c r="DYD26" s="1"/>
      <c r="DYE26" s="1"/>
      <c r="DYF26" s="1"/>
      <c r="DYG26" s="1"/>
      <c r="DYH26" s="1"/>
      <c r="DYI26" s="1"/>
      <c r="DYJ26" s="1"/>
      <c r="DYK26" s="1"/>
      <c r="DYL26" s="1"/>
      <c r="DYM26" s="1"/>
      <c r="DYN26" s="1"/>
      <c r="DYO26" s="1"/>
      <c r="DYP26" s="1"/>
      <c r="DYQ26" s="1"/>
      <c r="DYR26" s="1"/>
      <c r="DYS26" s="1"/>
      <c r="DYT26" s="1"/>
      <c r="DYU26" s="1"/>
      <c r="DYV26" s="1"/>
      <c r="DYW26" s="1"/>
      <c r="DYX26" s="1"/>
      <c r="DYY26" s="1"/>
      <c r="DYZ26" s="1"/>
      <c r="DZA26" s="1"/>
      <c r="DZB26" s="1"/>
      <c r="DZC26" s="1"/>
      <c r="DZD26" s="1"/>
      <c r="DZE26" s="1"/>
      <c r="DZF26" s="1"/>
      <c r="DZG26" s="1"/>
      <c r="DZH26" s="1"/>
      <c r="DZI26" s="1"/>
      <c r="DZJ26" s="1"/>
      <c r="DZK26" s="1"/>
      <c r="DZL26" s="1"/>
      <c r="DZM26" s="1"/>
      <c r="DZN26" s="1"/>
      <c r="DZO26" s="1"/>
      <c r="DZP26" s="1"/>
      <c r="DZQ26" s="1"/>
      <c r="DZR26" s="1"/>
      <c r="DZS26" s="1"/>
      <c r="DZT26" s="1"/>
      <c r="DZU26" s="1"/>
      <c r="DZV26" s="1"/>
      <c r="DZW26" s="1"/>
      <c r="DZX26" s="1"/>
      <c r="DZY26" s="1"/>
      <c r="DZZ26" s="1"/>
      <c r="EAA26" s="1"/>
      <c r="EAB26" s="1"/>
      <c r="EAC26" s="1"/>
      <c r="EAD26" s="1"/>
      <c r="EAE26" s="1"/>
      <c r="EAF26" s="1"/>
      <c r="EAG26" s="1"/>
      <c r="EAH26" s="1"/>
      <c r="EAI26" s="1"/>
      <c r="EAJ26" s="1"/>
      <c r="EAK26" s="1"/>
      <c r="EAL26" s="1"/>
      <c r="EAM26" s="1"/>
      <c r="EAN26" s="1"/>
      <c r="EAO26" s="1"/>
      <c r="EAP26" s="1"/>
      <c r="EAQ26" s="1"/>
      <c r="EAR26" s="1"/>
      <c r="EAS26" s="1"/>
      <c r="EAT26" s="1"/>
      <c r="EAU26" s="1"/>
      <c r="EAV26" s="1"/>
      <c r="EAW26" s="1"/>
      <c r="EAX26" s="1"/>
      <c r="EAY26" s="1"/>
      <c r="EAZ26" s="1"/>
      <c r="EBA26" s="1"/>
      <c r="EBB26" s="1"/>
      <c r="EBC26" s="1"/>
      <c r="EBD26" s="1"/>
      <c r="EBE26" s="1"/>
      <c r="EBF26" s="1"/>
      <c r="EBG26" s="1"/>
      <c r="EBH26" s="1"/>
      <c r="EBI26" s="1"/>
      <c r="EBJ26" s="1"/>
      <c r="EBK26" s="1"/>
      <c r="EBL26" s="1"/>
      <c r="EBM26" s="1"/>
      <c r="EBN26" s="1"/>
      <c r="EBO26" s="1"/>
      <c r="EBP26" s="1"/>
      <c r="EBQ26" s="1"/>
      <c r="EBR26" s="1"/>
      <c r="EBS26" s="1"/>
      <c r="EBT26" s="1"/>
      <c r="EBU26" s="1"/>
      <c r="EBV26" s="1"/>
      <c r="EBW26" s="1"/>
      <c r="EBX26" s="1"/>
      <c r="EBY26" s="1"/>
      <c r="EBZ26" s="1"/>
      <c r="ECA26" s="1"/>
      <c r="ECB26" s="1"/>
      <c r="ECC26" s="1"/>
      <c r="ECD26" s="1"/>
      <c r="ECE26" s="1"/>
      <c r="ECF26" s="1"/>
      <c r="ECG26" s="1"/>
      <c r="ECH26" s="1"/>
      <c r="ECI26" s="1"/>
      <c r="ECJ26" s="1"/>
      <c r="ECK26" s="1"/>
      <c r="ECL26" s="1"/>
      <c r="ECM26" s="1"/>
      <c r="ECN26" s="1"/>
      <c r="ECO26" s="1"/>
      <c r="ECP26" s="1"/>
      <c r="ECQ26" s="1"/>
      <c r="ECR26" s="1"/>
      <c r="ECS26" s="1"/>
      <c r="ECT26" s="1"/>
      <c r="ECU26" s="1"/>
      <c r="ECV26" s="1"/>
      <c r="ECW26" s="1"/>
      <c r="ECX26" s="1"/>
      <c r="ECY26" s="1"/>
      <c r="ECZ26" s="1"/>
      <c r="EDA26" s="1"/>
      <c r="EDB26" s="1"/>
      <c r="EDC26" s="1"/>
      <c r="EDD26" s="1"/>
      <c r="EDE26" s="1"/>
      <c r="EDF26" s="1"/>
      <c r="EDG26" s="1"/>
      <c r="EDH26" s="1"/>
      <c r="EDI26" s="1"/>
      <c r="EDJ26" s="1"/>
      <c r="EDK26" s="1"/>
      <c r="EDL26" s="1"/>
      <c r="EDM26" s="1"/>
      <c r="EDN26" s="1"/>
      <c r="EDO26" s="1"/>
      <c r="EDP26" s="1"/>
      <c r="EDQ26" s="1"/>
      <c r="EDR26" s="1"/>
      <c r="EDS26" s="1"/>
      <c r="EDT26" s="1"/>
      <c r="EDU26" s="1"/>
      <c r="EDV26" s="1"/>
      <c r="EDW26" s="1"/>
      <c r="EDX26" s="1"/>
      <c r="EDY26" s="1"/>
      <c r="EDZ26" s="1"/>
      <c r="EEA26" s="1"/>
      <c r="EEB26" s="1"/>
      <c r="EEC26" s="1"/>
      <c r="EED26" s="1"/>
      <c r="EEE26" s="1"/>
      <c r="EEF26" s="1"/>
      <c r="EEG26" s="1"/>
      <c r="EEH26" s="1"/>
      <c r="EEI26" s="1"/>
      <c r="EEJ26" s="1"/>
      <c r="EEK26" s="1"/>
      <c r="EEL26" s="1"/>
      <c r="EEM26" s="1"/>
      <c r="EEN26" s="1"/>
      <c r="EEO26" s="1"/>
      <c r="EEP26" s="1"/>
      <c r="EEQ26" s="1"/>
      <c r="EER26" s="1"/>
      <c r="EES26" s="1"/>
      <c r="EET26" s="1"/>
      <c r="EEU26" s="1"/>
      <c r="EEV26" s="1"/>
      <c r="EEW26" s="1"/>
      <c r="EEX26" s="1"/>
      <c r="EEY26" s="1"/>
      <c r="EEZ26" s="1"/>
      <c r="EFA26" s="1"/>
      <c r="EFB26" s="1"/>
      <c r="EFC26" s="1"/>
      <c r="EFD26" s="1"/>
      <c r="EFE26" s="1"/>
      <c r="EFF26" s="1"/>
      <c r="EFG26" s="1"/>
      <c r="EFH26" s="1"/>
      <c r="EFI26" s="1"/>
      <c r="EFJ26" s="1"/>
      <c r="EFK26" s="1"/>
      <c r="EFL26" s="1"/>
      <c r="EFM26" s="1"/>
      <c r="EFN26" s="1"/>
      <c r="EFO26" s="1"/>
      <c r="EFP26" s="1"/>
      <c r="EFQ26" s="1"/>
      <c r="EFR26" s="1"/>
      <c r="EFS26" s="1"/>
      <c r="EFT26" s="1"/>
      <c r="EFU26" s="1"/>
      <c r="EFV26" s="1"/>
      <c r="EFW26" s="1"/>
      <c r="EFX26" s="1"/>
      <c r="EFY26" s="1"/>
      <c r="EFZ26" s="1"/>
      <c r="EGA26" s="1"/>
      <c r="EGB26" s="1"/>
      <c r="EGC26" s="1"/>
      <c r="EGD26" s="1"/>
      <c r="EGE26" s="1"/>
      <c r="EGF26" s="1"/>
      <c r="EGG26" s="1"/>
      <c r="EGH26" s="1"/>
      <c r="EGI26" s="1"/>
      <c r="EGJ26" s="1"/>
      <c r="EGK26" s="1"/>
      <c r="EGL26" s="1"/>
      <c r="EGM26" s="1"/>
      <c r="EGN26" s="1"/>
      <c r="EGO26" s="1"/>
      <c r="EGP26" s="1"/>
      <c r="EGQ26" s="1"/>
      <c r="EGR26" s="1"/>
      <c r="EGS26" s="1"/>
      <c r="EGT26" s="1"/>
      <c r="EGU26" s="1"/>
      <c r="EGV26" s="1"/>
      <c r="EGW26" s="1"/>
      <c r="EGX26" s="1"/>
      <c r="EGY26" s="1"/>
      <c r="EGZ26" s="1"/>
      <c r="EHA26" s="1"/>
      <c r="EHB26" s="1"/>
      <c r="EHC26" s="1"/>
      <c r="EHD26" s="1"/>
      <c r="EHE26" s="1"/>
      <c r="EHF26" s="1"/>
      <c r="EHG26" s="1"/>
      <c r="EHH26" s="1"/>
      <c r="EHI26" s="1"/>
      <c r="EHJ26" s="1"/>
      <c r="EHK26" s="1"/>
      <c r="EHL26" s="1"/>
      <c r="EHM26" s="1"/>
      <c r="EHN26" s="1"/>
      <c r="EHO26" s="1"/>
      <c r="EHP26" s="1"/>
      <c r="EHQ26" s="1"/>
      <c r="EHR26" s="1"/>
      <c r="EHS26" s="1"/>
      <c r="EHT26" s="1"/>
      <c r="EHU26" s="1"/>
      <c r="EHV26" s="1"/>
      <c r="EHW26" s="1"/>
      <c r="EHX26" s="1"/>
      <c r="EHY26" s="1"/>
      <c r="EHZ26" s="1"/>
      <c r="EIA26" s="1"/>
      <c r="EIB26" s="1"/>
      <c r="EIC26" s="1"/>
      <c r="EID26" s="1"/>
      <c r="EIE26" s="1"/>
      <c r="EIF26" s="1"/>
      <c r="EIG26" s="1"/>
      <c r="EIH26" s="1"/>
      <c r="EII26" s="1"/>
      <c r="EIJ26" s="1"/>
      <c r="EIK26" s="1"/>
      <c r="EIL26" s="1"/>
      <c r="EIM26" s="1"/>
      <c r="EIN26" s="1"/>
      <c r="EIO26" s="1"/>
      <c r="EIP26" s="1"/>
      <c r="EIQ26" s="1"/>
      <c r="EIR26" s="1"/>
      <c r="EIS26" s="1"/>
      <c r="EIT26" s="1"/>
      <c r="EIU26" s="1"/>
      <c r="EIV26" s="1"/>
      <c r="EIW26" s="1"/>
      <c r="EIX26" s="1"/>
      <c r="EIY26" s="1"/>
      <c r="EIZ26" s="1"/>
      <c r="EJA26" s="1"/>
      <c r="EJB26" s="1"/>
      <c r="EJC26" s="1"/>
      <c r="EJD26" s="1"/>
      <c r="EJE26" s="1"/>
      <c r="EJF26" s="1"/>
      <c r="EJG26" s="1"/>
      <c r="EJH26" s="1"/>
      <c r="EJI26" s="1"/>
      <c r="EJJ26" s="1"/>
      <c r="EJK26" s="1"/>
      <c r="EJL26" s="1"/>
      <c r="EJM26" s="1"/>
      <c r="EJN26" s="1"/>
      <c r="EJO26" s="1"/>
      <c r="EJP26" s="1"/>
      <c r="EJQ26" s="1"/>
      <c r="EJR26" s="1"/>
      <c r="EJS26" s="1"/>
      <c r="EJT26" s="1"/>
      <c r="EJU26" s="1"/>
      <c r="EJV26" s="1"/>
      <c r="EJW26" s="1"/>
      <c r="EJX26" s="1"/>
      <c r="EJY26" s="1"/>
      <c r="EJZ26" s="1"/>
      <c r="EKA26" s="1"/>
      <c r="EKB26" s="1"/>
      <c r="EKC26" s="1"/>
      <c r="EKD26" s="1"/>
      <c r="EKE26" s="1"/>
      <c r="EKF26" s="1"/>
      <c r="EKG26" s="1"/>
      <c r="EKH26" s="1"/>
      <c r="EKI26" s="1"/>
      <c r="EKJ26" s="1"/>
      <c r="EKK26" s="1"/>
      <c r="EKL26" s="1"/>
      <c r="EKM26" s="1"/>
      <c r="EKN26" s="1"/>
      <c r="EKO26" s="1"/>
      <c r="EKP26" s="1"/>
      <c r="EKQ26" s="1"/>
      <c r="EKR26" s="1"/>
      <c r="EKS26" s="1"/>
      <c r="EKT26" s="1"/>
      <c r="EKU26" s="1"/>
      <c r="EKV26" s="1"/>
      <c r="EKW26" s="1"/>
      <c r="EKX26" s="1"/>
      <c r="EKY26" s="1"/>
      <c r="EKZ26" s="1"/>
      <c r="ELA26" s="1"/>
      <c r="ELB26" s="1"/>
      <c r="ELC26" s="1"/>
      <c r="ELD26" s="1"/>
      <c r="ELE26" s="1"/>
      <c r="ELF26" s="1"/>
      <c r="ELG26" s="1"/>
      <c r="ELH26" s="1"/>
      <c r="ELI26" s="1"/>
      <c r="ELJ26" s="1"/>
      <c r="ELK26" s="1"/>
      <c r="ELL26" s="1"/>
      <c r="ELM26" s="1"/>
      <c r="ELN26" s="1"/>
      <c r="ELO26" s="1"/>
      <c r="ELP26" s="1"/>
      <c r="ELQ26" s="1"/>
      <c r="ELR26" s="1"/>
      <c r="ELS26" s="1"/>
      <c r="ELT26" s="1"/>
      <c r="ELU26" s="1"/>
      <c r="ELV26" s="1"/>
      <c r="ELW26" s="1"/>
      <c r="ELX26" s="1"/>
      <c r="ELY26" s="1"/>
      <c r="ELZ26" s="1"/>
      <c r="EMA26" s="1"/>
      <c r="EMB26" s="1"/>
      <c r="EMC26" s="1"/>
      <c r="EMD26" s="1"/>
      <c r="EME26" s="1"/>
      <c r="EMF26" s="1"/>
      <c r="EMG26" s="1"/>
      <c r="EMH26" s="1"/>
      <c r="EMI26" s="1"/>
      <c r="EMJ26" s="1"/>
      <c r="EMK26" s="1"/>
      <c r="EML26" s="1"/>
      <c r="EMM26" s="1"/>
      <c r="EMN26" s="1"/>
      <c r="EMO26" s="1"/>
      <c r="EMP26" s="1"/>
      <c r="EMQ26" s="1"/>
      <c r="EMR26" s="1"/>
      <c r="EMS26" s="1"/>
      <c r="EMT26" s="1"/>
      <c r="EMU26" s="1"/>
      <c r="EMV26" s="1"/>
      <c r="EMW26" s="1"/>
      <c r="EMX26" s="1"/>
      <c r="EMY26" s="1"/>
      <c r="EMZ26" s="1"/>
      <c r="ENA26" s="1"/>
      <c r="ENB26" s="1"/>
      <c r="ENC26" s="1"/>
      <c r="END26" s="1"/>
      <c r="ENE26" s="1"/>
      <c r="ENF26" s="1"/>
      <c r="ENG26" s="1"/>
      <c r="ENH26" s="1"/>
      <c r="ENI26" s="1"/>
      <c r="ENJ26" s="1"/>
      <c r="ENK26" s="1"/>
      <c r="ENL26" s="1"/>
      <c r="ENM26" s="1"/>
      <c r="ENN26" s="1"/>
      <c r="ENO26" s="1"/>
      <c r="ENP26" s="1"/>
      <c r="ENQ26" s="1"/>
      <c r="ENR26" s="1"/>
      <c r="ENS26" s="1"/>
      <c r="ENT26" s="1"/>
      <c r="ENU26" s="1"/>
      <c r="ENV26" s="1"/>
      <c r="ENW26" s="1"/>
      <c r="ENX26" s="1"/>
      <c r="ENY26" s="1"/>
      <c r="ENZ26" s="1"/>
      <c r="EOA26" s="1"/>
      <c r="EOB26" s="1"/>
      <c r="EOC26" s="1"/>
      <c r="EOD26" s="1"/>
      <c r="EOE26" s="1"/>
      <c r="EOF26" s="1"/>
      <c r="EOG26" s="1"/>
      <c r="EOH26" s="1"/>
      <c r="EOI26" s="1"/>
      <c r="EOJ26" s="1"/>
      <c r="EOK26" s="1"/>
      <c r="EOL26" s="1"/>
      <c r="EOM26" s="1"/>
      <c r="EON26" s="1"/>
      <c r="EOO26" s="1"/>
      <c r="EOP26" s="1"/>
      <c r="EOQ26" s="1"/>
      <c r="EOR26" s="1"/>
      <c r="EOS26" s="1"/>
      <c r="EOT26" s="1"/>
      <c r="EOU26" s="1"/>
      <c r="EOV26" s="1"/>
      <c r="EOW26" s="1"/>
      <c r="EOX26" s="1"/>
      <c r="EOY26" s="1"/>
      <c r="EOZ26" s="1"/>
      <c r="EPA26" s="1"/>
      <c r="EPB26" s="1"/>
      <c r="EPC26" s="1"/>
      <c r="EPD26" s="1"/>
      <c r="EPE26" s="1"/>
      <c r="EPF26" s="1"/>
      <c r="EPG26" s="1"/>
      <c r="EPH26" s="1"/>
      <c r="EPI26" s="1"/>
      <c r="EPJ26" s="1"/>
      <c r="EPK26" s="1"/>
      <c r="EPL26" s="1"/>
      <c r="EPM26" s="1"/>
      <c r="EPN26" s="1"/>
      <c r="EPO26" s="1"/>
      <c r="EPP26" s="1"/>
      <c r="EPQ26" s="1"/>
      <c r="EPR26" s="1"/>
      <c r="EPS26" s="1"/>
      <c r="EPT26" s="1"/>
      <c r="EPU26" s="1"/>
      <c r="EPV26" s="1"/>
      <c r="EPW26" s="1"/>
      <c r="EPX26" s="1"/>
      <c r="EPY26" s="1"/>
      <c r="EPZ26" s="1"/>
      <c r="EQA26" s="1"/>
      <c r="EQB26" s="1"/>
      <c r="EQC26" s="1"/>
      <c r="EQD26" s="1"/>
      <c r="EQE26" s="1"/>
      <c r="EQF26" s="1"/>
      <c r="EQG26" s="1"/>
      <c r="EQH26" s="1"/>
      <c r="EQI26" s="1"/>
      <c r="EQJ26" s="1"/>
      <c r="EQK26" s="1"/>
      <c r="EQL26" s="1"/>
      <c r="EQM26" s="1"/>
      <c r="EQN26" s="1"/>
      <c r="EQO26" s="1"/>
      <c r="EQP26" s="1"/>
      <c r="EQQ26" s="1"/>
      <c r="EQR26" s="1"/>
      <c r="EQS26" s="1"/>
      <c r="EQT26" s="1"/>
      <c r="EQU26" s="1"/>
      <c r="EQV26" s="1"/>
      <c r="EQW26" s="1"/>
      <c r="EQX26" s="1"/>
      <c r="EQY26" s="1"/>
      <c r="EQZ26" s="1"/>
      <c r="ERA26" s="1"/>
      <c r="ERB26" s="1"/>
      <c r="ERC26" s="1"/>
      <c r="ERD26" s="1"/>
      <c r="ERE26" s="1"/>
      <c r="ERF26" s="1"/>
      <c r="ERG26" s="1"/>
      <c r="ERH26" s="1"/>
      <c r="ERI26" s="1"/>
      <c r="ERJ26" s="1"/>
      <c r="ERK26" s="1"/>
      <c r="ERL26" s="1"/>
      <c r="ERM26" s="1"/>
      <c r="ERN26" s="1"/>
      <c r="ERO26" s="1"/>
      <c r="ERP26" s="1"/>
      <c r="ERQ26" s="1"/>
      <c r="ERR26" s="1"/>
      <c r="ERS26" s="1"/>
      <c r="ERT26" s="1"/>
      <c r="ERU26" s="1"/>
      <c r="ERV26" s="1"/>
      <c r="ERW26" s="1"/>
      <c r="ERX26" s="1"/>
      <c r="ERY26" s="1"/>
      <c r="ERZ26" s="1"/>
      <c r="ESA26" s="1"/>
      <c r="ESB26" s="1"/>
      <c r="ESC26" s="1"/>
      <c r="ESD26" s="1"/>
      <c r="ESE26" s="1"/>
      <c r="ESF26" s="1"/>
      <c r="ESG26" s="1"/>
      <c r="ESH26" s="1"/>
      <c r="ESI26" s="1"/>
      <c r="ESJ26" s="1"/>
      <c r="ESK26" s="1"/>
      <c r="ESL26" s="1"/>
      <c r="ESM26" s="1"/>
      <c r="ESN26" s="1"/>
      <c r="ESO26" s="1"/>
      <c r="ESP26" s="1"/>
      <c r="ESQ26" s="1"/>
      <c r="ESR26" s="1"/>
      <c r="ESS26" s="1"/>
      <c r="EST26" s="1"/>
      <c r="ESU26" s="1"/>
      <c r="ESV26" s="1"/>
      <c r="ESW26" s="1"/>
      <c r="ESX26" s="1"/>
      <c r="ESY26" s="1"/>
      <c r="ESZ26" s="1"/>
      <c r="ETA26" s="1"/>
      <c r="ETB26" s="1"/>
      <c r="ETC26" s="1"/>
      <c r="ETD26" s="1"/>
      <c r="ETE26" s="1"/>
      <c r="ETF26" s="1"/>
      <c r="ETG26" s="1"/>
      <c r="ETH26" s="1"/>
      <c r="ETI26" s="1"/>
      <c r="ETJ26" s="1"/>
      <c r="ETK26" s="1"/>
      <c r="ETL26" s="1"/>
      <c r="ETM26" s="1"/>
      <c r="ETN26" s="1"/>
      <c r="ETO26" s="1"/>
      <c r="ETP26" s="1"/>
      <c r="ETQ26" s="1"/>
      <c r="ETR26" s="1"/>
      <c r="ETS26" s="1"/>
      <c r="ETT26" s="1"/>
      <c r="ETU26" s="1"/>
      <c r="ETV26" s="1"/>
      <c r="ETW26" s="1"/>
      <c r="ETX26" s="1"/>
      <c r="ETY26" s="1"/>
      <c r="ETZ26" s="1"/>
      <c r="EUA26" s="1"/>
      <c r="EUB26" s="1"/>
      <c r="EUC26" s="1"/>
      <c r="EUD26" s="1"/>
      <c r="EUE26" s="1"/>
      <c r="EUF26" s="1"/>
      <c r="EUG26" s="1"/>
      <c r="EUH26" s="1"/>
      <c r="EUI26" s="1"/>
      <c r="EUJ26" s="1"/>
      <c r="EUK26" s="1"/>
      <c r="EUL26" s="1"/>
      <c r="EUM26" s="1"/>
      <c r="EUN26" s="1"/>
      <c r="EUO26" s="1"/>
      <c r="EUP26" s="1"/>
      <c r="EUQ26" s="1"/>
      <c r="EUR26" s="1"/>
      <c r="EUS26" s="1"/>
      <c r="EUT26" s="1"/>
      <c r="EUU26" s="1"/>
      <c r="EUV26" s="1"/>
      <c r="EUW26" s="1"/>
      <c r="EUX26" s="1"/>
      <c r="EUY26" s="1"/>
      <c r="EUZ26" s="1"/>
      <c r="EVA26" s="1"/>
      <c r="EVB26" s="1"/>
      <c r="EVC26" s="1"/>
      <c r="EVD26" s="1"/>
      <c r="EVE26" s="1"/>
      <c r="EVF26" s="1"/>
      <c r="EVG26" s="1"/>
      <c r="EVH26" s="1"/>
      <c r="EVI26" s="1"/>
      <c r="EVJ26" s="1"/>
      <c r="EVK26" s="1"/>
      <c r="EVL26" s="1"/>
      <c r="EVM26" s="1"/>
      <c r="EVN26" s="1"/>
      <c r="EVO26" s="1"/>
      <c r="EVP26" s="1"/>
      <c r="EVQ26" s="1"/>
      <c r="EVR26" s="1"/>
      <c r="EVS26" s="1"/>
      <c r="EVT26" s="1"/>
      <c r="EVU26" s="1"/>
      <c r="EVV26" s="1"/>
      <c r="EVW26" s="1"/>
      <c r="EVX26" s="1"/>
      <c r="EVY26" s="1"/>
      <c r="EVZ26" s="1"/>
      <c r="EWA26" s="1"/>
      <c r="EWB26" s="1"/>
      <c r="EWC26" s="1"/>
      <c r="EWD26" s="1"/>
      <c r="EWE26" s="1"/>
      <c r="EWF26" s="1"/>
      <c r="EWG26" s="1"/>
      <c r="EWH26" s="1"/>
      <c r="EWI26" s="1"/>
      <c r="EWJ26" s="1"/>
      <c r="EWK26" s="1"/>
      <c r="EWL26" s="1"/>
      <c r="EWM26" s="1"/>
      <c r="EWN26" s="1"/>
      <c r="EWO26" s="1"/>
      <c r="EWP26" s="1"/>
      <c r="EWQ26" s="1"/>
      <c r="EWR26" s="1"/>
      <c r="EWS26" s="1"/>
      <c r="EWT26" s="1"/>
      <c r="EWU26" s="1"/>
      <c r="EWV26" s="1"/>
      <c r="EWW26" s="1"/>
      <c r="EWX26" s="1"/>
      <c r="EWY26" s="1"/>
      <c r="EWZ26" s="1"/>
      <c r="EXA26" s="1"/>
      <c r="EXB26" s="1"/>
      <c r="EXC26" s="1"/>
      <c r="EXD26" s="1"/>
      <c r="EXE26" s="1"/>
      <c r="EXF26" s="1"/>
      <c r="EXG26" s="1"/>
      <c r="EXH26" s="1"/>
      <c r="EXI26" s="1"/>
      <c r="EXJ26" s="1"/>
      <c r="EXK26" s="1"/>
      <c r="EXL26" s="1"/>
      <c r="EXM26" s="1"/>
      <c r="EXN26" s="1"/>
      <c r="EXO26" s="1"/>
      <c r="EXP26" s="1"/>
      <c r="EXQ26" s="1"/>
      <c r="EXR26" s="1"/>
      <c r="EXS26" s="1"/>
      <c r="EXT26" s="1"/>
      <c r="EXU26" s="1"/>
      <c r="EXV26" s="1"/>
      <c r="EXW26" s="1"/>
      <c r="EXX26" s="1"/>
      <c r="EXY26" s="1"/>
      <c r="EXZ26" s="1"/>
      <c r="EYA26" s="1"/>
      <c r="EYB26" s="1"/>
      <c r="EYC26" s="1"/>
      <c r="EYD26" s="1"/>
      <c r="EYE26" s="1"/>
      <c r="EYF26" s="1"/>
      <c r="EYG26" s="1"/>
      <c r="EYH26" s="1"/>
      <c r="EYI26" s="1"/>
      <c r="EYJ26" s="1"/>
      <c r="EYK26" s="1"/>
      <c r="EYL26" s="1"/>
      <c r="EYM26" s="1"/>
      <c r="EYN26" s="1"/>
      <c r="EYO26" s="1"/>
      <c r="EYP26" s="1"/>
      <c r="EYQ26" s="1"/>
      <c r="EYR26" s="1"/>
      <c r="EYS26" s="1"/>
      <c r="EYT26" s="1"/>
      <c r="EYU26" s="1"/>
      <c r="EYV26" s="1"/>
      <c r="EYW26" s="1"/>
      <c r="EYX26" s="1"/>
      <c r="EYY26" s="1"/>
      <c r="EYZ26" s="1"/>
      <c r="EZA26" s="1"/>
      <c r="EZB26" s="1"/>
      <c r="EZC26" s="1"/>
      <c r="EZD26" s="1"/>
      <c r="EZE26" s="1"/>
      <c r="EZF26" s="1"/>
      <c r="EZG26" s="1"/>
      <c r="EZH26" s="1"/>
      <c r="EZI26" s="1"/>
      <c r="EZJ26" s="1"/>
      <c r="EZK26" s="1"/>
      <c r="EZL26" s="1"/>
      <c r="EZM26" s="1"/>
      <c r="EZN26" s="1"/>
      <c r="EZO26" s="1"/>
      <c r="EZP26" s="1"/>
      <c r="EZQ26" s="1"/>
      <c r="EZR26" s="1"/>
      <c r="EZS26" s="1"/>
      <c r="EZT26" s="1"/>
      <c r="EZU26" s="1"/>
      <c r="EZV26" s="1"/>
      <c r="EZW26" s="1"/>
      <c r="EZX26" s="1"/>
      <c r="EZY26" s="1"/>
      <c r="EZZ26" s="1"/>
      <c r="FAA26" s="1"/>
      <c r="FAB26" s="1"/>
      <c r="FAC26" s="1"/>
      <c r="FAD26" s="1"/>
      <c r="FAE26" s="1"/>
      <c r="FAF26" s="1"/>
      <c r="FAG26" s="1"/>
      <c r="FAH26" s="1"/>
      <c r="FAI26" s="1"/>
      <c r="FAJ26" s="1"/>
      <c r="FAK26" s="1"/>
      <c r="FAL26" s="1"/>
      <c r="FAM26" s="1"/>
      <c r="FAN26" s="1"/>
      <c r="FAO26" s="1"/>
      <c r="FAP26" s="1"/>
      <c r="FAQ26" s="1"/>
      <c r="FAR26" s="1"/>
      <c r="FAS26" s="1"/>
      <c r="FAT26" s="1"/>
      <c r="FAU26" s="1"/>
      <c r="FAV26" s="1"/>
      <c r="FAW26" s="1"/>
      <c r="FAX26" s="1"/>
      <c r="FAY26" s="1"/>
      <c r="FAZ26" s="1"/>
      <c r="FBA26" s="1"/>
      <c r="FBB26" s="1"/>
      <c r="FBC26" s="1"/>
      <c r="FBD26" s="1"/>
      <c r="FBE26" s="1"/>
      <c r="FBF26" s="1"/>
      <c r="FBG26" s="1"/>
      <c r="FBH26" s="1"/>
      <c r="FBI26" s="1"/>
      <c r="FBJ26" s="1"/>
      <c r="FBK26" s="1"/>
      <c r="FBL26" s="1"/>
      <c r="FBM26" s="1"/>
      <c r="FBN26" s="1"/>
      <c r="FBO26" s="1"/>
      <c r="FBP26" s="1"/>
      <c r="FBQ26" s="1"/>
      <c r="FBR26" s="1"/>
      <c r="FBS26" s="1"/>
      <c r="FBT26" s="1"/>
      <c r="FBU26" s="1"/>
      <c r="FBV26" s="1"/>
      <c r="FBW26" s="1"/>
      <c r="FBX26" s="1"/>
      <c r="FBY26" s="1"/>
      <c r="FBZ26" s="1"/>
      <c r="FCA26" s="1"/>
      <c r="FCB26" s="1"/>
      <c r="FCC26" s="1"/>
      <c r="FCD26" s="1"/>
      <c r="FCE26" s="1"/>
      <c r="FCF26" s="1"/>
      <c r="FCG26" s="1"/>
      <c r="FCH26" s="1"/>
      <c r="FCI26" s="1"/>
      <c r="FCJ26" s="1"/>
      <c r="FCK26" s="1"/>
      <c r="FCL26" s="1"/>
      <c r="FCM26" s="1"/>
      <c r="FCN26" s="1"/>
      <c r="FCO26" s="1"/>
      <c r="FCP26" s="1"/>
      <c r="FCQ26" s="1"/>
      <c r="FCR26" s="1"/>
      <c r="FCS26" s="1"/>
      <c r="FCT26" s="1"/>
      <c r="FCU26" s="1"/>
      <c r="FCV26" s="1"/>
      <c r="FCW26" s="1"/>
      <c r="FCX26" s="1"/>
      <c r="FCY26" s="1"/>
      <c r="FCZ26" s="1"/>
      <c r="FDA26" s="1"/>
      <c r="FDB26" s="1"/>
      <c r="FDC26" s="1"/>
      <c r="FDD26" s="1"/>
      <c r="FDE26" s="1"/>
      <c r="FDF26" s="1"/>
      <c r="FDG26" s="1"/>
      <c r="FDH26" s="1"/>
      <c r="FDI26" s="1"/>
      <c r="FDJ26" s="1"/>
      <c r="FDK26" s="1"/>
      <c r="FDL26" s="1"/>
      <c r="FDM26" s="1"/>
      <c r="FDN26" s="1"/>
      <c r="FDO26" s="1"/>
      <c r="FDP26" s="1"/>
      <c r="FDQ26" s="1"/>
      <c r="FDR26" s="1"/>
      <c r="FDS26" s="1"/>
      <c r="FDT26" s="1"/>
      <c r="FDU26" s="1"/>
      <c r="FDV26" s="1"/>
      <c r="FDW26" s="1"/>
      <c r="FDX26" s="1"/>
      <c r="FDY26" s="1"/>
      <c r="FDZ26" s="1"/>
      <c r="FEA26" s="1"/>
      <c r="FEB26" s="1"/>
      <c r="FEC26" s="1"/>
      <c r="FED26" s="1"/>
      <c r="FEE26" s="1"/>
      <c r="FEF26" s="1"/>
      <c r="FEG26" s="1"/>
      <c r="FEH26" s="1"/>
      <c r="FEI26" s="1"/>
      <c r="FEJ26" s="1"/>
      <c r="FEK26" s="1"/>
      <c r="FEL26" s="1"/>
      <c r="FEM26" s="1"/>
      <c r="FEN26" s="1"/>
      <c r="FEO26" s="1"/>
      <c r="FEP26" s="1"/>
      <c r="FEQ26" s="1"/>
      <c r="FER26" s="1"/>
      <c r="FES26" s="1"/>
      <c r="FET26" s="1"/>
      <c r="FEU26" s="1"/>
      <c r="FEV26" s="1"/>
      <c r="FEW26" s="1"/>
      <c r="FEX26" s="1"/>
      <c r="FEY26" s="1"/>
      <c r="FEZ26" s="1"/>
      <c r="FFA26" s="1"/>
      <c r="FFB26" s="1"/>
      <c r="FFC26" s="1"/>
      <c r="FFD26" s="1"/>
      <c r="FFE26" s="1"/>
      <c r="FFF26" s="1"/>
      <c r="FFG26" s="1"/>
      <c r="FFH26" s="1"/>
      <c r="FFI26" s="1"/>
      <c r="FFJ26" s="1"/>
      <c r="FFK26" s="1"/>
      <c r="FFL26" s="1"/>
      <c r="FFM26" s="1"/>
      <c r="FFN26" s="1"/>
      <c r="FFO26" s="1"/>
      <c r="FFP26" s="1"/>
      <c r="FFQ26" s="1"/>
      <c r="FFR26" s="1"/>
      <c r="FFS26" s="1"/>
      <c r="FFT26" s="1"/>
      <c r="FFU26" s="1"/>
      <c r="FFV26" s="1"/>
      <c r="FFW26" s="1"/>
      <c r="FFX26" s="1"/>
      <c r="FFY26" s="1"/>
      <c r="FFZ26" s="1"/>
      <c r="FGA26" s="1"/>
      <c r="FGB26" s="1"/>
      <c r="FGC26" s="1"/>
      <c r="FGD26" s="1"/>
      <c r="FGE26" s="1"/>
      <c r="FGF26" s="1"/>
      <c r="FGG26" s="1"/>
      <c r="FGH26" s="1"/>
      <c r="FGI26" s="1"/>
      <c r="FGJ26" s="1"/>
      <c r="FGK26" s="1"/>
      <c r="FGL26" s="1"/>
      <c r="FGM26" s="1"/>
      <c r="FGN26" s="1"/>
      <c r="FGO26" s="1"/>
      <c r="FGP26" s="1"/>
      <c r="FGQ26" s="1"/>
      <c r="FGR26" s="1"/>
      <c r="FGS26" s="1"/>
      <c r="FGT26" s="1"/>
      <c r="FGU26" s="1"/>
      <c r="FGV26" s="1"/>
      <c r="FGW26" s="1"/>
      <c r="FGX26" s="1"/>
      <c r="FGY26" s="1"/>
      <c r="FGZ26" s="1"/>
      <c r="FHA26" s="1"/>
      <c r="FHB26" s="1"/>
      <c r="FHC26" s="1"/>
      <c r="FHD26" s="1"/>
      <c r="FHE26" s="1"/>
      <c r="FHF26" s="1"/>
      <c r="FHG26" s="1"/>
      <c r="FHH26" s="1"/>
      <c r="FHI26" s="1"/>
      <c r="FHJ26" s="1"/>
      <c r="FHK26" s="1"/>
      <c r="FHL26" s="1"/>
      <c r="FHM26" s="1"/>
      <c r="FHN26" s="1"/>
      <c r="FHO26" s="1"/>
      <c r="FHP26" s="1"/>
      <c r="FHQ26" s="1"/>
      <c r="FHR26" s="1"/>
      <c r="FHS26" s="1"/>
      <c r="FHT26" s="1"/>
      <c r="FHU26" s="1"/>
      <c r="FHV26" s="1"/>
      <c r="FHW26" s="1"/>
      <c r="FHX26" s="1"/>
      <c r="FHY26" s="1"/>
      <c r="FHZ26" s="1"/>
      <c r="FIA26" s="1"/>
      <c r="FIB26" s="1"/>
      <c r="FIC26" s="1"/>
      <c r="FID26" s="1"/>
      <c r="FIE26" s="1"/>
      <c r="FIF26" s="1"/>
      <c r="FIG26" s="1"/>
      <c r="FIH26" s="1"/>
      <c r="FII26" s="1"/>
      <c r="FIJ26" s="1"/>
      <c r="FIK26" s="1"/>
      <c r="FIL26" s="1"/>
      <c r="FIM26" s="1"/>
      <c r="FIN26" s="1"/>
      <c r="FIO26" s="1"/>
      <c r="FIP26" s="1"/>
      <c r="FIQ26" s="1"/>
      <c r="FIR26" s="1"/>
      <c r="FIS26" s="1"/>
      <c r="FIT26" s="1"/>
      <c r="FIU26" s="1"/>
      <c r="FIV26" s="1"/>
      <c r="FIW26" s="1"/>
      <c r="FIX26" s="1"/>
      <c r="FIY26" s="1"/>
      <c r="FIZ26" s="1"/>
      <c r="FJA26" s="1"/>
      <c r="FJB26" s="1"/>
      <c r="FJC26" s="1"/>
      <c r="FJD26" s="1"/>
      <c r="FJE26" s="1"/>
      <c r="FJF26" s="1"/>
      <c r="FJG26" s="1"/>
      <c r="FJH26" s="1"/>
      <c r="FJI26" s="1"/>
      <c r="FJJ26" s="1"/>
      <c r="FJK26" s="1"/>
      <c r="FJL26" s="1"/>
      <c r="FJM26" s="1"/>
      <c r="FJN26" s="1"/>
      <c r="FJO26" s="1"/>
      <c r="FJP26" s="1"/>
      <c r="FJQ26" s="1"/>
      <c r="FJR26" s="1"/>
      <c r="FJS26" s="1"/>
      <c r="FJT26" s="1"/>
      <c r="FJU26" s="1"/>
      <c r="FJV26" s="1"/>
      <c r="FJW26" s="1"/>
      <c r="FJX26" s="1"/>
      <c r="FJY26" s="1"/>
      <c r="FJZ26" s="1"/>
      <c r="FKA26" s="1"/>
      <c r="FKB26" s="1"/>
      <c r="FKC26" s="1"/>
      <c r="FKD26" s="1"/>
      <c r="FKE26" s="1"/>
      <c r="FKF26" s="1"/>
      <c r="FKG26" s="1"/>
      <c r="FKH26" s="1"/>
      <c r="FKI26" s="1"/>
      <c r="FKJ26" s="1"/>
      <c r="FKK26" s="1"/>
      <c r="FKL26" s="1"/>
      <c r="FKM26" s="1"/>
      <c r="FKN26" s="1"/>
      <c r="FKO26" s="1"/>
      <c r="FKP26" s="1"/>
      <c r="FKQ26" s="1"/>
      <c r="FKR26" s="1"/>
      <c r="FKS26" s="1"/>
      <c r="FKT26" s="1"/>
      <c r="FKU26" s="1"/>
      <c r="FKV26" s="1"/>
      <c r="FKW26" s="1"/>
      <c r="FKX26" s="1"/>
      <c r="FKY26" s="1"/>
      <c r="FKZ26" s="1"/>
      <c r="FLA26" s="1"/>
      <c r="FLB26" s="1"/>
      <c r="FLC26" s="1"/>
      <c r="FLD26" s="1"/>
      <c r="FLE26" s="1"/>
      <c r="FLF26" s="1"/>
      <c r="FLG26" s="1"/>
      <c r="FLH26" s="1"/>
      <c r="FLI26" s="1"/>
      <c r="FLJ26" s="1"/>
      <c r="FLK26" s="1"/>
      <c r="FLL26" s="1"/>
      <c r="FLM26" s="1"/>
      <c r="FLN26" s="1"/>
      <c r="FLO26" s="1"/>
      <c r="FLP26" s="1"/>
      <c r="FLQ26" s="1"/>
      <c r="FLR26" s="1"/>
      <c r="FLS26" s="1"/>
      <c r="FLT26" s="1"/>
      <c r="FLU26" s="1"/>
      <c r="FLV26" s="1"/>
      <c r="FLW26" s="1"/>
      <c r="FLX26" s="1"/>
      <c r="FLY26" s="1"/>
      <c r="FLZ26" s="1"/>
      <c r="FMA26" s="1"/>
      <c r="FMB26" s="1"/>
      <c r="FMC26" s="1"/>
      <c r="FMD26" s="1"/>
      <c r="FME26" s="1"/>
      <c r="FMF26" s="1"/>
      <c r="FMG26" s="1"/>
      <c r="FMH26" s="1"/>
      <c r="FMI26" s="1"/>
      <c r="FMJ26" s="1"/>
      <c r="FMK26" s="1"/>
      <c r="FML26" s="1"/>
      <c r="FMM26" s="1"/>
      <c r="FMN26" s="1"/>
      <c r="FMO26" s="1"/>
      <c r="FMP26" s="1"/>
      <c r="FMQ26" s="1"/>
      <c r="FMR26" s="1"/>
      <c r="FMS26" s="1"/>
      <c r="FMT26" s="1"/>
      <c r="FMU26" s="1"/>
      <c r="FMV26" s="1"/>
      <c r="FMW26" s="1"/>
      <c r="FMX26" s="1"/>
      <c r="FMY26" s="1"/>
      <c r="FMZ26" s="1"/>
      <c r="FNA26" s="1"/>
      <c r="FNB26" s="1"/>
      <c r="FNC26" s="1"/>
      <c r="FND26" s="1"/>
      <c r="FNE26" s="1"/>
      <c r="FNF26" s="1"/>
      <c r="FNG26" s="1"/>
      <c r="FNH26" s="1"/>
      <c r="FNI26" s="1"/>
      <c r="FNJ26" s="1"/>
      <c r="FNK26" s="1"/>
      <c r="FNL26" s="1"/>
      <c r="FNM26" s="1"/>
      <c r="FNN26" s="1"/>
      <c r="FNO26" s="1"/>
      <c r="FNP26" s="1"/>
      <c r="FNQ26" s="1"/>
      <c r="FNR26" s="1"/>
      <c r="FNS26" s="1"/>
      <c r="FNT26" s="1"/>
      <c r="FNU26" s="1"/>
      <c r="FNV26" s="1"/>
      <c r="FNW26" s="1"/>
      <c r="FNX26" s="1"/>
      <c r="FNY26" s="1"/>
      <c r="FNZ26" s="1"/>
      <c r="FOA26" s="1"/>
      <c r="FOB26" s="1"/>
      <c r="FOC26" s="1"/>
      <c r="FOD26" s="1"/>
      <c r="FOE26" s="1"/>
      <c r="FOF26" s="1"/>
      <c r="FOG26" s="1"/>
      <c r="FOH26" s="1"/>
      <c r="FOI26" s="1"/>
      <c r="FOJ26" s="1"/>
      <c r="FOK26" s="1"/>
      <c r="FOL26" s="1"/>
      <c r="FOM26" s="1"/>
      <c r="FON26" s="1"/>
      <c r="FOO26" s="1"/>
      <c r="FOP26" s="1"/>
      <c r="FOQ26" s="1"/>
      <c r="FOR26" s="1"/>
      <c r="FOS26" s="1"/>
      <c r="FOT26" s="1"/>
      <c r="FOU26" s="1"/>
      <c r="FOV26" s="1"/>
      <c r="FOW26" s="1"/>
      <c r="FOX26" s="1"/>
      <c r="FOY26" s="1"/>
      <c r="FOZ26" s="1"/>
      <c r="FPA26" s="1"/>
      <c r="FPB26" s="1"/>
      <c r="FPC26" s="1"/>
      <c r="FPD26" s="1"/>
      <c r="FPE26" s="1"/>
      <c r="FPF26" s="1"/>
      <c r="FPG26" s="1"/>
      <c r="FPH26" s="1"/>
      <c r="FPI26" s="1"/>
      <c r="FPJ26" s="1"/>
      <c r="FPK26" s="1"/>
      <c r="FPL26" s="1"/>
      <c r="FPM26" s="1"/>
      <c r="FPN26" s="1"/>
      <c r="FPO26" s="1"/>
      <c r="FPP26" s="1"/>
      <c r="FPQ26" s="1"/>
      <c r="FPR26" s="1"/>
      <c r="FPS26" s="1"/>
      <c r="FPT26" s="1"/>
      <c r="FPU26" s="1"/>
      <c r="FPV26" s="1"/>
      <c r="FPW26" s="1"/>
      <c r="FPX26" s="1"/>
      <c r="FPY26" s="1"/>
      <c r="FPZ26" s="1"/>
      <c r="FQA26" s="1"/>
      <c r="FQB26" s="1"/>
      <c r="FQC26" s="1"/>
      <c r="FQD26" s="1"/>
      <c r="FQE26" s="1"/>
      <c r="FQF26" s="1"/>
      <c r="FQG26" s="1"/>
      <c r="FQH26" s="1"/>
      <c r="FQI26" s="1"/>
      <c r="FQJ26" s="1"/>
      <c r="FQK26" s="1"/>
      <c r="FQL26" s="1"/>
      <c r="FQM26" s="1"/>
      <c r="FQN26" s="1"/>
      <c r="FQO26" s="1"/>
      <c r="FQP26" s="1"/>
      <c r="FQQ26" s="1"/>
      <c r="FQR26" s="1"/>
      <c r="FQS26" s="1"/>
      <c r="FQT26" s="1"/>
      <c r="FQU26" s="1"/>
      <c r="FQV26" s="1"/>
      <c r="FQW26" s="1"/>
      <c r="FQX26" s="1"/>
      <c r="FQY26" s="1"/>
      <c r="FQZ26" s="1"/>
      <c r="FRA26" s="1"/>
      <c r="FRB26" s="1"/>
      <c r="FRC26" s="1"/>
      <c r="FRD26" s="1"/>
      <c r="FRE26" s="1"/>
      <c r="FRF26" s="1"/>
      <c r="FRG26" s="1"/>
      <c r="FRH26" s="1"/>
      <c r="FRI26" s="1"/>
      <c r="FRJ26" s="1"/>
      <c r="FRK26" s="1"/>
      <c r="FRL26" s="1"/>
      <c r="FRM26" s="1"/>
      <c r="FRN26" s="1"/>
      <c r="FRO26" s="1"/>
      <c r="FRP26" s="1"/>
      <c r="FRQ26" s="1"/>
      <c r="FRR26" s="1"/>
      <c r="FRS26" s="1"/>
      <c r="FRT26" s="1"/>
      <c r="FRU26" s="1"/>
      <c r="FRV26" s="1"/>
      <c r="FRW26" s="1"/>
      <c r="FRX26" s="1"/>
      <c r="FRY26" s="1"/>
      <c r="FRZ26" s="1"/>
      <c r="FSA26" s="1"/>
      <c r="FSB26" s="1"/>
      <c r="FSC26" s="1"/>
      <c r="FSD26" s="1"/>
      <c r="FSE26" s="1"/>
      <c r="FSF26" s="1"/>
      <c r="FSG26" s="1"/>
      <c r="FSH26" s="1"/>
      <c r="FSI26" s="1"/>
      <c r="FSJ26" s="1"/>
      <c r="FSK26" s="1"/>
      <c r="FSL26" s="1"/>
      <c r="FSM26" s="1"/>
      <c r="FSN26" s="1"/>
      <c r="FSO26" s="1"/>
      <c r="FSP26" s="1"/>
      <c r="FSQ26" s="1"/>
      <c r="FSR26" s="1"/>
      <c r="FSS26" s="1"/>
      <c r="FST26" s="1"/>
      <c r="FSU26" s="1"/>
      <c r="FSV26" s="1"/>
      <c r="FSW26" s="1"/>
      <c r="FSX26" s="1"/>
      <c r="FSY26" s="1"/>
      <c r="FSZ26" s="1"/>
      <c r="FTA26" s="1"/>
      <c r="FTB26" s="1"/>
      <c r="FTC26" s="1"/>
      <c r="FTD26" s="1"/>
      <c r="FTE26" s="1"/>
      <c r="FTF26" s="1"/>
      <c r="FTG26" s="1"/>
      <c r="FTH26" s="1"/>
      <c r="FTI26" s="1"/>
      <c r="FTJ26" s="1"/>
      <c r="FTK26" s="1"/>
      <c r="FTL26" s="1"/>
      <c r="FTM26" s="1"/>
      <c r="FTN26" s="1"/>
      <c r="FTO26" s="1"/>
      <c r="FTP26" s="1"/>
      <c r="FTQ26" s="1"/>
      <c r="FTR26" s="1"/>
      <c r="FTS26" s="1"/>
      <c r="FTT26" s="1"/>
      <c r="FTU26" s="1"/>
      <c r="FTV26" s="1"/>
      <c r="FTW26" s="1"/>
      <c r="FTX26" s="1"/>
      <c r="FTY26" s="1"/>
      <c r="FTZ26" s="1"/>
      <c r="FUA26" s="1"/>
      <c r="FUB26" s="1"/>
      <c r="FUC26" s="1"/>
      <c r="FUD26" s="1"/>
      <c r="FUE26" s="1"/>
      <c r="FUF26" s="1"/>
      <c r="FUG26" s="1"/>
      <c r="FUH26" s="1"/>
      <c r="FUI26" s="1"/>
      <c r="FUJ26" s="1"/>
      <c r="FUK26" s="1"/>
      <c r="FUL26" s="1"/>
      <c r="FUM26" s="1"/>
      <c r="FUN26" s="1"/>
      <c r="FUO26" s="1"/>
      <c r="FUP26" s="1"/>
      <c r="FUQ26" s="1"/>
      <c r="FUR26" s="1"/>
      <c r="FUS26" s="1"/>
      <c r="FUT26" s="1"/>
      <c r="FUU26" s="1"/>
      <c r="FUV26" s="1"/>
      <c r="FUW26" s="1"/>
      <c r="FUX26" s="1"/>
      <c r="FUY26" s="1"/>
      <c r="FUZ26" s="1"/>
      <c r="FVA26" s="1"/>
      <c r="FVB26" s="1"/>
      <c r="FVC26" s="1"/>
      <c r="FVD26" s="1"/>
      <c r="FVE26" s="1"/>
      <c r="FVF26" s="1"/>
      <c r="FVG26" s="1"/>
      <c r="FVH26" s="1"/>
      <c r="FVI26" s="1"/>
      <c r="FVJ26" s="1"/>
      <c r="FVK26" s="1"/>
      <c r="FVL26" s="1"/>
      <c r="FVM26" s="1"/>
      <c r="FVN26" s="1"/>
      <c r="FVO26" s="1"/>
      <c r="FVP26" s="1"/>
      <c r="FVQ26" s="1"/>
      <c r="FVR26" s="1"/>
      <c r="FVS26" s="1"/>
      <c r="FVT26" s="1"/>
      <c r="FVU26" s="1"/>
      <c r="FVV26" s="1"/>
      <c r="FVW26" s="1"/>
      <c r="FVX26" s="1"/>
      <c r="FVY26" s="1"/>
      <c r="FVZ26" s="1"/>
      <c r="FWA26" s="1"/>
      <c r="FWB26" s="1"/>
      <c r="FWC26" s="1"/>
      <c r="FWD26" s="1"/>
      <c r="FWE26" s="1"/>
      <c r="FWF26" s="1"/>
      <c r="FWG26" s="1"/>
      <c r="FWH26" s="1"/>
      <c r="FWI26" s="1"/>
      <c r="FWJ26" s="1"/>
      <c r="FWK26" s="1"/>
      <c r="FWL26" s="1"/>
      <c r="FWM26" s="1"/>
      <c r="FWN26" s="1"/>
      <c r="FWO26" s="1"/>
      <c r="FWP26" s="1"/>
      <c r="FWQ26" s="1"/>
      <c r="FWR26" s="1"/>
      <c r="FWS26" s="1"/>
      <c r="FWT26" s="1"/>
      <c r="FWU26" s="1"/>
      <c r="FWV26" s="1"/>
      <c r="FWW26" s="1"/>
      <c r="FWX26" s="1"/>
      <c r="FWY26" s="1"/>
      <c r="FWZ26" s="1"/>
      <c r="FXA26" s="1"/>
      <c r="FXB26" s="1"/>
      <c r="FXC26" s="1"/>
      <c r="FXD26" s="1"/>
      <c r="FXE26" s="1"/>
      <c r="FXF26" s="1"/>
      <c r="FXG26" s="1"/>
      <c r="FXH26" s="1"/>
      <c r="FXI26" s="1"/>
      <c r="FXJ26" s="1"/>
      <c r="FXK26" s="1"/>
      <c r="FXL26" s="1"/>
      <c r="FXM26" s="1"/>
      <c r="FXN26" s="1"/>
      <c r="FXO26" s="1"/>
      <c r="FXP26" s="1"/>
      <c r="FXQ26" s="1"/>
      <c r="FXR26" s="1"/>
      <c r="FXS26" s="1"/>
      <c r="FXT26" s="1"/>
      <c r="FXU26" s="1"/>
      <c r="FXV26" s="1"/>
      <c r="FXW26" s="1"/>
      <c r="FXX26" s="1"/>
      <c r="FXY26" s="1"/>
      <c r="FXZ26" s="1"/>
      <c r="FYA26" s="1"/>
      <c r="FYB26" s="1"/>
      <c r="FYC26" s="1"/>
      <c r="FYD26" s="1"/>
      <c r="FYE26" s="1"/>
      <c r="FYF26" s="1"/>
      <c r="FYG26" s="1"/>
      <c r="FYH26" s="1"/>
      <c r="FYI26" s="1"/>
      <c r="FYJ26" s="1"/>
      <c r="FYK26" s="1"/>
      <c r="FYL26" s="1"/>
      <c r="FYM26" s="1"/>
      <c r="FYN26" s="1"/>
      <c r="FYO26" s="1"/>
      <c r="FYP26" s="1"/>
      <c r="FYQ26" s="1"/>
      <c r="FYR26" s="1"/>
      <c r="FYS26" s="1"/>
      <c r="FYT26" s="1"/>
      <c r="FYU26" s="1"/>
      <c r="FYV26" s="1"/>
      <c r="FYW26" s="1"/>
      <c r="FYX26" s="1"/>
      <c r="FYY26" s="1"/>
      <c r="FYZ26" s="1"/>
      <c r="FZA26" s="1"/>
      <c r="FZB26" s="1"/>
      <c r="FZC26" s="1"/>
      <c r="FZD26" s="1"/>
      <c r="FZE26" s="1"/>
      <c r="FZF26" s="1"/>
      <c r="FZG26" s="1"/>
      <c r="FZH26" s="1"/>
      <c r="FZI26" s="1"/>
      <c r="FZJ26" s="1"/>
      <c r="FZK26" s="1"/>
      <c r="FZL26" s="1"/>
      <c r="FZM26" s="1"/>
      <c r="FZN26" s="1"/>
      <c r="FZO26" s="1"/>
      <c r="FZP26" s="1"/>
      <c r="FZQ26" s="1"/>
      <c r="FZR26" s="1"/>
      <c r="FZS26" s="1"/>
      <c r="FZT26" s="1"/>
      <c r="FZU26" s="1"/>
      <c r="FZV26" s="1"/>
      <c r="FZW26" s="1"/>
      <c r="FZX26" s="1"/>
      <c r="FZY26" s="1"/>
      <c r="FZZ26" s="1"/>
      <c r="GAA26" s="1"/>
      <c r="GAB26" s="1"/>
      <c r="GAC26" s="1"/>
      <c r="GAD26" s="1"/>
      <c r="GAE26" s="1"/>
      <c r="GAF26" s="1"/>
      <c r="GAG26" s="1"/>
      <c r="GAH26" s="1"/>
      <c r="GAI26" s="1"/>
      <c r="GAJ26" s="1"/>
      <c r="GAK26" s="1"/>
      <c r="GAL26" s="1"/>
      <c r="GAM26" s="1"/>
      <c r="GAN26" s="1"/>
      <c r="GAO26" s="1"/>
      <c r="GAP26" s="1"/>
      <c r="GAQ26" s="1"/>
      <c r="GAR26" s="1"/>
      <c r="GAS26" s="1"/>
      <c r="GAT26" s="1"/>
      <c r="GAU26" s="1"/>
      <c r="GAV26" s="1"/>
      <c r="GAW26" s="1"/>
      <c r="GAX26" s="1"/>
      <c r="GAY26" s="1"/>
      <c r="GAZ26" s="1"/>
      <c r="GBA26" s="1"/>
      <c r="GBB26" s="1"/>
      <c r="GBC26" s="1"/>
      <c r="GBD26" s="1"/>
      <c r="GBE26" s="1"/>
      <c r="GBF26" s="1"/>
      <c r="GBG26" s="1"/>
      <c r="GBH26" s="1"/>
      <c r="GBI26" s="1"/>
      <c r="GBJ26" s="1"/>
      <c r="GBK26" s="1"/>
      <c r="GBL26" s="1"/>
      <c r="GBM26" s="1"/>
      <c r="GBN26" s="1"/>
      <c r="GBO26" s="1"/>
      <c r="GBP26" s="1"/>
      <c r="GBQ26" s="1"/>
      <c r="GBR26" s="1"/>
      <c r="GBS26" s="1"/>
      <c r="GBT26" s="1"/>
      <c r="GBU26" s="1"/>
      <c r="GBV26" s="1"/>
      <c r="GBW26" s="1"/>
      <c r="GBX26" s="1"/>
      <c r="GBY26" s="1"/>
      <c r="GBZ26" s="1"/>
      <c r="GCA26" s="1"/>
      <c r="GCB26" s="1"/>
      <c r="GCC26" s="1"/>
      <c r="GCD26" s="1"/>
      <c r="GCE26" s="1"/>
      <c r="GCF26" s="1"/>
      <c r="GCG26" s="1"/>
      <c r="GCH26" s="1"/>
      <c r="GCI26" s="1"/>
      <c r="GCJ26" s="1"/>
      <c r="GCK26" s="1"/>
      <c r="GCL26" s="1"/>
      <c r="GCM26" s="1"/>
      <c r="GCN26" s="1"/>
      <c r="GCO26" s="1"/>
      <c r="GCP26" s="1"/>
      <c r="GCQ26" s="1"/>
      <c r="GCR26" s="1"/>
      <c r="GCS26" s="1"/>
      <c r="GCT26" s="1"/>
      <c r="GCU26" s="1"/>
      <c r="GCV26" s="1"/>
      <c r="GCW26" s="1"/>
      <c r="GCX26" s="1"/>
      <c r="GCY26" s="1"/>
      <c r="GCZ26" s="1"/>
      <c r="GDA26" s="1"/>
      <c r="GDB26" s="1"/>
      <c r="GDC26" s="1"/>
      <c r="GDD26" s="1"/>
      <c r="GDE26" s="1"/>
      <c r="GDF26" s="1"/>
      <c r="GDG26" s="1"/>
      <c r="GDH26" s="1"/>
      <c r="GDI26" s="1"/>
      <c r="GDJ26" s="1"/>
      <c r="GDK26" s="1"/>
      <c r="GDL26" s="1"/>
      <c r="GDM26" s="1"/>
      <c r="GDN26" s="1"/>
      <c r="GDO26" s="1"/>
      <c r="GDP26" s="1"/>
      <c r="GDQ26" s="1"/>
      <c r="GDR26" s="1"/>
      <c r="GDS26" s="1"/>
      <c r="GDT26" s="1"/>
      <c r="GDU26" s="1"/>
      <c r="GDV26" s="1"/>
      <c r="GDW26" s="1"/>
      <c r="GDX26" s="1"/>
      <c r="GDY26" s="1"/>
      <c r="GDZ26" s="1"/>
      <c r="GEA26" s="1"/>
      <c r="GEB26" s="1"/>
      <c r="GEC26" s="1"/>
      <c r="GED26" s="1"/>
      <c r="GEE26" s="1"/>
      <c r="GEF26" s="1"/>
      <c r="GEG26" s="1"/>
      <c r="GEH26" s="1"/>
      <c r="GEI26" s="1"/>
      <c r="GEJ26" s="1"/>
      <c r="GEK26" s="1"/>
      <c r="GEL26" s="1"/>
      <c r="GEM26" s="1"/>
      <c r="GEN26" s="1"/>
      <c r="GEO26" s="1"/>
      <c r="GEP26" s="1"/>
      <c r="GEQ26" s="1"/>
      <c r="GER26" s="1"/>
      <c r="GES26" s="1"/>
      <c r="GET26" s="1"/>
      <c r="GEU26" s="1"/>
      <c r="GEV26" s="1"/>
      <c r="GEW26" s="1"/>
      <c r="GEX26" s="1"/>
      <c r="GEY26" s="1"/>
      <c r="GEZ26" s="1"/>
      <c r="GFA26" s="1"/>
      <c r="GFB26" s="1"/>
      <c r="GFC26" s="1"/>
      <c r="GFD26" s="1"/>
      <c r="GFE26" s="1"/>
      <c r="GFF26" s="1"/>
      <c r="GFG26" s="1"/>
      <c r="GFH26" s="1"/>
      <c r="GFI26" s="1"/>
      <c r="GFJ26" s="1"/>
      <c r="GFK26" s="1"/>
      <c r="GFL26" s="1"/>
      <c r="GFM26" s="1"/>
      <c r="GFN26" s="1"/>
      <c r="GFO26" s="1"/>
      <c r="GFP26" s="1"/>
      <c r="GFQ26" s="1"/>
      <c r="GFR26" s="1"/>
      <c r="GFS26" s="1"/>
      <c r="GFT26" s="1"/>
      <c r="GFU26" s="1"/>
      <c r="GFV26" s="1"/>
      <c r="GFW26" s="1"/>
      <c r="GFX26" s="1"/>
      <c r="GFY26" s="1"/>
      <c r="GFZ26" s="1"/>
      <c r="GGA26" s="1"/>
      <c r="GGB26" s="1"/>
      <c r="GGC26" s="1"/>
      <c r="GGD26" s="1"/>
      <c r="GGE26" s="1"/>
      <c r="GGF26" s="1"/>
      <c r="GGG26" s="1"/>
      <c r="GGH26" s="1"/>
      <c r="GGI26" s="1"/>
      <c r="GGJ26" s="1"/>
      <c r="GGK26" s="1"/>
      <c r="GGL26" s="1"/>
      <c r="GGM26" s="1"/>
      <c r="GGN26" s="1"/>
      <c r="GGO26" s="1"/>
      <c r="GGP26" s="1"/>
      <c r="GGQ26" s="1"/>
      <c r="GGR26" s="1"/>
      <c r="GGS26" s="1"/>
      <c r="GGT26" s="1"/>
      <c r="GGU26" s="1"/>
      <c r="GGV26" s="1"/>
      <c r="GGW26" s="1"/>
      <c r="GGX26" s="1"/>
      <c r="GGY26" s="1"/>
      <c r="GGZ26" s="1"/>
      <c r="GHA26" s="1"/>
      <c r="GHB26" s="1"/>
      <c r="GHC26" s="1"/>
      <c r="GHD26" s="1"/>
      <c r="GHE26" s="1"/>
      <c r="GHF26" s="1"/>
      <c r="GHG26" s="1"/>
      <c r="GHH26" s="1"/>
      <c r="GHI26" s="1"/>
      <c r="GHJ26" s="1"/>
      <c r="GHK26" s="1"/>
      <c r="GHL26" s="1"/>
      <c r="GHM26" s="1"/>
      <c r="GHN26" s="1"/>
      <c r="GHO26" s="1"/>
      <c r="GHP26" s="1"/>
      <c r="GHQ26" s="1"/>
      <c r="GHR26" s="1"/>
      <c r="GHS26" s="1"/>
      <c r="GHT26" s="1"/>
      <c r="GHU26" s="1"/>
      <c r="GHV26" s="1"/>
      <c r="GHW26" s="1"/>
      <c r="GHX26" s="1"/>
      <c r="GHY26" s="1"/>
      <c r="GHZ26" s="1"/>
      <c r="GIA26" s="1"/>
      <c r="GIB26" s="1"/>
      <c r="GIC26" s="1"/>
      <c r="GID26" s="1"/>
      <c r="GIE26" s="1"/>
      <c r="GIF26" s="1"/>
      <c r="GIG26" s="1"/>
      <c r="GIH26" s="1"/>
      <c r="GII26" s="1"/>
      <c r="GIJ26" s="1"/>
      <c r="GIK26" s="1"/>
      <c r="GIL26" s="1"/>
      <c r="GIM26" s="1"/>
      <c r="GIN26" s="1"/>
      <c r="GIO26" s="1"/>
      <c r="GIP26" s="1"/>
      <c r="GIQ26" s="1"/>
      <c r="GIR26" s="1"/>
      <c r="GIS26" s="1"/>
      <c r="GIT26" s="1"/>
      <c r="GIU26" s="1"/>
      <c r="GIV26" s="1"/>
      <c r="GIW26" s="1"/>
      <c r="GIX26" s="1"/>
      <c r="GIY26" s="1"/>
      <c r="GIZ26" s="1"/>
      <c r="GJA26" s="1"/>
      <c r="GJB26" s="1"/>
      <c r="GJC26" s="1"/>
      <c r="GJD26" s="1"/>
      <c r="GJE26" s="1"/>
      <c r="GJF26" s="1"/>
      <c r="GJG26" s="1"/>
      <c r="GJH26" s="1"/>
      <c r="GJI26" s="1"/>
      <c r="GJJ26" s="1"/>
      <c r="GJK26" s="1"/>
      <c r="GJL26" s="1"/>
      <c r="GJM26" s="1"/>
      <c r="GJN26" s="1"/>
      <c r="GJO26" s="1"/>
      <c r="GJP26" s="1"/>
      <c r="GJQ26" s="1"/>
      <c r="GJR26" s="1"/>
      <c r="GJS26" s="1"/>
      <c r="GJT26" s="1"/>
      <c r="GJU26" s="1"/>
      <c r="GJV26" s="1"/>
      <c r="GJW26" s="1"/>
      <c r="GJX26" s="1"/>
      <c r="GJY26" s="1"/>
      <c r="GJZ26" s="1"/>
      <c r="GKA26" s="1"/>
      <c r="GKB26" s="1"/>
      <c r="GKC26" s="1"/>
      <c r="GKD26" s="1"/>
      <c r="GKE26" s="1"/>
      <c r="GKF26" s="1"/>
      <c r="GKG26" s="1"/>
      <c r="GKH26" s="1"/>
      <c r="GKI26" s="1"/>
      <c r="GKJ26" s="1"/>
      <c r="GKK26" s="1"/>
      <c r="GKL26" s="1"/>
      <c r="GKM26" s="1"/>
      <c r="GKN26" s="1"/>
      <c r="GKO26" s="1"/>
      <c r="GKP26" s="1"/>
      <c r="GKQ26" s="1"/>
      <c r="GKR26" s="1"/>
      <c r="GKS26" s="1"/>
      <c r="GKT26" s="1"/>
      <c r="GKU26" s="1"/>
      <c r="GKV26" s="1"/>
      <c r="GKW26" s="1"/>
      <c r="GKX26" s="1"/>
      <c r="GKY26" s="1"/>
      <c r="GKZ26" s="1"/>
      <c r="GLA26" s="1"/>
      <c r="GLB26" s="1"/>
      <c r="GLC26" s="1"/>
      <c r="GLD26" s="1"/>
      <c r="GLE26" s="1"/>
      <c r="GLF26" s="1"/>
      <c r="GLG26" s="1"/>
      <c r="GLH26" s="1"/>
      <c r="GLI26" s="1"/>
      <c r="GLJ26" s="1"/>
      <c r="GLK26" s="1"/>
      <c r="GLL26" s="1"/>
      <c r="GLM26" s="1"/>
      <c r="GLN26" s="1"/>
      <c r="GLO26" s="1"/>
      <c r="GLP26" s="1"/>
      <c r="GLQ26" s="1"/>
      <c r="GLR26" s="1"/>
      <c r="GLS26" s="1"/>
      <c r="GLT26" s="1"/>
      <c r="GLU26" s="1"/>
      <c r="GLV26" s="1"/>
      <c r="GLW26" s="1"/>
      <c r="GLX26" s="1"/>
      <c r="GLY26" s="1"/>
      <c r="GLZ26" s="1"/>
      <c r="GMA26" s="1"/>
      <c r="GMB26" s="1"/>
      <c r="GMC26" s="1"/>
      <c r="GMD26" s="1"/>
      <c r="GME26" s="1"/>
      <c r="GMF26" s="1"/>
      <c r="GMG26" s="1"/>
      <c r="GMH26" s="1"/>
      <c r="GMI26" s="1"/>
      <c r="GMJ26" s="1"/>
      <c r="GMK26" s="1"/>
      <c r="GML26" s="1"/>
      <c r="GMM26" s="1"/>
      <c r="GMN26" s="1"/>
      <c r="GMO26" s="1"/>
      <c r="GMP26" s="1"/>
      <c r="GMQ26" s="1"/>
      <c r="GMR26" s="1"/>
      <c r="GMS26" s="1"/>
      <c r="GMT26" s="1"/>
      <c r="GMU26" s="1"/>
      <c r="GMV26" s="1"/>
      <c r="GMW26" s="1"/>
      <c r="GMX26" s="1"/>
      <c r="GMY26" s="1"/>
      <c r="GMZ26" s="1"/>
      <c r="GNA26" s="1"/>
      <c r="GNB26" s="1"/>
      <c r="GNC26" s="1"/>
      <c r="GND26" s="1"/>
      <c r="GNE26" s="1"/>
      <c r="GNF26" s="1"/>
      <c r="GNG26" s="1"/>
      <c r="GNH26" s="1"/>
      <c r="GNI26" s="1"/>
      <c r="GNJ26" s="1"/>
      <c r="GNK26" s="1"/>
      <c r="GNL26" s="1"/>
      <c r="GNM26" s="1"/>
      <c r="GNN26" s="1"/>
      <c r="GNO26" s="1"/>
      <c r="GNP26" s="1"/>
      <c r="GNQ26" s="1"/>
      <c r="GNR26" s="1"/>
      <c r="GNS26" s="1"/>
      <c r="GNT26" s="1"/>
      <c r="GNU26" s="1"/>
      <c r="GNV26" s="1"/>
      <c r="GNW26" s="1"/>
      <c r="GNX26" s="1"/>
      <c r="GNY26" s="1"/>
      <c r="GNZ26" s="1"/>
      <c r="GOA26" s="1"/>
      <c r="GOB26" s="1"/>
      <c r="GOC26" s="1"/>
      <c r="GOD26" s="1"/>
      <c r="GOE26" s="1"/>
      <c r="GOF26" s="1"/>
      <c r="GOG26" s="1"/>
      <c r="GOH26" s="1"/>
      <c r="GOI26" s="1"/>
      <c r="GOJ26" s="1"/>
      <c r="GOK26" s="1"/>
      <c r="GOL26" s="1"/>
      <c r="GOM26" s="1"/>
      <c r="GON26" s="1"/>
      <c r="GOO26" s="1"/>
      <c r="GOP26" s="1"/>
      <c r="GOQ26" s="1"/>
      <c r="GOR26" s="1"/>
      <c r="GOS26" s="1"/>
      <c r="GOT26" s="1"/>
      <c r="GOU26" s="1"/>
      <c r="GOV26" s="1"/>
      <c r="GOW26" s="1"/>
      <c r="GOX26" s="1"/>
      <c r="GOY26" s="1"/>
      <c r="GOZ26" s="1"/>
      <c r="GPA26" s="1"/>
      <c r="GPB26" s="1"/>
      <c r="GPC26" s="1"/>
      <c r="GPD26" s="1"/>
      <c r="GPE26" s="1"/>
      <c r="GPF26" s="1"/>
      <c r="GPG26" s="1"/>
      <c r="GPH26" s="1"/>
      <c r="GPI26" s="1"/>
      <c r="GPJ26" s="1"/>
      <c r="GPK26" s="1"/>
      <c r="GPL26" s="1"/>
      <c r="GPM26" s="1"/>
      <c r="GPN26" s="1"/>
      <c r="GPO26" s="1"/>
      <c r="GPP26" s="1"/>
      <c r="GPQ26" s="1"/>
      <c r="GPR26" s="1"/>
      <c r="GPS26" s="1"/>
      <c r="GPT26" s="1"/>
      <c r="GPU26" s="1"/>
      <c r="GPV26" s="1"/>
      <c r="GPW26" s="1"/>
      <c r="GPX26" s="1"/>
      <c r="GPY26" s="1"/>
      <c r="GPZ26" s="1"/>
      <c r="GQA26" s="1"/>
      <c r="GQB26" s="1"/>
      <c r="GQC26" s="1"/>
      <c r="GQD26" s="1"/>
      <c r="GQE26" s="1"/>
      <c r="GQF26" s="1"/>
      <c r="GQG26" s="1"/>
      <c r="GQH26" s="1"/>
      <c r="GQI26" s="1"/>
      <c r="GQJ26" s="1"/>
      <c r="GQK26" s="1"/>
      <c r="GQL26" s="1"/>
      <c r="GQM26" s="1"/>
      <c r="GQN26" s="1"/>
      <c r="GQO26" s="1"/>
      <c r="GQP26" s="1"/>
      <c r="GQQ26" s="1"/>
      <c r="GQR26" s="1"/>
      <c r="GQS26" s="1"/>
      <c r="GQT26" s="1"/>
      <c r="GQU26" s="1"/>
      <c r="GQV26" s="1"/>
      <c r="GQW26" s="1"/>
      <c r="GQX26" s="1"/>
      <c r="GQY26" s="1"/>
      <c r="GQZ26" s="1"/>
      <c r="GRA26" s="1"/>
      <c r="GRB26" s="1"/>
      <c r="GRC26" s="1"/>
      <c r="GRD26" s="1"/>
      <c r="GRE26" s="1"/>
      <c r="GRF26" s="1"/>
      <c r="GRG26" s="1"/>
      <c r="GRH26" s="1"/>
      <c r="GRI26" s="1"/>
      <c r="GRJ26" s="1"/>
      <c r="GRK26" s="1"/>
      <c r="GRL26" s="1"/>
      <c r="GRM26" s="1"/>
      <c r="GRN26" s="1"/>
      <c r="GRO26" s="1"/>
      <c r="GRP26" s="1"/>
      <c r="GRQ26" s="1"/>
      <c r="GRR26" s="1"/>
      <c r="GRS26" s="1"/>
      <c r="GRT26" s="1"/>
      <c r="GRU26" s="1"/>
      <c r="GRV26" s="1"/>
      <c r="GRW26" s="1"/>
      <c r="GRX26" s="1"/>
      <c r="GRY26" s="1"/>
      <c r="GRZ26" s="1"/>
      <c r="GSA26" s="1"/>
      <c r="GSB26" s="1"/>
      <c r="GSC26" s="1"/>
      <c r="GSD26" s="1"/>
      <c r="GSE26" s="1"/>
      <c r="GSF26" s="1"/>
      <c r="GSG26" s="1"/>
      <c r="GSH26" s="1"/>
      <c r="GSI26" s="1"/>
      <c r="GSJ26" s="1"/>
      <c r="GSK26" s="1"/>
      <c r="GSL26" s="1"/>
      <c r="GSM26" s="1"/>
      <c r="GSN26" s="1"/>
      <c r="GSO26" s="1"/>
      <c r="GSP26" s="1"/>
      <c r="GSQ26" s="1"/>
      <c r="GSR26" s="1"/>
      <c r="GSS26" s="1"/>
      <c r="GST26" s="1"/>
      <c r="GSU26" s="1"/>
      <c r="GSV26" s="1"/>
      <c r="GSW26" s="1"/>
      <c r="GSX26" s="1"/>
      <c r="GSY26" s="1"/>
      <c r="GSZ26" s="1"/>
      <c r="GTA26" s="1"/>
      <c r="GTB26" s="1"/>
      <c r="GTC26" s="1"/>
      <c r="GTD26" s="1"/>
      <c r="GTE26" s="1"/>
      <c r="GTF26" s="1"/>
      <c r="GTG26" s="1"/>
      <c r="GTH26" s="1"/>
      <c r="GTI26" s="1"/>
      <c r="GTJ26" s="1"/>
      <c r="GTK26" s="1"/>
      <c r="GTL26" s="1"/>
      <c r="GTM26" s="1"/>
      <c r="GTN26" s="1"/>
      <c r="GTO26" s="1"/>
      <c r="GTP26" s="1"/>
      <c r="GTQ26" s="1"/>
      <c r="GTR26" s="1"/>
      <c r="GTS26" s="1"/>
      <c r="GTT26" s="1"/>
      <c r="GTU26" s="1"/>
      <c r="GTV26" s="1"/>
      <c r="GTW26" s="1"/>
      <c r="GTX26" s="1"/>
      <c r="GTY26" s="1"/>
      <c r="GTZ26" s="1"/>
      <c r="GUA26" s="1"/>
      <c r="GUB26" s="1"/>
      <c r="GUC26" s="1"/>
      <c r="GUD26" s="1"/>
      <c r="GUE26" s="1"/>
      <c r="GUF26" s="1"/>
      <c r="GUG26" s="1"/>
      <c r="GUH26" s="1"/>
      <c r="GUI26" s="1"/>
      <c r="GUJ26" s="1"/>
      <c r="GUK26" s="1"/>
      <c r="GUL26" s="1"/>
      <c r="GUM26" s="1"/>
      <c r="GUN26" s="1"/>
      <c r="GUO26" s="1"/>
      <c r="GUP26" s="1"/>
      <c r="GUQ26" s="1"/>
      <c r="GUR26" s="1"/>
      <c r="GUS26" s="1"/>
      <c r="GUT26" s="1"/>
      <c r="GUU26" s="1"/>
      <c r="GUV26" s="1"/>
      <c r="GUW26" s="1"/>
      <c r="GUX26" s="1"/>
      <c r="GUY26" s="1"/>
      <c r="GUZ26" s="1"/>
      <c r="GVA26" s="1"/>
      <c r="GVB26" s="1"/>
      <c r="GVC26" s="1"/>
      <c r="GVD26" s="1"/>
      <c r="GVE26" s="1"/>
      <c r="GVF26" s="1"/>
      <c r="GVG26" s="1"/>
      <c r="GVH26" s="1"/>
      <c r="GVI26" s="1"/>
      <c r="GVJ26" s="1"/>
      <c r="GVK26" s="1"/>
      <c r="GVL26" s="1"/>
      <c r="GVM26" s="1"/>
      <c r="GVN26" s="1"/>
      <c r="GVO26" s="1"/>
      <c r="GVP26" s="1"/>
      <c r="GVQ26" s="1"/>
      <c r="GVR26" s="1"/>
      <c r="GVS26" s="1"/>
      <c r="GVT26" s="1"/>
      <c r="GVU26" s="1"/>
      <c r="GVV26" s="1"/>
      <c r="GVW26" s="1"/>
      <c r="GVX26" s="1"/>
      <c r="GVY26" s="1"/>
      <c r="GVZ26" s="1"/>
      <c r="GWA26" s="1"/>
      <c r="GWB26" s="1"/>
      <c r="GWC26" s="1"/>
      <c r="GWD26" s="1"/>
      <c r="GWE26" s="1"/>
      <c r="GWF26" s="1"/>
      <c r="GWG26" s="1"/>
      <c r="GWH26" s="1"/>
      <c r="GWI26" s="1"/>
      <c r="GWJ26" s="1"/>
      <c r="GWK26" s="1"/>
      <c r="GWL26" s="1"/>
      <c r="GWM26" s="1"/>
      <c r="GWN26" s="1"/>
      <c r="GWO26" s="1"/>
      <c r="GWP26" s="1"/>
      <c r="GWQ26" s="1"/>
      <c r="GWR26" s="1"/>
      <c r="GWS26" s="1"/>
      <c r="GWT26" s="1"/>
      <c r="GWU26" s="1"/>
      <c r="GWV26" s="1"/>
      <c r="GWW26" s="1"/>
      <c r="GWX26" s="1"/>
      <c r="GWY26" s="1"/>
      <c r="GWZ26" s="1"/>
      <c r="GXA26" s="1"/>
      <c r="GXB26" s="1"/>
      <c r="GXC26" s="1"/>
      <c r="GXD26" s="1"/>
      <c r="GXE26" s="1"/>
      <c r="GXF26" s="1"/>
      <c r="GXG26" s="1"/>
      <c r="GXH26" s="1"/>
      <c r="GXI26" s="1"/>
      <c r="GXJ26" s="1"/>
      <c r="GXK26" s="1"/>
      <c r="GXL26" s="1"/>
      <c r="GXM26" s="1"/>
      <c r="GXN26" s="1"/>
      <c r="GXO26" s="1"/>
      <c r="GXP26" s="1"/>
      <c r="GXQ26" s="1"/>
      <c r="GXR26" s="1"/>
      <c r="GXS26" s="1"/>
      <c r="GXT26" s="1"/>
      <c r="GXU26" s="1"/>
      <c r="GXV26" s="1"/>
      <c r="GXW26" s="1"/>
      <c r="GXX26" s="1"/>
      <c r="GXY26" s="1"/>
      <c r="GXZ26" s="1"/>
      <c r="GYA26" s="1"/>
      <c r="GYB26" s="1"/>
      <c r="GYC26" s="1"/>
      <c r="GYD26" s="1"/>
      <c r="GYE26" s="1"/>
      <c r="GYF26" s="1"/>
      <c r="GYG26" s="1"/>
      <c r="GYH26" s="1"/>
      <c r="GYI26" s="1"/>
      <c r="GYJ26" s="1"/>
      <c r="GYK26" s="1"/>
      <c r="GYL26" s="1"/>
      <c r="GYM26" s="1"/>
      <c r="GYN26" s="1"/>
      <c r="GYO26" s="1"/>
      <c r="GYP26" s="1"/>
      <c r="GYQ26" s="1"/>
      <c r="GYR26" s="1"/>
      <c r="GYS26" s="1"/>
      <c r="GYT26" s="1"/>
      <c r="GYU26" s="1"/>
      <c r="GYV26" s="1"/>
      <c r="GYW26" s="1"/>
      <c r="GYX26" s="1"/>
      <c r="GYY26" s="1"/>
      <c r="GYZ26" s="1"/>
      <c r="GZA26" s="1"/>
      <c r="GZB26" s="1"/>
      <c r="GZC26" s="1"/>
      <c r="GZD26" s="1"/>
      <c r="GZE26" s="1"/>
      <c r="GZF26" s="1"/>
      <c r="GZG26" s="1"/>
      <c r="GZH26" s="1"/>
      <c r="GZI26" s="1"/>
      <c r="GZJ26" s="1"/>
      <c r="GZK26" s="1"/>
      <c r="GZL26" s="1"/>
      <c r="GZM26" s="1"/>
      <c r="GZN26" s="1"/>
      <c r="GZO26" s="1"/>
      <c r="GZP26" s="1"/>
      <c r="GZQ26" s="1"/>
      <c r="GZR26" s="1"/>
      <c r="GZS26" s="1"/>
      <c r="GZT26" s="1"/>
      <c r="GZU26" s="1"/>
      <c r="GZV26" s="1"/>
      <c r="GZW26" s="1"/>
      <c r="GZX26" s="1"/>
      <c r="GZY26" s="1"/>
      <c r="GZZ26" s="1"/>
      <c r="HAA26" s="1"/>
      <c r="HAB26" s="1"/>
      <c r="HAC26" s="1"/>
      <c r="HAD26" s="1"/>
      <c r="HAE26" s="1"/>
      <c r="HAF26" s="1"/>
      <c r="HAG26" s="1"/>
      <c r="HAH26" s="1"/>
      <c r="HAI26" s="1"/>
      <c r="HAJ26" s="1"/>
      <c r="HAK26" s="1"/>
      <c r="HAL26" s="1"/>
      <c r="HAM26" s="1"/>
      <c r="HAN26" s="1"/>
      <c r="HAO26" s="1"/>
      <c r="HAP26" s="1"/>
      <c r="HAQ26" s="1"/>
      <c r="HAR26" s="1"/>
      <c r="HAS26" s="1"/>
      <c r="HAT26" s="1"/>
      <c r="HAU26" s="1"/>
      <c r="HAV26" s="1"/>
      <c r="HAW26" s="1"/>
      <c r="HAX26" s="1"/>
      <c r="HAY26" s="1"/>
      <c r="HAZ26" s="1"/>
      <c r="HBA26" s="1"/>
      <c r="HBB26" s="1"/>
      <c r="HBC26" s="1"/>
      <c r="HBD26" s="1"/>
      <c r="HBE26" s="1"/>
      <c r="HBF26" s="1"/>
      <c r="HBG26" s="1"/>
      <c r="HBH26" s="1"/>
      <c r="HBI26" s="1"/>
      <c r="HBJ26" s="1"/>
      <c r="HBK26" s="1"/>
      <c r="HBL26" s="1"/>
      <c r="HBM26" s="1"/>
      <c r="HBN26" s="1"/>
      <c r="HBO26" s="1"/>
      <c r="HBP26" s="1"/>
      <c r="HBQ26" s="1"/>
      <c r="HBR26" s="1"/>
      <c r="HBS26" s="1"/>
      <c r="HBT26" s="1"/>
      <c r="HBU26" s="1"/>
      <c r="HBV26" s="1"/>
      <c r="HBW26" s="1"/>
      <c r="HBX26" s="1"/>
      <c r="HBY26" s="1"/>
      <c r="HBZ26" s="1"/>
      <c r="HCA26" s="1"/>
      <c r="HCB26" s="1"/>
      <c r="HCC26" s="1"/>
      <c r="HCD26" s="1"/>
      <c r="HCE26" s="1"/>
      <c r="HCF26" s="1"/>
      <c r="HCG26" s="1"/>
      <c r="HCH26" s="1"/>
      <c r="HCI26" s="1"/>
      <c r="HCJ26" s="1"/>
      <c r="HCK26" s="1"/>
      <c r="HCL26" s="1"/>
      <c r="HCM26" s="1"/>
      <c r="HCN26" s="1"/>
      <c r="HCO26" s="1"/>
      <c r="HCP26" s="1"/>
      <c r="HCQ26" s="1"/>
      <c r="HCR26" s="1"/>
      <c r="HCS26" s="1"/>
      <c r="HCT26" s="1"/>
      <c r="HCU26" s="1"/>
      <c r="HCV26" s="1"/>
      <c r="HCW26" s="1"/>
      <c r="HCX26" s="1"/>
      <c r="HCY26" s="1"/>
      <c r="HCZ26" s="1"/>
      <c r="HDA26" s="1"/>
      <c r="HDB26" s="1"/>
      <c r="HDC26" s="1"/>
      <c r="HDD26" s="1"/>
      <c r="HDE26" s="1"/>
      <c r="HDF26" s="1"/>
      <c r="HDG26" s="1"/>
      <c r="HDH26" s="1"/>
      <c r="HDI26" s="1"/>
      <c r="HDJ26" s="1"/>
      <c r="HDK26" s="1"/>
      <c r="HDL26" s="1"/>
      <c r="HDM26" s="1"/>
      <c r="HDN26" s="1"/>
      <c r="HDO26" s="1"/>
      <c r="HDP26" s="1"/>
      <c r="HDQ26" s="1"/>
      <c r="HDR26" s="1"/>
      <c r="HDS26" s="1"/>
      <c r="HDT26" s="1"/>
      <c r="HDU26" s="1"/>
      <c r="HDV26" s="1"/>
      <c r="HDW26" s="1"/>
      <c r="HDX26" s="1"/>
      <c r="HDY26" s="1"/>
      <c r="HDZ26" s="1"/>
      <c r="HEA26" s="1"/>
      <c r="HEB26" s="1"/>
      <c r="HEC26" s="1"/>
      <c r="HED26" s="1"/>
      <c r="HEE26" s="1"/>
      <c r="HEF26" s="1"/>
      <c r="HEG26" s="1"/>
      <c r="HEH26" s="1"/>
      <c r="HEI26" s="1"/>
      <c r="HEJ26" s="1"/>
      <c r="HEK26" s="1"/>
      <c r="HEL26" s="1"/>
      <c r="HEM26" s="1"/>
      <c r="HEN26" s="1"/>
      <c r="HEO26" s="1"/>
      <c r="HEP26" s="1"/>
      <c r="HEQ26" s="1"/>
      <c r="HER26" s="1"/>
      <c r="HES26" s="1"/>
      <c r="HET26" s="1"/>
      <c r="HEU26" s="1"/>
      <c r="HEV26" s="1"/>
      <c r="HEW26" s="1"/>
      <c r="HEX26" s="1"/>
      <c r="HEY26" s="1"/>
      <c r="HEZ26" s="1"/>
      <c r="HFA26" s="1"/>
      <c r="HFB26" s="1"/>
      <c r="HFC26" s="1"/>
      <c r="HFD26" s="1"/>
      <c r="HFE26" s="1"/>
      <c r="HFF26" s="1"/>
      <c r="HFG26" s="1"/>
      <c r="HFH26" s="1"/>
      <c r="HFI26" s="1"/>
      <c r="HFJ26" s="1"/>
      <c r="HFK26" s="1"/>
      <c r="HFL26" s="1"/>
      <c r="HFM26" s="1"/>
      <c r="HFN26" s="1"/>
      <c r="HFO26" s="1"/>
      <c r="HFP26" s="1"/>
      <c r="HFQ26" s="1"/>
      <c r="HFR26" s="1"/>
      <c r="HFS26" s="1"/>
      <c r="HFT26" s="1"/>
      <c r="HFU26" s="1"/>
      <c r="HFV26" s="1"/>
      <c r="HFW26" s="1"/>
      <c r="HFX26" s="1"/>
      <c r="HFY26" s="1"/>
      <c r="HFZ26" s="1"/>
      <c r="HGA26" s="1"/>
      <c r="HGB26" s="1"/>
      <c r="HGC26" s="1"/>
      <c r="HGD26" s="1"/>
      <c r="HGE26" s="1"/>
      <c r="HGF26" s="1"/>
      <c r="HGG26" s="1"/>
      <c r="HGH26" s="1"/>
      <c r="HGI26" s="1"/>
      <c r="HGJ26" s="1"/>
      <c r="HGK26" s="1"/>
      <c r="HGL26" s="1"/>
      <c r="HGM26" s="1"/>
      <c r="HGN26" s="1"/>
      <c r="HGO26" s="1"/>
      <c r="HGP26" s="1"/>
      <c r="HGQ26" s="1"/>
      <c r="HGR26" s="1"/>
      <c r="HGS26" s="1"/>
      <c r="HGT26" s="1"/>
      <c r="HGU26" s="1"/>
      <c r="HGV26" s="1"/>
      <c r="HGW26" s="1"/>
      <c r="HGX26" s="1"/>
      <c r="HGY26" s="1"/>
      <c r="HGZ26" s="1"/>
      <c r="HHA26" s="1"/>
      <c r="HHB26" s="1"/>
      <c r="HHC26" s="1"/>
      <c r="HHD26" s="1"/>
      <c r="HHE26" s="1"/>
      <c r="HHF26" s="1"/>
      <c r="HHG26" s="1"/>
      <c r="HHH26" s="1"/>
      <c r="HHI26" s="1"/>
      <c r="HHJ26" s="1"/>
      <c r="HHK26" s="1"/>
      <c r="HHL26" s="1"/>
      <c r="HHM26" s="1"/>
      <c r="HHN26" s="1"/>
      <c r="HHO26" s="1"/>
      <c r="HHP26" s="1"/>
      <c r="HHQ26" s="1"/>
      <c r="HHR26" s="1"/>
      <c r="HHS26" s="1"/>
      <c r="HHT26" s="1"/>
      <c r="HHU26" s="1"/>
      <c r="HHV26" s="1"/>
      <c r="HHW26" s="1"/>
      <c r="HHX26" s="1"/>
      <c r="HHY26" s="1"/>
      <c r="HHZ26" s="1"/>
      <c r="HIA26" s="1"/>
      <c r="HIB26" s="1"/>
      <c r="HIC26" s="1"/>
      <c r="HID26" s="1"/>
      <c r="HIE26" s="1"/>
      <c r="HIF26" s="1"/>
      <c r="HIG26" s="1"/>
      <c r="HIH26" s="1"/>
      <c r="HII26" s="1"/>
      <c r="HIJ26" s="1"/>
      <c r="HIK26" s="1"/>
      <c r="HIL26" s="1"/>
      <c r="HIM26" s="1"/>
      <c r="HIN26" s="1"/>
      <c r="HIO26" s="1"/>
      <c r="HIP26" s="1"/>
      <c r="HIQ26" s="1"/>
      <c r="HIR26" s="1"/>
      <c r="HIS26" s="1"/>
      <c r="HIT26" s="1"/>
      <c r="HIU26" s="1"/>
      <c r="HIV26" s="1"/>
      <c r="HIW26" s="1"/>
      <c r="HIX26" s="1"/>
      <c r="HIY26" s="1"/>
      <c r="HIZ26" s="1"/>
      <c r="HJA26" s="1"/>
      <c r="HJB26" s="1"/>
      <c r="HJC26" s="1"/>
      <c r="HJD26" s="1"/>
      <c r="HJE26" s="1"/>
      <c r="HJF26" s="1"/>
      <c r="HJG26" s="1"/>
      <c r="HJH26" s="1"/>
      <c r="HJI26" s="1"/>
      <c r="HJJ26" s="1"/>
      <c r="HJK26" s="1"/>
      <c r="HJL26" s="1"/>
      <c r="HJM26" s="1"/>
      <c r="HJN26" s="1"/>
      <c r="HJO26" s="1"/>
      <c r="HJP26" s="1"/>
      <c r="HJQ26" s="1"/>
      <c r="HJR26" s="1"/>
      <c r="HJS26" s="1"/>
      <c r="HJT26" s="1"/>
      <c r="HJU26" s="1"/>
      <c r="HJV26" s="1"/>
      <c r="HJW26" s="1"/>
      <c r="HJX26" s="1"/>
      <c r="HJY26" s="1"/>
      <c r="HJZ26" s="1"/>
      <c r="HKA26" s="1"/>
      <c r="HKB26" s="1"/>
      <c r="HKC26" s="1"/>
      <c r="HKD26" s="1"/>
      <c r="HKE26" s="1"/>
      <c r="HKF26" s="1"/>
      <c r="HKG26" s="1"/>
      <c r="HKH26" s="1"/>
      <c r="HKI26" s="1"/>
      <c r="HKJ26" s="1"/>
      <c r="HKK26" s="1"/>
      <c r="HKL26" s="1"/>
      <c r="HKM26" s="1"/>
      <c r="HKN26" s="1"/>
      <c r="HKO26" s="1"/>
      <c r="HKP26" s="1"/>
      <c r="HKQ26" s="1"/>
      <c r="HKR26" s="1"/>
      <c r="HKS26" s="1"/>
      <c r="HKT26" s="1"/>
      <c r="HKU26" s="1"/>
      <c r="HKV26" s="1"/>
      <c r="HKW26" s="1"/>
      <c r="HKX26" s="1"/>
      <c r="HKY26" s="1"/>
      <c r="HKZ26" s="1"/>
      <c r="HLA26" s="1"/>
      <c r="HLB26" s="1"/>
      <c r="HLC26" s="1"/>
      <c r="HLD26" s="1"/>
      <c r="HLE26" s="1"/>
      <c r="HLF26" s="1"/>
      <c r="HLG26" s="1"/>
      <c r="HLH26" s="1"/>
      <c r="HLI26" s="1"/>
      <c r="HLJ26" s="1"/>
      <c r="HLK26" s="1"/>
      <c r="HLL26" s="1"/>
      <c r="HLM26" s="1"/>
      <c r="HLN26" s="1"/>
      <c r="HLO26" s="1"/>
      <c r="HLP26" s="1"/>
      <c r="HLQ26" s="1"/>
      <c r="HLR26" s="1"/>
      <c r="HLS26" s="1"/>
      <c r="HLT26" s="1"/>
      <c r="HLU26" s="1"/>
      <c r="HLV26" s="1"/>
      <c r="HLW26" s="1"/>
      <c r="HLX26" s="1"/>
      <c r="HLY26" s="1"/>
      <c r="HLZ26" s="1"/>
      <c r="HMA26" s="1"/>
      <c r="HMB26" s="1"/>
      <c r="HMC26" s="1"/>
      <c r="HMD26" s="1"/>
      <c r="HME26" s="1"/>
      <c r="HMF26" s="1"/>
      <c r="HMG26" s="1"/>
      <c r="HMH26" s="1"/>
      <c r="HMI26" s="1"/>
      <c r="HMJ26" s="1"/>
      <c r="HMK26" s="1"/>
      <c r="HML26" s="1"/>
      <c r="HMM26" s="1"/>
      <c r="HMN26" s="1"/>
      <c r="HMO26" s="1"/>
      <c r="HMP26" s="1"/>
      <c r="HMQ26" s="1"/>
      <c r="HMR26" s="1"/>
      <c r="HMS26" s="1"/>
      <c r="HMT26" s="1"/>
      <c r="HMU26" s="1"/>
      <c r="HMV26" s="1"/>
      <c r="HMW26" s="1"/>
      <c r="HMX26" s="1"/>
      <c r="HMY26" s="1"/>
      <c r="HMZ26" s="1"/>
      <c r="HNA26" s="1"/>
      <c r="HNB26" s="1"/>
      <c r="HNC26" s="1"/>
      <c r="HND26" s="1"/>
      <c r="HNE26" s="1"/>
      <c r="HNF26" s="1"/>
      <c r="HNG26" s="1"/>
      <c r="HNH26" s="1"/>
      <c r="HNI26" s="1"/>
      <c r="HNJ26" s="1"/>
      <c r="HNK26" s="1"/>
      <c r="HNL26" s="1"/>
      <c r="HNM26" s="1"/>
      <c r="HNN26" s="1"/>
      <c r="HNO26" s="1"/>
      <c r="HNP26" s="1"/>
      <c r="HNQ26" s="1"/>
      <c r="HNR26" s="1"/>
      <c r="HNS26" s="1"/>
      <c r="HNT26" s="1"/>
      <c r="HNU26" s="1"/>
      <c r="HNV26" s="1"/>
      <c r="HNW26" s="1"/>
      <c r="HNX26" s="1"/>
      <c r="HNY26" s="1"/>
      <c r="HNZ26" s="1"/>
      <c r="HOA26" s="1"/>
      <c r="HOB26" s="1"/>
      <c r="HOC26" s="1"/>
      <c r="HOD26" s="1"/>
      <c r="HOE26" s="1"/>
      <c r="HOF26" s="1"/>
      <c r="HOG26" s="1"/>
      <c r="HOH26" s="1"/>
      <c r="HOI26" s="1"/>
      <c r="HOJ26" s="1"/>
      <c r="HOK26" s="1"/>
      <c r="HOL26" s="1"/>
      <c r="HOM26" s="1"/>
      <c r="HON26" s="1"/>
      <c r="HOO26" s="1"/>
      <c r="HOP26" s="1"/>
      <c r="HOQ26" s="1"/>
      <c r="HOR26" s="1"/>
      <c r="HOS26" s="1"/>
      <c r="HOT26" s="1"/>
      <c r="HOU26" s="1"/>
      <c r="HOV26" s="1"/>
      <c r="HOW26" s="1"/>
      <c r="HOX26" s="1"/>
      <c r="HOY26" s="1"/>
      <c r="HOZ26" s="1"/>
      <c r="HPA26" s="1"/>
      <c r="HPB26" s="1"/>
      <c r="HPC26" s="1"/>
      <c r="HPD26" s="1"/>
      <c r="HPE26" s="1"/>
      <c r="HPF26" s="1"/>
      <c r="HPG26" s="1"/>
      <c r="HPH26" s="1"/>
      <c r="HPI26" s="1"/>
      <c r="HPJ26" s="1"/>
      <c r="HPK26" s="1"/>
      <c r="HPL26" s="1"/>
      <c r="HPM26" s="1"/>
      <c r="HPN26" s="1"/>
      <c r="HPO26" s="1"/>
      <c r="HPP26" s="1"/>
      <c r="HPQ26" s="1"/>
      <c r="HPR26" s="1"/>
      <c r="HPS26" s="1"/>
      <c r="HPT26" s="1"/>
      <c r="HPU26" s="1"/>
      <c r="HPV26" s="1"/>
      <c r="HPW26" s="1"/>
      <c r="HPX26" s="1"/>
      <c r="HPY26" s="1"/>
      <c r="HPZ26" s="1"/>
      <c r="HQA26" s="1"/>
      <c r="HQB26" s="1"/>
      <c r="HQC26" s="1"/>
      <c r="HQD26" s="1"/>
      <c r="HQE26" s="1"/>
      <c r="HQF26" s="1"/>
      <c r="HQG26" s="1"/>
      <c r="HQH26" s="1"/>
      <c r="HQI26" s="1"/>
      <c r="HQJ26" s="1"/>
      <c r="HQK26" s="1"/>
      <c r="HQL26" s="1"/>
      <c r="HQM26" s="1"/>
      <c r="HQN26" s="1"/>
      <c r="HQO26" s="1"/>
      <c r="HQP26" s="1"/>
      <c r="HQQ26" s="1"/>
      <c r="HQR26" s="1"/>
      <c r="HQS26" s="1"/>
      <c r="HQT26" s="1"/>
      <c r="HQU26" s="1"/>
      <c r="HQV26" s="1"/>
      <c r="HQW26" s="1"/>
      <c r="HQX26" s="1"/>
      <c r="HQY26" s="1"/>
      <c r="HQZ26" s="1"/>
      <c r="HRA26" s="1"/>
      <c r="HRB26" s="1"/>
      <c r="HRC26" s="1"/>
      <c r="HRD26" s="1"/>
      <c r="HRE26" s="1"/>
      <c r="HRF26" s="1"/>
      <c r="HRG26" s="1"/>
      <c r="HRH26" s="1"/>
      <c r="HRI26" s="1"/>
      <c r="HRJ26" s="1"/>
      <c r="HRK26" s="1"/>
      <c r="HRL26" s="1"/>
      <c r="HRM26" s="1"/>
      <c r="HRN26" s="1"/>
      <c r="HRO26" s="1"/>
      <c r="HRP26" s="1"/>
      <c r="HRQ26" s="1"/>
      <c r="HRR26" s="1"/>
      <c r="HRS26" s="1"/>
      <c r="HRT26" s="1"/>
      <c r="HRU26" s="1"/>
      <c r="HRV26" s="1"/>
      <c r="HRW26" s="1"/>
      <c r="HRX26" s="1"/>
      <c r="HRY26" s="1"/>
      <c r="HRZ26" s="1"/>
      <c r="HSA26" s="1"/>
      <c r="HSB26" s="1"/>
      <c r="HSC26" s="1"/>
      <c r="HSD26" s="1"/>
      <c r="HSE26" s="1"/>
      <c r="HSF26" s="1"/>
      <c r="HSG26" s="1"/>
      <c r="HSH26" s="1"/>
      <c r="HSI26" s="1"/>
      <c r="HSJ26" s="1"/>
      <c r="HSK26" s="1"/>
      <c r="HSL26" s="1"/>
      <c r="HSM26" s="1"/>
      <c r="HSN26" s="1"/>
      <c r="HSO26" s="1"/>
      <c r="HSP26" s="1"/>
      <c r="HSQ26" s="1"/>
      <c r="HSR26" s="1"/>
      <c r="HSS26" s="1"/>
      <c r="HST26" s="1"/>
      <c r="HSU26" s="1"/>
      <c r="HSV26" s="1"/>
      <c r="HSW26" s="1"/>
      <c r="HSX26" s="1"/>
      <c r="HSY26" s="1"/>
      <c r="HSZ26" s="1"/>
      <c r="HTA26" s="1"/>
      <c r="HTB26" s="1"/>
      <c r="HTC26" s="1"/>
      <c r="HTD26" s="1"/>
      <c r="HTE26" s="1"/>
      <c r="HTF26" s="1"/>
      <c r="HTG26" s="1"/>
      <c r="HTH26" s="1"/>
      <c r="HTI26" s="1"/>
      <c r="HTJ26" s="1"/>
      <c r="HTK26" s="1"/>
      <c r="HTL26" s="1"/>
      <c r="HTM26" s="1"/>
      <c r="HTN26" s="1"/>
      <c r="HTO26" s="1"/>
      <c r="HTP26" s="1"/>
      <c r="HTQ26" s="1"/>
      <c r="HTR26" s="1"/>
      <c r="HTS26" s="1"/>
      <c r="HTT26" s="1"/>
      <c r="HTU26" s="1"/>
      <c r="HTV26" s="1"/>
      <c r="HTW26" s="1"/>
      <c r="HTX26" s="1"/>
      <c r="HTY26" s="1"/>
      <c r="HTZ26" s="1"/>
      <c r="HUA26" s="1"/>
      <c r="HUB26" s="1"/>
      <c r="HUC26" s="1"/>
      <c r="HUD26" s="1"/>
      <c r="HUE26" s="1"/>
      <c r="HUF26" s="1"/>
      <c r="HUG26" s="1"/>
      <c r="HUH26" s="1"/>
      <c r="HUI26" s="1"/>
      <c r="HUJ26" s="1"/>
      <c r="HUK26" s="1"/>
      <c r="HUL26" s="1"/>
      <c r="HUM26" s="1"/>
      <c r="HUN26" s="1"/>
      <c r="HUO26" s="1"/>
      <c r="HUP26" s="1"/>
      <c r="HUQ26" s="1"/>
      <c r="HUR26" s="1"/>
      <c r="HUS26" s="1"/>
      <c r="HUT26" s="1"/>
      <c r="HUU26" s="1"/>
      <c r="HUV26" s="1"/>
      <c r="HUW26" s="1"/>
      <c r="HUX26" s="1"/>
      <c r="HUY26" s="1"/>
      <c r="HUZ26" s="1"/>
      <c r="HVA26" s="1"/>
      <c r="HVB26" s="1"/>
      <c r="HVC26" s="1"/>
      <c r="HVD26" s="1"/>
      <c r="HVE26" s="1"/>
      <c r="HVF26" s="1"/>
      <c r="HVG26" s="1"/>
      <c r="HVH26" s="1"/>
      <c r="HVI26" s="1"/>
      <c r="HVJ26" s="1"/>
      <c r="HVK26" s="1"/>
      <c r="HVL26" s="1"/>
      <c r="HVM26" s="1"/>
      <c r="HVN26" s="1"/>
      <c r="HVO26" s="1"/>
      <c r="HVP26" s="1"/>
      <c r="HVQ26" s="1"/>
      <c r="HVR26" s="1"/>
      <c r="HVS26" s="1"/>
      <c r="HVT26" s="1"/>
      <c r="HVU26" s="1"/>
      <c r="HVV26" s="1"/>
      <c r="HVW26" s="1"/>
      <c r="HVX26" s="1"/>
      <c r="HVY26" s="1"/>
      <c r="HVZ26" s="1"/>
      <c r="HWA26" s="1"/>
      <c r="HWB26" s="1"/>
      <c r="HWC26" s="1"/>
      <c r="HWD26" s="1"/>
      <c r="HWE26" s="1"/>
      <c r="HWF26" s="1"/>
      <c r="HWG26" s="1"/>
      <c r="HWH26" s="1"/>
      <c r="HWI26" s="1"/>
      <c r="HWJ26" s="1"/>
      <c r="HWK26" s="1"/>
      <c r="HWL26" s="1"/>
      <c r="HWM26" s="1"/>
      <c r="HWN26" s="1"/>
      <c r="HWO26" s="1"/>
      <c r="HWP26" s="1"/>
      <c r="HWQ26" s="1"/>
      <c r="HWR26" s="1"/>
      <c r="HWS26" s="1"/>
      <c r="HWT26" s="1"/>
      <c r="HWU26" s="1"/>
      <c r="HWV26" s="1"/>
      <c r="HWW26" s="1"/>
      <c r="HWX26" s="1"/>
      <c r="HWY26" s="1"/>
      <c r="HWZ26" s="1"/>
      <c r="HXA26" s="1"/>
      <c r="HXB26" s="1"/>
      <c r="HXC26" s="1"/>
      <c r="HXD26" s="1"/>
      <c r="HXE26" s="1"/>
      <c r="HXF26" s="1"/>
      <c r="HXG26" s="1"/>
      <c r="HXH26" s="1"/>
      <c r="HXI26" s="1"/>
      <c r="HXJ26" s="1"/>
      <c r="HXK26" s="1"/>
      <c r="HXL26" s="1"/>
      <c r="HXM26" s="1"/>
      <c r="HXN26" s="1"/>
      <c r="HXO26" s="1"/>
      <c r="HXP26" s="1"/>
      <c r="HXQ26" s="1"/>
      <c r="HXR26" s="1"/>
      <c r="HXS26" s="1"/>
      <c r="HXT26" s="1"/>
      <c r="HXU26" s="1"/>
      <c r="HXV26" s="1"/>
      <c r="HXW26" s="1"/>
      <c r="HXX26" s="1"/>
      <c r="HXY26" s="1"/>
      <c r="HXZ26" s="1"/>
      <c r="HYA26" s="1"/>
      <c r="HYB26" s="1"/>
      <c r="HYC26" s="1"/>
      <c r="HYD26" s="1"/>
      <c r="HYE26" s="1"/>
      <c r="HYF26" s="1"/>
      <c r="HYG26" s="1"/>
      <c r="HYH26" s="1"/>
      <c r="HYI26" s="1"/>
      <c r="HYJ26" s="1"/>
      <c r="HYK26" s="1"/>
      <c r="HYL26" s="1"/>
      <c r="HYM26" s="1"/>
      <c r="HYN26" s="1"/>
      <c r="HYO26" s="1"/>
      <c r="HYP26" s="1"/>
      <c r="HYQ26" s="1"/>
      <c r="HYR26" s="1"/>
      <c r="HYS26" s="1"/>
      <c r="HYT26" s="1"/>
      <c r="HYU26" s="1"/>
      <c r="HYV26" s="1"/>
      <c r="HYW26" s="1"/>
      <c r="HYX26" s="1"/>
      <c r="HYY26" s="1"/>
      <c r="HYZ26" s="1"/>
      <c r="HZA26" s="1"/>
      <c r="HZB26" s="1"/>
      <c r="HZC26" s="1"/>
      <c r="HZD26" s="1"/>
      <c r="HZE26" s="1"/>
      <c r="HZF26" s="1"/>
      <c r="HZG26" s="1"/>
      <c r="HZH26" s="1"/>
      <c r="HZI26" s="1"/>
      <c r="HZJ26" s="1"/>
      <c r="HZK26" s="1"/>
      <c r="HZL26" s="1"/>
      <c r="HZM26" s="1"/>
      <c r="HZN26" s="1"/>
      <c r="HZO26" s="1"/>
      <c r="HZP26" s="1"/>
      <c r="HZQ26" s="1"/>
      <c r="HZR26" s="1"/>
      <c r="HZS26" s="1"/>
      <c r="HZT26" s="1"/>
      <c r="HZU26" s="1"/>
      <c r="HZV26" s="1"/>
      <c r="HZW26" s="1"/>
      <c r="HZX26" s="1"/>
      <c r="HZY26" s="1"/>
      <c r="HZZ26" s="1"/>
      <c r="IAA26" s="1"/>
      <c r="IAB26" s="1"/>
      <c r="IAC26" s="1"/>
      <c r="IAD26" s="1"/>
      <c r="IAE26" s="1"/>
      <c r="IAF26" s="1"/>
      <c r="IAG26" s="1"/>
      <c r="IAH26" s="1"/>
      <c r="IAI26" s="1"/>
      <c r="IAJ26" s="1"/>
      <c r="IAK26" s="1"/>
      <c r="IAL26" s="1"/>
      <c r="IAM26" s="1"/>
      <c r="IAN26" s="1"/>
      <c r="IAO26" s="1"/>
      <c r="IAP26" s="1"/>
      <c r="IAQ26" s="1"/>
      <c r="IAR26" s="1"/>
      <c r="IAS26" s="1"/>
      <c r="IAT26" s="1"/>
      <c r="IAU26" s="1"/>
      <c r="IAV26" s="1"/>
      <c r="IAW26" s="1"/>
      <c r="IAX26" s="1"/>
      <c r="IAY26" s="1"/>
      <c r="IAZ26" s="1"/>
      <c r="IBA26" s="1"/>
      <c r="IBB26" s="1"/>
      <c r="IBC26" s="1"/>
      <c r="IBD26" s="1"/>
      <c r="IBE26" s="1"/>
      <c r="IBF26" s="1"/>
      <c r="IBG26" s="1"/>
      <c r="IBH26" s="1"/>
      <c r="IBI26" s="1"/>
      <c r="IBJ26" s="1"/>
      <c r="IBK26" s="1"/>
      <c r="IBL26" s="1"/>
      <c r="IBM26" s="1"/>
      <c r="IBN26" s="1"/>
      <c r="IBO26" s="1"/>
      <c r="IBP26" s="1"/>
      <c r="IBQ26" s="1"/>
      <c r="IBR26" s="1"/>
      <c r="IBS26" s="1"/>
      <c r="IBT26" s="1"/>
      <c r="IBU26" s="1"/>
      <c r="IBV26" s="1"/>
      <c r="IBW26" s="1"/>
      <c r="IBX26" s="1"/>
      <c r="IBY26" s="1"/>
      <c r="IBZ26" s="1"/>
      <c r="ICA26" s="1"/>
      <c r="ICB26" s="1"/>
      <c r="ICC26" s="1"/>
      <c r="ICD26" s="1"/>
      <c r="ICE26" s="1"/>
      <c r="ICF26" s="1"/>
      <c r="ICG26" s="1"/>
      <c r="ICH26" s="1"/>
      <c r="ICI26" s="1"/>
      <c r="ICJ26" s="1"/>
      <c r="ICK26" s="1"/>
      <c r="ICL26" s="1"/>
      <c r="ICM26" s="1"/>
      <c r="ICN26" s="1"/>
      <c r="ICO26" s="1"/>
      <c r="ICP26" s="1"/>
      <c r="ICQ26" s="1"/>
      <c r="ICR26" s="1"/>
      <c r="ICS26" s="1"/>
      <c r="ICT26" s="1"/>
      <c r="ICU26" s="1"/>
      <c r="ICV26" s="1"/>
      <c r="ICW26" s="1"/>
      <c r="ICX26" s="1"/>
      <c r="ICY26" s="1"/>
      <c r="ICZ26" s="1"/>
      <c r="IDA26" s="1"/>
      <c r="IDB26" s="1"/>
      <c r="IDC26" s="1"/>
      <c r="IDD26" s="1"/>
      <c r="IDE26" s="1"/>
      <c r="IDF26" s="1"/>
      <c r="IDG26" s="1"/>
      <c r="IDH26" s="1"/>
      <c r="IDI26" s="1"/>
      <c r="IDJ26" s="1"/>
      <c r="IDK26" s="1"/>
      <c r="IDL26" s="1"/>
      <c r="IDM26" s="1"/>
      <c r="IDN26" s="1"/>
      <c r="IDO26" s="1"/>
      <c r="IDP26" s="1"/>
      <c r="IDQ26" s="1"/>
      <c r="IDR26" s="1"/>
      <c r="IDS26" s="1"/>
      <c r="IDT26" s="1"/>
      <c r="IDU26" s="1"/>
      <c r="IDV26" s="1"/>
      <c r="IDW26" s="1"/>
      <c r="IDX26" s="1"/>
      <c r="IDY26" s="1"/>
      <c r="IDZ26" s="1"/>
      <c r="IEA26" s="1"/>
      <c r="IEB26" s="1"/>
      <c r="IEC26" s="1"/>
      <c r="IED26" s="1"/>
      <c r="IEE26" s="1"/>
      <c r="IEF26" s="1"/>
      <c r="IEG26" s="1"/>
      <c r="IEH26" s="1"/>
      <c r="IEI26" s="1"/>
      <c r="IEJ26" s="1"/>
      <c r="IEK26" s="1"/>
      <c r="IEL26" s="1"/>
      <c r="IEM26" s="1"/>
      <c r="IEN26" s="1"/>
      <c r="IEO26" s="1"/>
      <c r="IEP26" s="1"/>
      <c r="IEQ26" s="1"/>
      <c r="IER26" s="1"/>
      <c r="IES26" s="1"/>
      <c r="IET26" s="1"/>
      <c r="IEU26" s="1"/>
      <c r="IEV26" s="1"/>
      <c r="IEW26" s="1"/>
      <c r="IEX26" s="1"/>
      <c r="IEY26" s="1"/>
      <c r="IEZ26" s="1"/>
      <c r="IFA26" s="1"/>
      <c r="IFB26" s="1"/>
      <c r="IFC26" s="1"/>
      <c r="IFD26" s="1"/>
      <c r="IFE26" s="1"/>
      <c r="IFF26" s="1"/>
      <c r="IFG26" s="1"/>
      <c r="IFH26" s="1"/>
      <c r="IFI26" s="1"/>
      <c r="IFJ26" s="1"/>
      <c r="IFK26" s="1"/>
      <c r="IFL26" s="1"/>
      <c r="IFM26" s="1"/>
      <c r="IFN26" s="1"/>
      <c r="IFO26" s="1"/>
      <c r="IFP26" s="1"/>
      <c r="IFQ26" s="1"/>
      <c r="IFR26" s="1"/>
      <c r="IFS26" s="1"/>
      <c r="IFT26" s="1"/>
      <c r="IFU26" s="1"/>
      <c r="IFV26" s="1"/>
      <c r="IFW26" s="1"/>
      <c r="IFX26" s="1"/>
      <c r="IFY26" s="1"/>
      <c r="IFZ26" s="1"/>
      <c r="IGA26" s="1"/>
      <c r="IGB26" s="1"/>
      <c r="IGC26" s="1"/>
      <c r="IGD26" s="1"/>
      <c r="IGE26" s="1"/>
      <c r="IGF26" s="1"/>
      <c r="IGG26" s="1"/>
      <c r="IGH26" s="1"/>
      <c r="IGI26" s="1"/>
      <c r="IGJ26" s="1"/>
      <c r="IGK26" s="1"/>
      <c r="IGL26" s="1"/>
      <c r="IGM26" s="1"/>
      <c r="IGN26" s="1"/>
      <c r="IGO26" s="1"/>
      <c r="IGP26" s="1"/>
      <c r="IGQ26" s="1"/>
      <c r="IGR26" s="1"/>
      <c r="IGS26" s="1"/>
      <c r="IGT26" s="1"/>
      <c r="IGU26" s="1"/>
      <c r="IGV26" s="1"/>
      <c r="IGW26" s="1"/>
      <c r="IGX26" s="1"/>
      <c r="IGY26" s="1"/>
      <c r="IGZ26" s="1"/>
      <c r="IHA26" s="1"/>
      <c r="IHB26" s="1"/>
      <c r="IHC26" s="1"/>
      <c r="IHD26" s="1"/>
      <c r="IHE26" s="1"/>
      <c r="IHF26" s="1"/>
      <c r="IHG26" s="1"/>
      <c r="IHH26" s="1"/>
      <c r="IHI26" s="1"/>
      <c r="IHJ26" s="1"/>
      <c r="IHK26" s="1"/>
      <c r="IHL26" s="1"/>
      <c r="IHM26" s="1"/>
      <c r="IHN26" s="1"/>
      <c r="IHO26" s="1"/>
      <c r="IHP26" s="1"/>
      <c r="IHQ26" s="1"/>
      <c r="IHR26" s="1"/>
      <c r="IHS26" s="1"/>
      <c r="IHT26" s="1"/>
      <c r="IHU26" s="1"/>
      <c r="IHV26" s="1"/>
      <c r="IHW26" s="1"/>
      <c r="IHX26" s="1"/>
      <c r="IHY26" s="1"/>
      <c r="IHZ26" s="1"/>
      <c r="IIA26" s="1"/>
      <c r="IIB26" s="1"/>
      <c r="IIC26" s="1"/>
      <c r="IID26" s="1"/>
      <c r="IIE26" s="1"/>
      <c r="IIF26" s="1"/>
      <c r="IIG26" s="1"/>
      <c r="IIH26" s="1"/>
      <c r="III26" s="1"/>
      <c r="IIJ26" s="1"/>
      <c r="IIK26" s="1"/>
      <c r="IIL26" s="1"/>
      <c r="IIM26" s="1"/>
      <c r="IIN26" s="1"/>
      <c r="IIO26" s="1"/>
      <c r="IIP26" s="1"/>
      <c r="IIQ26" s="1"/>
      <c r="IIR26" s="1"/>
      <c r="IIS26" s="1"/>
      <c r="IIT26" s="1"/>
      <c r="IIU26" s="1"/>
      <c r="IIV26" s="1"/>
      <c r="IIW26" s="1"/>
      <c r="IIX26" s="1"/>
      <c r="IIY26" s="1"/>
      <c r="IIZ26" s="1"/>
      <c r="IJA26" s="1"/>
      <c r="IJB26" s="1"/>
      <c r="IJC26" s="1"/>
      <c r="IJD26" s="1"/>
      <c r="IJE26" s="1"/>
      <c r="IJF26" s="1"/>
      <c r="IJG26" s="1"/>
      <c r="IJH26" s="1"/>
      <c r="IJI26" s="1"/>
      <c r="IJJ26" s="1"/>
      <c r="IJK26" s="1"/>
      <c r="IJL26" s="1"/>
      <c r="IJM26" s="1"/>
      <c r="IJN26" s="1"/>
      <c r="IJO26" s="1"/>
      <c r="IJP26" s="1"/>
      <c r="IJQ26" s="1"/>
      <c r="IJR26" s="1"/>
      <c r="IJS26" s="1"/>
      <c r="IJT26" s="1"/>
      <c r="IJU26" s="1"/>
      <c r="IJV26" s="1"/>
      <c r="IJW26" s="1"/>
      <c r="IJX26" s="1"/>
      <c r="IJY26" s="1"/>
      <c r="IJZ26" s="1"/>
      <c r="IKA26" s="1"/>
      <c r="IKB26" s="1"/>
      <c r="IKC26" s="1"/>
      <c r="IKD26" s="1"/>
      <c r="IKE26" s="1"/>
      <c r="IKF26" s="1"/>
      <c r="IKG26" s="1"/>
      <c r="IKH26" s="1"/>
      <c r="IKI26" s="1"/>
      <c r="IKJ26" s="1"/>
      <c r="IKK26" s="1"/>
      <c r="IKL26" s="1"/>
      <c r="IKM26" s="1"/>
      <c r="IKN26" s="1"/>
      <c r="IKO26" s="1"/>
      <c r="IKP26" s="1"/>
      <c r="IKQ26" s="1"/>
      <c r="IKR26" s="1"/>
      <c r="IKS26" s="1"/>
      <c r="IKT26" s="1"/>
      <c r="IKU26" s="1"/>
      <c r="IKV26" s="1"/>
      <c r="IKW26" s="1"/>
      <c r="IKX26" s="1"/>
      <c r="IKY26" s="1"/>
      <c r="IKZ26" s="1"/>
      <c r="ILA26" s="1"/>
      <c r="ILB26" s="1"/>
      <c r="ILC26" s="1"/>
      <c r="ILD26" s="1"/>
      <c r="ILE26" s="1"/>
      <c r="ILF26" s="1"/>
      <c r="ILG26" s="1"/>
      <c r="ILH26" s="1"/>
      <c r="ILI26" s="1"/>
      <c r="ILJ26" s="1"/>
      <c r="ILK26" s="1"/>
      <c r="ILL26" s="1"/>
      <c r="ILM26" s="1"/>
      <c r="ILN26" s="1"/>
      <c r="ILO26" s="1"/>
      <c r="ILP26" s="1"/>
      <c r="ILQ26" s="1"/>
      <c r="ILR26" s="1"/>
      <c r="ILS26" s="1"/>
      <c r="ILT26" s="1"/>
      <c r="ILU26" s="1"/>
      <c r="ILV26" s="1"/>
      <c r="ILW26" s="1"/>
      <c r="ILX26" s="1"/>
      <c r="ILY26" s="1"/>
      <c r="ILZ26" s="1"/>
      <c r="IMA26" s="1"/>
      <c r="IMB26" s="1"/>
      <c r="IMC26" s="1"/>
      <c r="IMD26" s="1"/>
      <c r="IME26" s="1"/>
      <c r="IMF26" s="1"/>
      <c r="IMG26" s="1"/>
      <c r="IMH26" s="1"/>
      <c r="IMI26" s="1"/>
      <c r="IMJ26" s="1"/>
      <c r="IMK26" s="1"/>
      <c r="IML26" s="1"/>
      <c r="IMM26" s="1"/>
      <c r="IMN26" s="1"/>
      <c r="IMO26" s="1"/>
      <c r="IMP26" s="1"/>
      <c r="IMQ26" s="1"/>
      <c r="IMR26" s="1"/>
      <c r="IMS26" s="1"/>
      <c r="IMT26" s="1"/>
      <c r="IMU26" s="1"/>
      <c r="IMV26" s="1"/>
      <c r="IMW26" s="1"/>
      <c r="IMX26" s="1"/>
      <c r="IMY26" s="1"/>
      <c r="IMZ26" s="1"/>
      <c r="INA26" s="1"/>
      <c r="INB26" s="1"/>
      <c r="INC26" s="1"/>
      <c r="IND26" s="1"/>
      <c r="INE26" s="1"/>
      <c r="INF26" s="1"/>
      <c r="ING26" s="1"/>
      <c r="INH26" s="1"/>
      <c r="INI26" s="1"/>
      <c r="INJ26" s="1"/>
      <c r="INK26" s="1"/>
      <c r="INL26" s="1"/>
      <c r="INM26" s="1"/>
      <c r="INN26" s="1"/>
      <c r="INO26" s="1"/>
      <c r="INP26" s="1"/>
      <c r="INQ26" s="1"/>
      <c r="INR26" s="1"/>
      <c r="INS26" s="1"/>
      <c r="INT26" s="1"/>
      <c r="INU26" s="1"/>
      <c r="INV26" s="1"/>
      <c r="INW26" s="1"/>
      <c r="INX26" s="1"/>
      <c r="INY26" s="1"/>
      <c r="INZ26" s="1"/>
      <c r="IOA26" s="1"/>
      <c r="IOB26" s="1"/>
      <c r="IOC26" s="1"/>
      <c r="IOD26" s="1"/>
      <c r="IOE26" s="1"/>
      <c r="IOF26" s="1"/>
      <c r="IOG26" s="1"/>
      <c r="IOH26" s="1"/>
      <c r="IOI26" s="1"/>
      <c r="IOJ26" s="1"/>
      <c r="IOK26" s="1"/>
      <c r="IOL26" s="1"/>
      <c r="IOM26" s="1"/>
      <c r="ION26" s="1"/>
      <c r="IOO26" s="1"/>
      <c r="IOP26" s="1"/>
      <c r="IOQ26" s="1"/>
      <c r="IOR26" s="1"/>
      <c r="IOS26" s="1"/>
      <c r="IOT26" s="1"/>
      <c r="IOU26" s="1"/>
      <c r="IOV26" s="1"/>
      <c r="IOW26" s="1"/>
      <c r="IOX26" s="1"/>
      <c r="IOY26" s="1"/>
      <c r="IOZ26" s="1"/>
      <c r="IPA26" s="1"/>
      <c r="IPB26" s="1"/>
      <c r="IPC26" s="1"/>
      <c r="IPD26" s="1"/>
      <c r="IPE26" s="1"/>
      <c r="IPF26" s="1"/>
      <c r="IPG26" s="1"/>
      <c r="IPH26" s="1"/>
      <c r="IPI26" s="1"/>
      <c r="IPJ26" s="1"/>
      <c r="IPK26" s="1"/>
      <c r="IPL26" s="1"/>
      <c r="IPM26" s="1"/>
      <c r="IPN26" s="1"/>
      <c r="IPO26" s="1"/>
      <c r="IPP26" s="1"/>
      <c r="IPQ26" s="1"/>
      <c r="IPR26" s="1"/>
      <c r="IPS26" s="1"/>
      <c r="IPT26" s="1"/>
      <c r="IPU26" s="1"/>
      <c r="IPV26" s="1"/>
      <c r="IPW26" s="1"/>
      <c r="IPX26" s="1"/>
      <c r="IPY26" s="1"/>
      <c r="IPZ26" s="1"/>
      <c r="IQA26" s="1"/>
      <c r="IQB26" s="1"/>
      <c r="IQC26" s="1"/>
      <c r="IQD26" s="1"/>
      <c r="IQE26" s="1"/>
      <c r="IQF26" s="1"/>
      <c r="IQG26" s="1"/>
      <c r="IQH26" s="1"/>
      <c r="IQI26" s="1"/>
      <c r="IQJ26" s="1"/>
      <c r="IQK26" s="1"/>
      <c r="IQL26" s="1"/>
      <c r="IQM26" s="1"/>
      <c r="IQN26" s="1"/>
      <c r="IQO26" s="1"/>
      <c r="IQP26" s="1"/>
      <c r="IQQ26" s="1"/>
      <c r="IQR26" s="1"/>
      <c r="IQS26" s="1"/>
      <c r="IQT26" s="1"/>
      <c r="IQU26" s="1"/>
      <c r="IQV26" s="1"/>
      <c r="IQW26" s="1"/>
      <c r="IQX26" s="1"/>
      <c r="IQY26" s="1"/>
      <c r="IQZ26" s="1"/>
      <c r="IRA26" s="1"/>
      <c r="IRB26" s="1"/>
      <c r="IRC26" s="1"/>
      <c r="IRD26" s="1"/>
      <c r="IRE26" s="1"/>
      <c r="IRF26" s="1"/>
      <c r="IRG26" s="1"/>
      <c r="IRH26" s="1"/>
      <c r="IRI26" s="1"/>
      <c r="IRJ26" s="1"/>
      <c r="IRK26" s="1"/>
      <c r="IRL26" s="1"/>
      <c r="IRM26" s="1"/>
      <c r="IRN26" s="1"/>
      <c r="IRO26" s="1"/>
      <c r="IRP26" s="1"/>
      <c r="IRQ26" s="1"/>
      <c r="IRR26" s="1"/>
      <c r="IRS26" s="1"/>
      <c r="IRT26" s="1"/>
      <c r="IRU26" s="1"/>
      <c r="IRV26" s="1"/>
      <c r="IRW26" s="1"/>
      <c r="IRX26" s="1"/>
      <c r="IRY26" s="1"/>
      <c r="IRZ26" s="1"/>
      <c r="ISA26" s="1"/>
      <c r="ISB26" s="1"/>
      <c r="ISC26" s="1"/>
      <c r="ISD26" s="1"/>
      <c r="ISE26" s="1"/>
      <c r="ISF26" s="1"/>
      <c r="ISG26" s="1"/>
      <c r="ISH26" s="1"/>
      <c r="ISI26" s="1"/>
      <c r="ISJ26" s="1"/>
      <c r="ISK26" s="1"/>
      <c r="ISL26" s="1"/>
      <c r="ISM26" s="1"/>
      <c r="ISN26" s="1"/>
      <c r="ISO26" s="1"/>
      <c r="ISP26" s="1"/>
      <c r="ISQ26" s="1"/>
      <c r="ISR26" s="1"/>
      <c r="ISS26" s="1"/>
      <c r="IST26" s="1"/>
      <c r="ISU26" s="1"/>
      <c r="ISV26" s="1"/>
      <c r="ISW26" s="1"/>
      <c r="ISX26" s="1"/>
      <c r="ISY26" s="1"/>
      <c r="ISZ26" s="1"/>
      <c r="ITA26" s="1"/>
      <c r="ITB26" s="1"/>
      <c r="ITC26" s="1"/>
      <c r="ITD26" s="1"/>
      <c r="ITE26" s="1"/>
      <c r="ITF26" s="1"/>
      <c r="ITG26" s="1"/>
      <c r="ITH26" s="1"/>
      <c r="ITI26" s="1"/>
      <c r="ITJ26" s="1"/>
      <c r="ITK26" s="1"/>
      <c r="ITL26" s="1"/>
      <c r="ITM26" s="1"/>
      <c r="ITN26" s="1"/>
      <c r="ITO26" s="1"/>
      <c r="ITP26" s="1"/>
      <c r="ITQ26" s="1"/>
      <c r="ITR26" s="1"/>
      <c r="ITS26" s="1"/>
      <c r="ITT26" s="1"/>
      <c r="ITU26" s="1"/>
      <c r="ITV26" s="1"/>
      <c r="ITW26" s="1"/>
      <c r="ITX26" s="1"/>
      <c r="ITY26" s="1"/>
      <c r="ITZ26" s="1"/>
      <c r="IUA26" s="1"/>
      <c r="IUB26" s="1"/>
      <c r="IUC26" s="1"/>
      <c r="IUD26" s="1"/>
      <c r="IUE26" s="1"/>
      <c r="IUF26" s="1"/>
      <c r="IUG26" s="1"/>
      <c r="IUH26" s="1"/>
      <c r="IUI26" s="1"/>
      <c r="IUJ26" s="1"/>
      <c r="IUK26" s="1"/>
      <c r="IUL26" s="1"/>
      <c r="IUM26" s="1"/>
      <c r="IUN26" s="1"/>
      <c r="IUO26" s="1"/>
      <c r="IUP26" s="1"/>
      <c r="IUQ26" s="1"/>
      <c r="IUR26" s="1"/>
      <c r="IUS26" s="1"/>
      <c r="IUT26" s="1"/>
      <c r="IUU26" s="1"/>
      <c r="IUV26" s="1"/>
      <c r="IUW26" s="1"/>
      <c r="IUX26" s="1"/>
      <c r="IUY26" s="1"/>
      <c r="IUZ26" s="1"/>
      <c r="IVA26" s="1"/>
      <c r="IVB26" s="1"/>
      <c r="IVC26" s="1"/>
      <c r="IVD26" s="1"/>
      <c r="IVE26" s="1"/>
      <c r="IVF26" s="1"/>
      <c r="IVG26" s="1"/>
      <c r="IVH26" s="1"/>
      <c r="IVI26" s="1"/>
      <c r="IVJ26" s="1"/>
      <c r="IVK26" s="1"/>
      <c r="IVL26" s="1"/>
      <c r="IVM26" s="1"/>
      <c r="IVN26" s="1"/>
      <c r="IVO26" s="1"/>
      <c r="IVP26" s="1"/>
      <c r="IVQ26" s="1"/>
      <c r="IVR26" s="1"/>
      <c r="IVS26" s="1"/>
      <c r="IVT26" s="1"/>
      <c r="IVU26" s="1"/>
      <c r="IVV26" s="1"/>
      <c r="IVW26" s="1"/>
      <c r="IVX26" s="1"/>
      <c r="IVY26" s="1"/>
      <c r="IVZ26" s="1"/>
      <c r="IWA26" s="1"/>
      <c r="IWB26" s="1"/>
      <c r="IWC26" s="1"/>
      <c r="IWD26" s="1"/>
      <c r="IWE26" s="1"/>
      <c r="IWF26" s="1"/>
      <c r="IWG26" s="1"/>
      <c r="IWH26" s="1"/>
      <c r="IWI26" s="1"/>
      <c r="IWJ26" s="1"/>
      <c r="IWK26" s="1"/>
      <c r="IWL26" s="1"/>
      <c r="IWM26" s="1"/>
      <c r="IWN26" s="1"/>
      <c r="IWO26" s="1"/>
      <c r="IWP26" s="1"/>
      <c r="IWQ26" s="1"/>
      <c r="IWR26" s="1"/>
      <c r="IWS26" s="1"/>
      <c r="IWT26" s="1"/>
      <c r="IWU26" s="1"/>
      <c r="IWV26" s="1"/>
      <c r="IWW26" s="1"/>
      <c r="IWX26" s="1"/>
      <c r="IWY26" s="1"/>
      <c r="IWZ26" s="1"/>
      <c r="IXA26" s="1"/>
      <c r="IXB26" s="1"/>
      <c r="IXC26" s="1"/>
      <c r="IXD26" s="1"/>
      <c r="IXE26" s="1"/>
      <c r="IXF26" s="1"/>
      <c r="IXG26" s="1"/>
      <c r="IXH26" s="1"/>
      <c r="IXI26" s="1"/>
      <c r="IXJ26" s="1"/>
      <c r="IXK26" s="1"/>
      <c r="IXL26" s="1"/>
      <c r="IXM26" s="1"/>
      <c r="IXN26" s="1"/>
      <c r="IXO26" s="1"/>
      <c r="IXP26" s="1"/>
      <c r="IXQ26" s="1"/>
      <c r="IXR26" s="1"/>
      <c r="IXS26" s="1"/>
      <c r="IXT26" s="1"/>
      <c r="IXU26" s="1"/>
      <c r="IXV26" s="1"/>
      <c r="IXW26" s="1"/>
      <c r="IXX26" s="1"/>
      <c r="IXY26" s="1"/>
      <c r="IXZ26" s="1"/>
      <c r="IYA26" s="1"/>
      <c r="IYB26" s="1"/>
      <c r="IYC26" s="1"/>
      <c r="IYD26" s="1"/>
      <c r="IYE26" s="1"/>
      <c r="IYF26" s="1"/>
      <c r="IYG26" s="1"/>
      <c r="IYH26" s="1"/>
      <c r="IYI26" s="1"/>
      <c r="IYJ26" s="1"/>
      <c r="IYK26" s="1"/>
      <c r="IYL26" s="1"/>
      <c r="IYM26" s="1"/>
      <c r="IYN26" s="1"/>
      <c r="IYO26" s="1"/>
      <c r="IYP26" s="1"/>
      <c r="IYQ26" s="1"/>
      <c r="IYR26" s="1"/>
      <c r="IYS26" s="1"/>
      <c r="IYT26" s="1"/>
      <c r="IYU26" s="1"/>
      <c r="IYV26" s="1"/>
      <c r="IYW26" s="1"/>
      <c r="IYX26" s="1"/>
      <c r="IYY26" s="1"/>
      <c r="IYZ26" s="1"/>
      <c r="IZA26" s="1"/>
      <c r="IZB26" s="1"/>
      <c r="IZC26" s="1"/>
      <c r="IZD26" s="1"/>
      <c r="IZE26" s="1"/>
      <c r="IZF26" s="1"/>
      <c r="IZG26" s="1"/>
      <c r="IZH26" s="1"/>
      <c r="IZI26" s="1"/>
      <c r="IZJ26" s="1"/>
      <c r="IZK26" s="1"/>
      <c r="IZL26" s="1"/>
      <c r="IZM26" s="1"/>
      <c r="IZN26" s="1"/>
      <c r="IZO26" s="1"/>
      <c r="IZP26" s="1"/>
      <c r="IZQ26" s="1"/>
      <c r="IZR26" s="1"/>
      <c r="IZS26" s="1"/>
      <c r="IZT26" s="1"/>
      <c r="IZU26" s="1"/>
      <c r="IZV26" s="1"/>
      <c r="IZW26" s="1"/>
      <c r="IZX26" s="1"/>
      <c r="IZY26" s="1"/>
      <c r="IZZ26" s="1"/>
      <c r="JAA26" s="1"/>
      <c r="JAB26" s="1"/>
      <c r="JAC26" s="1"/>
      <c r="JAD26" s="1"/>
      <c r="JAE26" s="1"/>
      <c r="JAF26" s="1"/>
      <c r="JAG26" s="1"/>
      <c r="JAH26" s="1"/>
      <c r="JAI26" s="1"/>
      <c r="JAJ26" s="1"/>
      <c r="JAK26" s="1"/>
      <c r="JAL26" s="1"/>
      <c r="JAM26" s="1"/>
      <c r="JAN26" s="1"/>
      <c r="JAO26" s="1"/>
      <c r="JAP26" s="1"/>
      <c r="JAQ26" s="1"/>
      <c r="JAR26" s="1"/>
      <c r="JAS26" s="1"/>
      <c r="JAT26" s="1"/>
      <c r="JAU26" s="1"/>
      <c r="JAV26" s="1"/>
      <c r="JAW26" s="1"/>
      <c r="JAX26" s="1"/>
      <c r="JAY26" s="1"/>
      <c r="JAZ26" s="1"/>
      <c r="JBA26" s="1"/>
      <c r="JBB26" s="1"/>
      <c r="JBC26" s="1"/>
      <c r="JBD26" s="1"/>
      <c r="JBE26" s="1"/>
      <c r="JBF26" s="1"/>
      <c r="JBG26" s="1"/>
      <c r="JBH26" s="1"/>
      <c r="JBI26" s="1"/>
      <c r="JBJ26" s="1"/>
      <c r="JBK26" s="1"/>
      <c r="JBL26" s="1"/>
      <c r="JBM26" s="1"/>
      <c r="JBN26" s="1"/>
      <c r="JBO26" s="1"/>
      <c r="JBP26" s="1"/>
      <c r="JBQ26" s="1"/>
      <c r="JBR26" s="1"/>
      <c r="JBS26" s="1"/>
      <c r="JBT26" s="1"/>
      <c r="JBU26" s="1"/>
      <c r="JBV26" s="1"/>
      <c r="JBW26" s="1"/>
      <c r="JBX26" s="1"/>
      <c r="JBY26" s="1"/>
      <c r="JBZ26" s="1"/>
      <c r="JCA26" s="1"/>
      <c r="JCB26" s="1"/>
      <c r="JCC26" s="1"/>
      <c r="JCD26" s="1"/>
      <c r="JCE26" s="1"/>
      <c r="JCF26" s="1"/>
      <c r="JCG26" s="1"/>
      <c r="JCH26" s="1"/>
      <c r="JCI26" s="1"/>
      <c r="JCJ26" s="1"/>
      <c r="JCK26" s="1"/>
      <c r="JCL26" s="1"/>
      <c r="JCM26" s="1"/>
      <c r="JCN26" s="1"/>
      <c r="JCO26" s="1"/>
      <c r="JCP26" s="1"/>
      <c r="JCQ26" s="1"/>
      <c r="JCR26" s="1"/>
      <c r="JCS26" s="1"/>
      <c r="JCT26" s="1"/>
      <c r="JCU26" s="1"/>
      <c r="JCV26" s="1"/>
      <c r="JCW26" s="1"/>
      <c r="JCX26" s="1"/>
      <c r="JCY26" s="1"/>
      <c r="JCZ26" s="1"/>
      <c r="JDA26" s="1"/>
      <c r="JDB26" s="1"/>
      <c r="JDC26" s="1"/>
      <c r="JDD26" s="1"/>
      <c r="JDE26" s="1"/>
      <c r="JDF26" s="1"/>
      <c r="JDG26" s="1"/>
      <c r="JDH26" s="1"/>
      <c r="JDI26" s="1"/>
      <c r="JDJ26" s="1"/>
      <c r="JDK26" s="1"/>
      <c r="JDL26" s="1"/>
      <c r="JDM26" s="1"/>
      <c r="JDN26" s="1"/>
      <c r="JDO26" s="1"/>
      <c r="JDP26" s="1"/>
      <c r="JDQ26" s="1"/>
      <c r="JDR26" s="1"/>
      <c r="JDS26" s="1"/>
      <c r="JDT26" s="1"/>
      <c r="JDU26" s="1"/>
      <c r="JDV26" s="1"/>
      <c r="JDW26" s="1"/>
      <c r="JDX26" s="1"/>
      <c r="JDY26" s="1"/>
      <c r="JDZ26" s="1"/>
      <c r="JEA26" s="1"/>
      <c r="JEB26" s="1"/>
      <c r="JEC26" s="1"/>
      <c r="JED26" s="1"/>
      <c r="JEE26" s="1"/>
      <c r="JEF26" s="1"/>
      <c r="JEG26" s="1"/>
      <c r="JEH26" s="1"/>
      <c r="JEI26" s="1"/>
      <c r="JEJ26" s="1"/>
      <c r="JEK26" s="1"/>
      <c r="JEL26" s="1"/>
      <c r="JEM26" s="1"/>
      <c r="JEN26" s="1"/>
      <c r="JEO26" s="1"/>
      <c r="JEP26" s="1"/>
      <c r="JEQ26" s="1"/>
      <c r="JER26" s="1"/>
      <c r="JES26" s="1"/>
      <c r="JET26" s="1"/>
      <c r="JEU26" s="1"/>
      <c r="JEV26" s="1"/>
      <c r="JEW26" s="1"/>
      <c r="JEX26" s="1"/>
      <c r="JEY26" s="1"/>
      <c r="JEZ26" s="1"/>
      <c r="JFA26" s="1"/>
      <c r="JFB26" s="1"/>
      <c r="JFC26" s="1"/>
      <c r="JFD26" s="1"/>
      <c r="JFE26" s="1"/>
      <c r="JFF26" s="1"/>
      <c r="JFG26" s="1"/>
      <c r="JFH26" s="1"/>
      <c r="JFI26" s="1"/>
      <c r="JFJ26" s="1"/>
      <c r="JFK26" s="1"/>
      <c r="JFL26" s="1"/>
      <c r="JFM26" s="1"/>
      <c r="JFN26" s="1"/>
      <c r="JFO26" s="1"/>
      <c r="JFP26" s="1"/>
      <c r="JFQ26" s="1"/>
      <c r="JFR26" s="1"/>
      <c r="JFS26" s="1"/>
      <c r="JFT26" s="1"/>
      <c r="JFU26" s="1"/>
      <c r="JFV26" s="1"/>
      <c r="JFW26" s="1"/>
      <c r="JFX26" s="1"/>
      <c r="JFY26" s="1"/>
      <c r="JFZ26" s="1"/>
      <c r="JGA26" s="1"/>
      <c r="JGB26" s="1"/>
      <c r="JGC26" s="1"/>
      <c r="JGD26" s="1"/>
      <c r="JGE26" s="1"/>
      <c r="JGF26" s="1"/>
      <c r="JGG26" s="1"/>
      <c r="JGH26" s="1"/>
      <c r="JGI26" s="1"/>
      <c r="JGJ26" s="1"/>
      <c r="JGK26" s="1"/>
      <c r="JGL26" s="1"/>
      <c r="JGM26" s="1"/>
      <c r="JGN26" s="1"/>
      <c r="JGO26" s="1"/>
      <c r="JGP26" s="1"/>
      <c r="JGQ26" s="1"/>
      <c r="JGR26" s="1"/>
      <c r="JGS26" s="1"/>
      <c r="JGT26" s="1"/>
      <c r="JGU26" s="1"/>
      <c r="JGV26" s="1"/>
      <c r="JGW26" s="1"/>
      <c r="JGX26" s="1"/>
      <c r="JGY26" s="1"/>
      <c r="JGZ26" s="1"/>
      <c r="JHA26" s="1"/>
      <c r="JHB26" s="1"/>
      <c r="JHC26" s="1"/>
      <c r="JHD26" s="1"/>
      <c r="JHE26" s="1"/>
      <c r="JHF26" s="1"/>
      <c r="JHG26" s="1"/>
      <c r="JHH26" s="1"/>
      <c r="JHI26" s="1"/>
      <c r="JHJ26" s="1"/>
      <c r="JHK26" s="1"/>
      <c r="JHL26" s="1"/>
      <c r="JHM26" s="1"/>
      <c r="JHN26" s="1"/>
      <c r="JHO26" s="1"/>
      <c r="JHP26" s="1"/>
      <c r="JHQ26" s="1"/>
      <c r="JHR26" s="1"/>
      <c r="JHS26" s="1"/>
      <c r="JHT26" s="1"/>
      <c r="JHU26" s="1"/>
      <c r="JHV26" s="1"/>
      <c r="JHW26" s="1"/>
      <c r="JHX26" s="1"/>
      <c r="JHY26" s="1"/>
      <c r="JHZ26" s="1"/>
      <c r="JIA26" s="1"/>
      <c r="JIB26" s="1"/>
      <c r="JIC26" s="1"/>
      <c r="JID26" s="1"/>
      <c r="JIE26" s="1"/>
      <c r="JIF26" s="1"/>
      <c r="JIG26" s="1"/>
      <c r="JIH26" s="1"/>
      <c r="JII26" s="1"/>
      <c r="JIJ26" s="1"/>
      <c r="JIK26" s="1"/>
      <c r="JIL26" s="1"/>
      <c r="JIM26" s="1"/>
      <c r="JIN26" s="1"/>
      <c r="JIO26" s="1"/>
      <c r="JIP26" s="1"/>
      <c r="JIQ26" s="1"/>
      <c r="JIR26" s="1"/>
      <c r="JIS26" s="1"/>
      <c r="JIT26" s="1"/>
      <c r="JIU26" s="1"/>
      <c r="JIV26" s="1"/>
      <c r="JIW26" s="1"/>
      <c r="JIX26" s="1"/>
      <c r="JIY26" s="1"/>
      <c r="JIZ26" s="1"/>
      <c r="JJA26" s="1"/>
      <c r="JJB26" s="1"/>
      <c r="JJC26" s="1"/>
      <c r="JJD26" s="1"/>
      <c r="JJE26" s="1"/>
      <c r="JJF26" s="1"/>
      <c r="JJG26" s="1"/>
      <c r="JJH26" s="1"/>
      <c r="JJI26" s="1"/>
      <c r="JJJ26" s="1"/>
      <c r="JJK26" s="1"/>
      <c r="JJL26" s="1"/>
      <c r="JJM26" s="1"/>
      <c r="JJN26" s="1"/>
      <c r="JJO26" s="1"/>
      <c r="JJP26" s="1"/>
      <c r="JJQ26" s="1"/>
      <c r="JJR26" s="1"/>
      <c r="JJS26" s="1"/>
      <c r="JJT26" s="1"/>
      <c r="JJU26" s="1"/>
      <c r="JJV26" s="1"/>
      <c r="JJW26" s="1"/>
      <c r="JJX26" s="1"/>
      <c r="JJY26" s="1"/>
      <c r="JJZ26" s="1"/>
      <c r="JKA26" s="1"/>
      <c r="JKB26" s="1"/>
      <c r="JKC26" s="1"/>
      <c r="JKD26" s="1"/>
      <c r="JKE26" s="1"/>
      <c r="JKF26" s="1"/>
      <c r="JKG26" s="1"/>
      <c r="JKH26" s="1"/>
      <c r="JKI26" s="1"/>
      <c r="JKJ26" s="1"/>
      <c r="JKK26" s="1"/>
      <c r="JKL26" s="1"/>
      <c r="JKM26" s="1"/>
      <c r="JKN26" s="1"/>
      <c r="JKO26" s="1"/>
      <c r="JKP26" s="1"/>
      <c r="JKQ26" s="1"/>
      <c r="JKR26" s="1"/>
      <c r="JKS26" s="1"/>
      <c r="JKT26" s="1"/>
      <c r="JKU26" s="1"/>
      <c r="JKV26" s="1"/>
      <c r="JKW26" s="1"/>
      <c r="JKX26" s="1"/>
      <c r="JKY26" s="1"/>
      <c r="JKZ26" s="1"/>
      <c r="JLA26" s="1"/>
      <c r="JLB26" s="1"/>
      <c r="JLC26" s="1"/>
      <c r="JLD26" s="1"/>
      <c r="JLE26" s="1"/>
      <c r="JLF26" s="1"/>
      <c r="JLG26" s="1"/>
      <c r="JLH26" s="1"/>
      <c r="JLI26" s="1"/>
      <c r="JLJ26" s="1"/>
      <c r="JLK26" s="1"/>
      <c r="JLL26" s="1"/>
      <c r="JLM26" s="1"/>
      <c r="JLN26" s="1"/>
      <c r="JLO26" s="1"/>
      <c r="JLP26" s="1"/>
      <c r="JLQ26" s="1"/>
      <c r="JLR26" s="1"/>
      <c r="JLS26" s="1"/>
      <c r="JLT26" s="1"/>
      <c r="JLU26" s="1"/>
      <c r="JLV26" s="1"/>
      <c r="JLW26" s="1"/>
      <c r="JLX26" s="1"/>
      <c r="JLY26" s="1"/>
      <c r="JLZ26" s="1"/>
      <c r="JMA26" s="1"/>
      <c r="JMB26" s="1"/>
      <c r="JMC26" s="1"/>
      <c r="JMD26" s="1"/>
      <c r="JME26" s="1"/>
      <c r="JMF26" s="1"/>
      <c r="JMG26" s="1"/>
      <c r="JMH26" s="1"/>
      <c r="JMI26" s="1"/>
      <c r="JMJ26" s="1"/>
      <c r="JMK26" s="1"/>
      <c r="JML26" s="1"/>
      <c r="JMM26" s="1"/>
      <c r="JMN26" s="1"/>
      <c r="JMO26" s="1"/>
      <c r="JMP26" s="1"/>
      <c r="JMQ26" s="1"/>
      <c r="JMR26" s="1"/>
      <c r="JMS26" s="1"/>
      <c r="JMT26" s="1"/>
      <c r="JMU26" s="1"/>
      <c r="JMV26" s="1"/>
      <c r="JMW26" s="1"/>
      <c r="JMX26" s="1"/>
      <c r="JMY26" s="1"/>
      <c r="JMZ26" s="1"/>
      <c r="JNA26" s="1"/>
      <c r="JNB26" s="1"/>
      <c r="JNC26" s="1"/>
      <c r="JND26" s="1"/>
      <c r="JNE26" s="1"/>
      <c r="JNF26" s="1"/>
      <c r="JNG26" s="1"/>
      <c r="JNH26" s="1"/>
      <c r="JNI26" s="1"/>
      <c r="JNJ26" s="1"/>
      <c r="JNK26" s="1"/>
      <c r="JNL26" s="1"/>
      <c r="JNM26" s="1"/>
      <c r="JNN26" s="1"/>
      <c r="JNO26" s="1"/>
      <c r="JNP26" s="1"/>
      <c r="JNQ26" s="1"/>
      <c r="JNR26" s="1"/>
      <c r="JNS26" s="1"/>
      <c r="JNT26" s="1"/>
      <c r="JNU26" s="1"/>
      <c r="JNV26" s="1"/>
      <c r="JNW26" s="1"/>
      <c r="JNX26" s="1"/>
      <c r="JNY26" s="1"/>
      <c r="JNZ26" s="1"/>
      <c r="JOA26" s="1"/>
      <c r="JOB26" s="1"/>
      <c r="JOC26" s="1"/>
      <c r="JOD26" s="1"/>
      <c r="JOE26" s="1"/>
      <c r="JOF26" s="1"/>
      <c r="JOG26" s="1"/>
      <c r="JOH26" s="1"/>
      <c r="JOI26" s="1"/>
      <c r="JOJ26" s="1"/>
      <c r="JOK26" s="1"/>
      <c r="JOL26" s="1"/>
      <c r="JOM26" s="1"/>
      <c r="JON26" s="1"/>
      <c r="JOO26" s="1"/>
      <c r="JOP26" s="1"/>
      <c r="JOQ26" s="1"/>
      <c r="JOR26" s="1"/>
      <c r="JOS26" s="1"/>
      <c r="JOT26" s="1"/>
      <c r="JOU26" s="1"/>
      <c r="JOV26" s="1"/>
      <c r="JOW26" s="1"/>
      <c r="JOX26" s="1"/>
      <c r="JOY26" s="1"/>
      <c r="JOZ26" s="1"/>
      <c r="JPA26" s="1"/>
      <c r="JPB26" s="1"/>
      <c r="JPC26" s="1"/>
      <c r="JPD26" s="1"/>
      <c r="JPE26" s="1"/>
      <c r="JPF26" s="1"/>
      <c r="JPG26" s="1"/>
      <c r="JPH26" s="1"/>
      <c r="JPI26" s="1"/>
      <c r="JPJ26" s="1"/>
      <c r="JPK26" s="1"/>
      <c r="JPL26" s="1"/>
      <c r="JPM26" s="1"/>
      <c r="JPN26" s="1"/>
      <c r="JPO26" s="1"/>
      <c r="JPP26" s="1"/>
      <c r="JPQ26" s="1"/>
      <c r="JPR26" s="1"/>
      <c r="JPS26" s="1"/>
      <c r="JPT26" s="1"/>
      <c r="JPU26" s="1"/>
      <c r="JPV26" s="1"/>
      <c r="JPW26" s="1"/>
      <c r="JPX26" s="1"/>
      <c r="JPY26" s="1"/>
      <c r="JPZ26" s="1"/>
      <c r="JQA26" s="1"/>
      <c r="JQB26" s="1"/>
      <c r="JQC26" s="1"/>
      <c r="JQD26" s="1"/>
      <c r="JQE26" s="1"/>
      <c r="JQF26" s="1"/>
      <c r="JQG26" s="1"/>
      <c r="JQH26" s="1"/>
      <c r="JQI26" s="1"/>
      <c r="JQJ26" s="1"/>
      <c r="JQK26" s="1"/>
      <c r="JQL26" s="1"/>
      <c r="JQM26" s="1"/>
      <c r="JQN26" s="1"/>
      <c r="JQO26" s="1"/>
      <c r="JQP26" s="1"/>
      <c r="JQQ26" s="1"/>
      <c r="JQR26" s="1"/>
      <c r="JQS26" s="1"/>
      <c r="JQT26" s="1"/>
      <c r="JQU26" s="1"/>
      <c r="JQV26" s="1"/>
      <c r="JQW26" s="1"/>
      <c r="JQX26" s="1"/>
      <c r="JQY26" s="1"/>
      <c r="JQZ26" s="1"/>
      <c r="JRA26" s="1"/>
      <c r="JRB26" s="1"/>
      <c r="JRC26" s="1"/>
      <c r="JRD26" s="1"/>
      <c r="JRE26" s="1"/>
      <c r="JRF26" s="1"/>
      <c r="JRG26" s="1"/>
      <c r="JRH26" s="1"/>
      <c r="JRI26" s="1"/>
      <c r="JRJ26" s="1"/>
      <c r="JRK26" s="1"/>
      <c r="JRL26" s="1"/>
      <c r="JRM26" s="1"/>
      <c r="JRN26" s="1"/>
      <c r="JRO26" s="1"/>
      <c r="JRP26" s="1"/>
      <c r="JRQ26" s="1"/>
      <c r="JRR26" s="1"/>
      <c r="JRS26" s="1"/>
      <c r="JRT26" s="1"/>
      <c r="JRU26" s="1"/>
      <c r="JRV26" s="1"/>
      <c r="JRW26" s="1"/>
      <c r="JRX26" s="1"/>
      <c r="JRY26" s="1"/>
      <c r="JRZ26" s="1"/>
      <c r="JSA26" s="1"/>
      <c r="JSB26" s="1"/>
      <c r="JSC26" s="1"/>
      <c r="JSD26" s="1"/>
      <c r="JSE26" s="1"/>
      <c r="JSF26" s="1"/>
      <c r="JSG26" s="1"/>
      <c r="JSH26" s="1"/>
      <c r="JSI26" s="1"/>
      <c r="JSJ26" s="1"/>
      <c r="JSK26" s="1"/>
      <c r="JSL26" s="1"/>
      <c r="JSM26" s="1"/>
      <c r="JSN26" s="1"/>
      <c r="JSO26" s="1"/>
      <c r="JSP26" s="1"/>
      <c r="JSQ26" s="1"/>
      <c r="JSR26" s="1"/>
      <c r="JSS26" s="1"/>
      <c r="JST26" s="1"/>
      <c r="JSU26" s="1"/>
      <c r="JSV26" s="1"/>
      <c r="JSW26" s="1"/>
      <c r="JSX26" s="1"/>
      <c r="JSY26" s="1"/>
      <c r="JSZ26" s="1"/>
      <c r="JTA26" s="1"/>
      <c r="JTB26" s="1"/>
      <c r="JTC26" s="1"/>
      <c r="JTD26" s="1"/>
      <c r="JTE26" s="1"/>
      <c r="JTF26" s="1"/>
      <c r="JTG26" s="1"/>
      <c r="JTH26" s="1"/>
      <c r="JTI26" s="1"/>
      <c r="JTJ26" s="1"/>
      <c r="JTK26" s="1"/>
      <c r="JTL26" s="1"/>
      <c r="JTM26" s="1"/>
      <c r="JTN26" s="1"/>
      <c r="JTO26" s="1"/>
      <c r="JTP26" s="1"/>
      <c r="JTQ26" s="1"/>
      <c r="JTR26" s="1"/>
      <c r="JTS26" s="1"/>
      <c r="JTT26" s="1"/>
      <c r="JTU26" s="1"/>
      <c r="JTV26" s="1"/>
      <c r="JTW26" s="1"/>
      <c r="JTX26" s="1"/>
      <c r="JTY26" s="1"/>
      <c r="JTZ26" s="1"/>
      <c r="JUA26" s="1"/>
      <c r="JUB26" s="1"/>
      <c r="JUC26" s="1"/>
      <c r="JUD26" s="1"/>
      <c r="JUE26" s="1"/>
      <c r="JUF26" s="1"/>
      <c r="JUG26" s="1"/>
      <c r="JUH26" s="1"/>
      <c r="JUI26" s="1"/>
      <c r="JUJ26" s="1"/>
      <c r="JUK26" s="1"/>
      <c r="JUL26" s="1"/>
      <c r="JUM26" s="1"/>
      <c r="JUN26" s="1"/>
      <c r="JUO26" s="1"/>
      <c r="JUP26" s="1"/>
      <c r="JUQ26" s="1"/>
      <c r="JUR26" s="1"/>
      <c r="JUS26" s="1"/>
      <c r="JUT26" s="1"/>
      <c r="JUU26" s="1"/>
      <c r="JUV26" s="1"/>
      <c r="JUW26" s="1"/>
      <c r="JUX26" s="1"/>
      <c r="JUY26" s="1"/>
      <c r="JUZ26" s="1"/>
      <c r="JVA26" s="1"/>
      <c r="JVB26" s="1"/>
      <c r="JVC26" s="1"/>
      <c r="JVD26" s="1"/>
      <c r="JVE26" s="1"/>
      <c r="JVF26" s="1"/>
      <c r="JVG26" s="1"/>
      <c r="JVH26" s="1"/>
      <c r="JVI26" s="1"/>
      <c r="JVJ26" s="1"/>
      <c r="JVK26" s="1"/>
      <c r="JVL26" s="1"/>
      <c r="JVM26" s="1"/>
      <c r="JVN26" s="1"/>
      <c r="JVO26" s="1"/>
      <c r="JVP26" s="1"/>
      <c r="JVQ26" s="1"/>
      <c r="JVR26" s="1"/>
      <c r="JVS26" s="1"/>
      <c r="JVT26" s="1"/>
      <c r="JVU26" s="1"/>
      <c r="JVV26" s="1"/>
      <c r="JVW26" s="1"/>
      <c r="JVX26" s="1"/>
      <c r="JVY26" s="1"/>
      <c r="JVZ26" s="1"/>
      <c r="JWA26" s="1"/>
      <c r="JWB26" s="1"/>
      <c r="JWC26" s="1"/>
      <c r="JWD26" s="1"/>
      <c r="JWE26" s="1"/>
      <c r="JWF26" s="1"/>
      <c r="JWG26" s="1"/>
      <c r="JWH26" s="1"/>
      <c r="JWI26" s="1"/>
      <c r="JWJ26" s="1"/>
      <c r="JWK26" s="1"/>
      <c r="JWL26" s="1"/>
      <c r="JWM26" s="1"/>
      <c r="JWN26" s="1"/>
      <c r="JWO26" s="1"/>
      <c r="JWP26" s="1"/>
      <c r="JWQ26" s="1"/>
      <c r="JWR26" s="1"/>
      <c r="JWS26" s="1"/>
      <c r="JWT26" s="1"/>
      <c r="JWU26" s="1"/>
      <c r="JWV26" s="1"/>
      <c r="JWW26" s="1"/>
      <c r="JWX26" s="1"/>
      <c r="JWY26" s="1"/>
      <c r="JWZ26" s="1"/>
      <c r="JXA26" s="1"/>
      <c r="JXB26" s="1"/>
      <c r="JXC26" s="1"/>
      <c r="JXD26" s="1"/>
      <c r="JXE26" s="1"/>
      <c r="JXF26" s="1"/>
      <c r="JXG26" s="1"/>
      <c r="JXH26" s="1"/>
      <c r="JXI26" s="1"/>
      <c r="JXJ26" s="1"/>
      <c r="JXK26" s="1"/>
      <c r="JXL26" s="1"/>
      <c r="JXM26" s="1"/>
      <c r="JXN26" s="1"/>
      <c r="JXO26" s="1"/>
      <c r="JXP26" s="1"/>
      <c r="JXQ26" s="1"/>
      <c r="JXR26" s="1"/>
      <c r="JXS26" s="1"/>
      <c r="JXT26" s="1"/>
      <c r="JXU26" s="1"/>
      <c r="JXV26" s="1"/>
      <c r="JXW26" s="1"/>
      <c r="JXX26" s="1"/>
      <c r="JXY26" s="1"/>
      <c r="JXZ26" s="1"/>
      <c r="JYA26" s="1"/>
      <c r="JYB26" s="1"/>
      <c r="JYC26" s="1"/>
      <c r="JYD26" s="1"/>
      <c r="JYE26" s="1"/>
      <c r="JYF26" s="1"/>
      <c r="JYG26" s="1"/>
      <c r="JYH26" s="1"/>
      <c r="JYI26" s="1"/>
      <c r="JYJ26" s="1"/>
      <c r="JYK26" s="1"/>
      <c r="JYL26" s="1"/>
      <c r="JYM26" s="1"/>
      <c r="JYN26" s="1"/>
      <c r="JYO26" s="1"/>
      <c r="JYP26" s="1"/>
      <c r="JYQ26" s="1"/>
      <c r="JYR26" s="1"/>
      <c r="JYS26" s="1"/>
      <c r="JYT26" s="1"/>
      <c r="JYU26" s="1"/>
      <c r="JYV26" s="1"/>
      <c r="JYW26" s="1"/>
      <c r="JYX26" s="1"/>
      <c r="JYY26" s="1"/>
      <c r="JYZ26" s="1"/>
      <c r="JZA26" s="1"/>
      <c r="JZB26" s="1"/>
      <c r="JZC26" s="1"/>
      <c r="JZD26" s="1"/>
      <c r="JZE26" s="1"/>
      <c r="JZF26" s="1"/>
      <c r="JZG26" s="1"/>
      <c r="JZH26" s="1"/>
      <c r="JZI26" s="1"/>
      <c r="JZJ26" s="1"/>
      <c r="JZK26" s="1"/>
      <c r="JZL26" s="1"/>
      <c r="JZM26" s="1"/>
      <c r="JZN26" s="1"/>
      <c r="JZO26" s="1"/>
      <c r="JZP26" s="1"/>
      <c r="JZQ26" s="1"/>
      <c r="JZR26" s="1"/>
      <c r="JZS26" s="1"/>
      <c r="JZT26" s="1"/>
      <c r="JZU26" s="1"/>
      <c r="JZV26" s="1"/>
      <c r="JZW26" s="1"/>
      <c r="JZX26" s="1"/>
      <c r="JZY26" s="1"/>
      <c r="JZZ26" s="1"/>
      <c r="KAA26" s="1"/>
      <c r="KAB26" s="1"/>
      <c r="KAC26" s="1"/>
      <c r="KAD26" s="1"/>
      <c r="KAE26" s="1"/>
      <c r="KAF26" s="1"/>
      <c r="KAG26" s="1"/>
      <c r="KAH26" s="1"/>
      <c r="KAI26" s="1"/>
      <c r="KAJ26" s="1"/>
      <c r="KAK26" s="1"/>
      <c r="KAL26" s="1"/>
      <c r="KAM26" s="1"/>
      <c r="KAN26" s="1"/>
      <c r="KAO26" s="1"/>
      <c r="KAP26" s="1"/>
      <c r="KAQ26" s="1"/>
      <c r="KAR26" s="1"/>
      <c r="KAS26" s="1"/>
      <c r="KAT26" s="1"/>
      <c r="KAU26" s="1"/>
      <c r="KAV26" s="1"/>
      <c r="KAW26" s="1"/>
      <c r="KAX26" s="1"/>
      <c r="KAY26" s="1"/>
      <c r="KAZ26" s="1"/>
      <c r="KBA26" s="1"/>
      <c r="KBB26" s="1"/>
      <c r="KBC26" s="1"/>
      <c r="KBD26" s="1"/>
      <c r="KBE26" s="1"/>
      <c r="KBF26" s="1"/>
      <c r="KBG26" s="1"/>
      <c r="KBH26" s="1"/>
      <c r="KBI26" s="1"/>
      <c r="KBJ26" s="1"/>
      <c r="KBK26" s="1"/>
      <c r="KBL26" s="1"/>
      <c r="KBM26" s="1"/>
      <c r="KBN26" s="1"/>
      <c r="KBO26" s="1"/>
      <c r="KBP26" s="1"/>
      <c r="KBQ26" s="1"/>
      <c r="KBR26" s="1"/>
      <c r="KBS26" s="1"/>
      <c r="KBT26" s="1"/>
      <c r="KBU26" s="1"/>
      <c r="KBV26" s="1"/>
      <c r="KBW26" s="1"/>
      <c r="KBX26" s="1"/>
      <c r="KBY26" s="1"/>
      <c r="KBZ26" s="1"/>
      <c r="KCA26" s="1"/>
      <c r="KCB26" s="1"/>
      <c r="KCC26" s="1"/>
      <c r="KCD26" s="1"/>
      <c r="KCE26" s="1"/>
      <c r="KCF26" s="1"/>
      <c r="KCG26" s="1"/>
      <c r="KCH26" s="1"/>
      <c r="KCI26" s="1"/>
      <c r="KCJ26" s="1"/>
      <c r="KCK26" s="1"/>
      <c r="KCL26" s="1"/>
      <c r="KCM26" s="1"/>
      <c r="KCN26" s="1"/>
      <c r="KCO26" s="1"/>
      <c r="KCP26" s="1"/>
      <c r="KCQ26" s="1"/>
      <c r="KCR26" s="1"/>
      <c r="KCS26" s="1"/>
      <c r="KCT26" s="1"/>
      <c r="KCU26" s="1"/>
      <c r="KCV26" s="1"/>
      <c r="KCW26" s="1"/>
      <c r="KCX26" s="1"/>
      <c r="KCY26" s="1"/>
      <c r="KCZ26" s="1"/>
      <c r="KDA26" s="1"/>
      <c r="KDB26" s="1"/>
      <c r="KDC26" s="1"/>
      <c r="KDD26" s="1"/>
      <c r="KDE26" s="1"/>
      <c r="KDF26" s="1"/>
      <c r="KDG26" s="1"/>
      <c r="KDH26" s="1"/>
      <c r="KDI26" s="1"/>
      <c r="KDJ26" s="1"/>
      <c r="KDK26" s="1"/>
      <c r="KDL26" s="1"/>
      <c r="KDM26" s="1"/>
      <c r="KDN26" s="1"/>
      <c r="KDO26" s="1"/>
      <c r="KDP26" s="1"/>
      <c r="KDQ26" s="1"/>
      <c r="KDR26" s="1"/>
      <c r="KDS26" s="1"/>
      <c r="KDT26" s="1"/>
      <c r="KDU26" s="1"/>
      <c r="KDV26" s="1"/>
      <c r="KDW26" s="1"/>
      <c r="KDX26" s="1"/>
      <c r="KDY26" s="1"/>
      <c r="KDZ26" s="1"/>
      <c r="KEA26" s="1"/>
      <c r="KEB26" s="1"/>
      <c r="KEC26" s="1"/>
      <c r="KED26" s="1"/>
      <c r="KEE26" s="1"/>
      <c r="KEF26" s="1"/>
      <c r="KEG26" s="1"/>
      <c r="KEH26" s="1"/>
      <c r="KEI26" s="1"/>
      <c r="KEJ26" s="1"/>
      <c r="KEK26" s="1"/>
      <c r="KEL26" s="1"/>
      <c r="KEM26" s="1"/>
      <c r="KEN26" s="1"/>
      <c r="KEO26" s="1"/>
      <c r="KEP26" s="1"/>
      <c r="KEQ26" s="1"/>
      <c r="KER26" s="1"/>
      <c r="KES26" s="1"/>
      <c r="KET26" s="1"/>
      <c r="KEU26" s="1"/>
      <c r="KEV26" s="1"/>
      <c r="KEW26" s="1"/>
      <c r="KEX26" s="1"/>
      <c r="KEY26" s="1"/>
      <c r="KEZ26" s="1"/>
      <c r="KFA26" s="1"/>
      <c r="KFB26" s="1"/>
      <c r="KFC26" s="1"/>
      <c r="KFD26" s="1"/>
      <c r="KFE26" s="1"/>
      <c r="KFF26" s="1"/>
      <c r="KFG26" s="1"/>
      <c r="KFH26" s="1"/>
      <c r="KFI26" s="1"/>
      <c r="KFJ26" s="1"/>
      <c r="KFK26" s="1"/>
      <c r="KFL26" s="1"/>
      <c r="KFM26" s="1"/>
      <c r="KFN26" s="1"/>
      <c r="KFO26" s="1"/>
      <c r="KFP26" s="1"/>
      <c r="KFQ26" s="1"/>
      <c r="KFR26" s="1"/>
      <c r="KFS26" s="1"/>
      <c r="KFT26" s="1"/>
      <c r="KFU26" s="1"/>
      <c r="KFV26" s="1"/>
      <c r="KFW26" s="1"/>
      <c r="KFX26" s="1"/>
      <c r="KFY26" s="1"/>
      <c r="KFZ26" s="1"/>
      <c r="KGA26" s="1"/>
      <c r="KGB26" s="1"/>
      <c r="KGC26" s="1"/>
      <c r="KGD26" s="1"/>
      <c r="KGE26" s="1"/>
      <c r="KGF26" s="1"/>
      <c r="KGG26" s="1"/>
      <c r="KGH26" s="1"/>
      <c r="KGI26" s="1"/>
      <c r="KGJ26" s="1"/>
      <c r="KGK26" s="1"/>
      <c r="KGL26" s="1"/>
      <c r="KGM26" s="1"/>
      <c r="KGN26" s="1"/>
      <c r="KGO26" s="1"/>
      <c r="KGP26" s="1"/>
      <c r="KGQ26" s="1"/>
      <c r="KGR26" s="1"/>
      <c r="KGS26" s="1"/>
      <c r="KGT26" s="1"/>
      <c r="KGU26" s="1"/>
      <c r="KGV26" s="1"/>
      <c r="KGW26" s="1"/>
      <c r="KGX26" s="1"/>
      <c r="KGY26" s="1"/>
      <c r="KGZ26" s="1"/>
      <c r="KHA26" s="1"/>
      <c r="KHB26" s="1"/>
      <c r="KHC26" s="1"/>
      <c r="KHD26" s="1"/>
      <c r="KHE26" s="1"/>
      <c r="KHF26" s="1"/>
      <c r="KHG26" s="1"/>
      <c r="KHH26" s="1"/>
      <c r="KHI26" s="1"/>
      <c r="KHJ26" s="1"/>
      <c r="KHK26" s="1"/>
      <c r="KHL26" s="1"/>
      <c r="KHM26" s="1"/>
      <c r="KHN26" s="1"/>
      <c r="KHO26" s="1"/>
      <c r="KHP26" s="1"/>
      <c r="KHQ26" s="1"/>
      <c r="KHR26" s="1"/>
      <c r="KHS26" s="1"/>
      <c r="KHT26" s="1"/>
      <c r="KHU26" s="1"/>
      <c r="KHV26" s="1"/>
      <c r="KHW26" s="1"/>
      <c r="KHX26" s="1"/>
      <c r="KHY26" s="1"/>
      <c r="KHZ26" s="1"/>
      <c r="KIA26" s="1"/>
      <c r="KIB26" s="1"/>
      <c r="KIC26" s="1"/>
      <c r="KID26" s="1"/>
      <c r="KIE26" s="1"/>
      <c r="KIF26" s="1"/>
      <c r="KIG26" s="1"/>
      <c r="KIH26" s="1"/>
      <c r="KII26" s="1"/>
      <c r="KIJ26" s="1"/>
      <c r="KIK26" s="1"/>
      <c r="KIL26" s="1"/>
      <c r="KIM26" s="1"/>
      <c r="KIN26" s="1"/>
      <c r="KIO26" s="1"/>
      <c r="KIP26" s="1"/>
      <c r="KIQ26" s="1"/>
      <c r="KIR26" s="1"/>
      <c r="KIS26" s="1"/>
      <c r="KIT26" s="1"/>
      <c r="KIU26" s="1"/>
      <c r="KIV26" s="1"/>
      <c r="KIW26" s="1"/>
      <c r="KIX26" s="1"/>
      <c r="KIY26" s="1"/>
      <c r="KIZ26" s="1"/>
      <c r="KJA26" s="1"/>
      <c r="KJB26" s="1"/>
      <c r="KJC26" s="1"/>
      <c r="KJD26" s="1"/>
      <c r="KJE26" s="1"/>
      <c r="KJF26" s="1"/>
      <c r="KJG26" s="1"/>
      <c r="KJH26" s="1"/>
      <c r="KJI26" s="1"/>
      <c r="KJJ26" s="1"/>
      <c r="KJK26" s="1"/>
      <c r="KJL26" s="1"/>
      <c r="KJM26" s="1"/>
      <c r="KJN26" s="1"/>
      <c r="KJO26" s="1"/>
      <c r="KJP26" s="1"/>
      <c r="KJQ26" s="1"/>
      <c r="KJR26" s="1"/>
      <c r="KJS26" s="1"/>
      <c r="KJT26" s="1"/>
      <c r="KJU26" s="1"/>
      <c r="KJV26" s="1"/>
      <c r="KJW26" s="1"/>
      <c r="KJX26" s="1"/>
      <c r="KJY26" s="1"/>
      <c r="KJZ26" s="1"/>
      <c r="KKA26" s="1"/>
      <c r="KKB26" s="1"/>
      <c r="KKC26" s="1"/>
      <c r="KKD26" s="1"/>
      <c r="KKE26" s="1"/>
      <c r="KKF26" s="1"/>
      <c r="KKG26" s="1"/>
      <c r="KKH26" s="1"/>
      <c r="KKI26" s="1"/>
      <c r="KKJ26" s="1"/>
      <c r="KKK26" s="1"/>
      <c r="KKL26" s="1"/>
      <c r="KKM26" s="1"/>
      <c r="KKN26" s="1"/>
      <c r="KKO26" s="1"/>
      <c r="KKP26" s="1"/>
      <c r="KKQ26" s="1"/>
      <c r="KKR26" s="1"/>
      <c r="KKS26" s="1"/>
      <c r="KKT26" s="1"/>
      <c r="KKU26" s="1"/>
      <c r="KKV26" s="1"/>
      <c r="KKW26" s="1"/>
      <c r="KKX26" s="1"/>
      <c r="KKY26" s="1"/>
      <c r="KKZ26" s="1"/>
      <c r="KLA26" s="1"/>
      <c r="KLB26" s="1"/>
      <c r="KLC26" s="1"/>
      <c r="KLD26" s="1"/>
      <c r="KLE26" s="1"/>
      <c r="KLF26" s="1"/>
      <c r="KLG26" s="1"/>
      <c r="KLH26" s="1"/>
      <c r="KLI26" s="1"/>
      <c r="KLJ26" s="1"/>
      <c r="KLK26" s="1"/>
      <c r="KLL26" s="1"/>
      <c r="KLM26" s="1"/>
      <c r="KLN26" s="1"/>
      <c r="KLO26" s="1"/>
      <c r="KLP26" s="1"/>
      <c r="KLQ26" s="1"/>
      <c r="KLR26" s="1"/>
      <c r="KLS26" s="1"/>
      <c r="KLT26" s="1"/>
      <c r="KLU26" s="1"/>
      <c r="KLV26" s="1"/>
      <c r="KLW26" s="1"/>
      <c r="KLX26" s="1"/>
      <c r="KLY26" s="1"/>
      <c r="KLZ26" s="1"/>
      <c r="KMA26" s="1"/>
      <c r="KMB26" s="1"/>
      <c r="KMC26" s="1"/>
      <c r="KMD26" s="1"/>
      <c r="KME26" s="1"/>
      <c r="KMF26" s="1"/>
      <c r="KMG26" s="1"/>
      <c r="KMH26" s="1"/>
      <c r="KMI26" s="1"/>
      <c r="KMJ26" s="1"/>
      <c r="KMK26" s="1"/>
      <c r="KML26" s="1"/>
      <c r="KMM26" s="1"/>
      <c r="KMN26" s="1"/>
      <c r="KMO26" s="1"/>
      <c r="KMP26" s="1"/>
      <c r="KMQ26" s="1"/>
      <c r="KMR26" s="1"/>
      <c r="KMS26" s="1"/>
      <c r="KMT26" s="1"/>
      <c r="KMU26" s="1"/>
      <c r="KMV26" s="1"/>
      <c r="KMW26" s="1"/>
      <c r="KMX26" s="1"/>
      <c r="KMY26" s="1"/>
      <c r="KMZ26" s="1"/>
      <c r="KNA26" s="1"/>
      <c r="KNB26" s="1"/>
      <c r="KNC26" s="1"/>
      <c r="KND26" s="1"/>
      <c r="KNE26" s="1"/>
      <c r="KNF26" s="1"/>
      <c r="KNG26" s="1"/>
      <c r="KNH26" s="1"/>
      <c r="KNI26" s="1"/>
      <c r="KNJ26" s="1"/>
      <c r="KNK26" s="1"/>
      <c r="KNL26" s="1"/>
      <c r="KNM26" s="1"/>
      <c r="KNN26" s="1"/>
      <c r="KNO26" s="1"/>
      <c r="KNP26" s="1"/>
      <c r="KNQ26" s="1"/>
      <c r="KNR26" s="1"/>
      <c r="KNS26" s="1"/>
      <c r="KNT26" s="1"/>
      <c r="KNU26" s="1"/>
      <c r="KNV26" s="1"/>
      <c r="KNW26" s="1"/>
      <c r="KNX26" s="1"/>
      <c r="KNY26" s="1"/>
      <c r="KNZ26" s="1"/>
      <c r="KOA26" s="1"/>
      <c r="KOB26" s="1"/>
      <c r="KOC26" s="1"/>
      <c r="KOD26" s="1"/>
      <c r="KOE26" s="1"/>
      <c r="KOF26" s="1"/>
      <c r="KOG26" s="1"/>
      <c r="KOH26" s="1"/>
      <c r="KOI26" s="1"/>
      <c r="KOJ26" s="1"/>
      <c r="KOK26" s="1"/>
      <c r="KOL26" s="1"/>
      <c r="KOM26" s="1"/>
      <c r="KON26" s="1"/>
      <c r="KOO26" s="1"/>
      <c r="KOP26" s="1"/>
      <c r="KOQ26" s="1"/>
      <c r="KOR26" s="1"/>
      <c r="KOS26" s="1"/>
      <c r="KOT26" s="1"/>
      <c r="KOU26" s="1"/>
      <c r="KOV26" s="1"/>
      <c r="KOW26" s="1"/>
      <c r="KOX26" s="1"/>
      <c r="KOY26" s="1"/>
      <c r="KOZ26" s="1"/>
      <c r="KPA26" s="1"/>
      <c r="KPB26" s="1"/>
      <c r="KPC26" s="1"/>
      <c r="KPD26" s="1"/>
      <c r="KPE26" s="1"/>
      <c r="KPF26" s="1"/>
      <c r="KPG26" s="1"/>
      <c r="KPH26" s="1"/>
      <c r="KPI26" s="1"/>
      <c r="KPJ26" s="1"/>
      <c r="KPK26" s="1"/>
      <c r="KPL26" s="1"/>
      <c r="KPM26" s="1"/>
      <c r="KPN26" s="1"/>
      <c r="KPO26" s="1"/>
      <c r="KPP26" s="1"/>
      <c r="KPQ26" s="1"/>
      <c r="KPR26" s="1"/>
      <c r="KPS26" s="1"/>
      <c r="KPT26" s="1"/>
      <c r="KPU26" s="1"/>
      <c r="KPV26" s="1"/>
      <c r="KPW26" s="1"/>
      <c r="KPX26" s="1"/>
      <c r="KPY26" s="1"/>
      <c r="KPZ26" s="1"/>
      <c r="KQA26" s="1"/>
      <c r="KQB26" s="1"/>
      <c r="KQC26" s="1"/>
      <c r="KQD26" s="1"/>
      <c r="KQE26" s="1"/>
      <c r="KQF26" s="1"/>
      <c r="KQG26" s="1"/>
      <c r="KQH26" s="1"/>
      <c r="KQI26" s="1"/>
      <c r="KQJ26" s="1"/>
      <c r="KQK26" s="1"/>
      <c r="KQL26" s="1"/>
      <c r="KQM26" s="1"/>
      <c r="KQN26" s="1"/>
      <c r="KQO26" s="1"/>
      <c r="KQP26" s="1"/>
      <c r="KQQ26" s="1"/>
      <c r="KQR26" s="1"/>
      <c r="KQS26" s="1"/>
      <c r="KQT26" s="1"/>
      <c r="KQU26" s="1"/>
      <c r="KQV26" s="1"/>
      <c r="KQW26" s="1"/>
      <c r="KQX26" s="1"/>
      <c r="KQY26" s="1"/>
      <c r="KQZ26" s="1"/>
      <c r="KRA26" s="1"/>
      <c r="KRB26" s="1"/>
      <c r="KRC26" s="1"/>
      <c r="KRD26" s="1"/>
      <c r="KRE26" s="1"/>
      <c r="KRF26" s="1"/>
      <c r="KRG26" s="1"/>
      <c r="KRH26" s="1"/>
      <c r="KRI26" s="1"/>
      <c r="KRJ26" s="1"/>
      <c r="KRK26" s="1"/>
      <c r="KRL26" s="1"/>
      <c r="KRM26" s="1"/>
      <c r="KRN26" s="1"/>
      <c r="KRO26" s="1"/>
      <c r="KRP26" s="1"/>
      <c r="KRQ26" s="1"/>
      <c r="KRR26" s="1"/>
      <c r="KRS26" s="1"/>
      <c r="KRT26" s="1"/>
      <c r="KRU26" s="1"/>
      <c r="KRV26" s="1"/>
      <c r="KRW26" s="1"/>
      <c r="KRX26" s="1"/>
      <c r="KRY26" s="1"/>
      <c r="KRZ26" s="1"/>
      <c r="KSA26" s="1"/>
      <c r="KSB26" s="1"/>
      <c r="KSC26" s="1"/>
      <c r="KSD26" s="1"/>
      <c r="KSE26" s="1"/>
      <c r="KSF26" s="1"/>
      <c r="KSG26" s="1"/>
      <c r="KSH26" s="1"/>
      <c r="KSI26" s="1"/>
      <c r="KSJ26" s="1"/>
      <c r="KSK26" s="1"/>
      <c r="KSL26" s="1"/>
      <c r="KSM26" s="1"/>
      <c r="KSN26" s="1"/>
      <c r="KSO26" s="1"/>
      <c r="KSP26" s="1"/>
      <c r="KSQ26" s="1"/>
      <c r="KSR26" s="1"/>
      <c r="KSS26" s="1"/>
      <c r="KST26" s="1"/>
      <c r="KSU26" s="1"/>
      <c r="KSV26" s="1"/>
      <c r="KSW26" s="1"/>
      <c r="KSX26" s="1"/>
      <c r="KSY26" s="1"/>
      <c r="KSZ26" s="1"/>
      <c r="KTA26" s="1"/>
      <c r="KTB26" s="1"/>
      <c r="KTC26" s="1"/>
      <c r="KTD26" s="1"/>
      <c r="KTE26" s="1"/>
      <c r="KTF26" s="1"/>
      <c r="KTG26" s="1"/>
      <c r="KTH26" s="1"/>
      <c r="KTI26" s="1"/>
      <c r="KTJ26" s="1"/>
      <c r="KTK26" s="1"/>
      <c r="KTL26" s="1"/>
      <c r="KTM26" s="1"/>
      <c r="KTN26" s="1"/>
      <c r="KTO26" s="1"/>
      <c r="KTP26" s="1"/>
      <c r="KTQ26" s="1"/>
      <c r="KTR26" s="1"/>
      <c r="KTS26" s="1"/>
      <c r="KTT26" s="1"/>
      <c r="KTU26" s="1"/>
      <c r="KTV26" s="1"/>
      <c r="KTW26" s="1"/>
      <c r="KTX26" s="1"/>
      <c r="KTY26" s="1"/>
      <c r="KTZ26" s="1"/>
      <c r="KUA26" s="1"/>
      <c r="KUB26" s="1"/>
      <c r="KUC26" s="1"/>
      <c r="KUD26" s="1"/>
      <c r="KUE26" s="1"/>
      <c r="KUF26" s="1"/>
      <c r="KUG26" s="1"/>
      <c r="KUH26" s="1"/>
      <c r="KUI26" s="1"/>
      <c r="KUJ26" s="1"/>
      <c r="KUK26" s="1"/>
      <c r="KUL26" s="1"/>
      <c r="KUM26" s="1"/>
      <c r="KUN26" s="1"/>
      <c r="KUO26" s="1"/>
      <c r="KUP26" s="1"/>
      <c r="KUQ26" s="1"/>
      <c r="KUR26" s="1"/>
      <c r="KUS26" s="1"/>
      <c r="KUT26" s="1"/>
      <c r="KUU26" s="1"/>
      <c r="KUV26" s="1"/>
      <c r="KUW26" s="1"/>
      <c r="KUX26" s="1"/>
      <c r="KUY26" s="1"/>
      <c r="KUZ26" s="1"/>
      <c r="KVA26" s="1"/>
      <c r="KVB26" s="1"/>
      <c r="KVC26" s="1"/>
      <c r="KVD26" s="1"/>
      <c r="KVE26" s="1"/>
      <c r="KVF26" s="1"/>
      <c r="KVG26" s="1"/>
      <c r="KVH26" s="1"/>
      <c r="KVI26" s="1"/>
      <c r="KVJ26" s="1"/>
      <c r="KVK26" s="1"/>
      <c r="KVL26" s="1"/>
      <c r="KVM26" s="1"/>
      <c r="KVN26" s="1"/>
      <c r="KVO26" s="1"/>
      <c r="KVP26" s="1"/>
      <c r="KVQ26" s="1"/>
      <c r="KVR26" s="1"/>
      <c r="KVS26" s="1"/>
      <c r="KVT26" s="1"/>
      <c r="KVU26" s="1"/>
      <c r="KVV26" s="1"/>
      <c r="KVW26" s="1"/>
      <c r="KVX26" s="1"/>
      <c r="KVY26" s="1"/>
      <c r="KVZ26" s="1"/>
      <c r="KWA26" s="1"/>
      <c r="KWB26" s="1"/>
      <c r="KWC26" s="1"/>
      <c r="KWD26" s="1"/>
      <c r="KWE26" s="1"/>
      <c r="KWF26" s="1"/>
      <c r="KWG26" s="1"/>
      <c r="KWH26" s="1"/>
      <c r="KWI26" s="1"/>
      <c r="KWJ26" s="1"/>
      <c r="KWK26" s="1"/>
      <c r="KWL26" s="1"/>
      <c r="KWM26" s="1"/>
      <c r="KWN26" s="1"/>
      <c r="KWO26" s="1"/>
      <c r="KWP26" s="1"/>
      <c r="KWQ26" s="1"/>
      <c r="KWR26" s="1"/>
      <c r="KWS26" s="1"/>
      <c r="KWT26" s="1"/>
      <c r="KWU26" s="1"/>
      <c r="KWV26" s="1"/>
      <c r="KWW26" s="1"/>
      <c r="KWX26" s="1"/>
      <c r="KWY26" s="1"/>
      <c r="KWZ26" s="1"/>
      <c r="KXA26" s="1"/>
      <c r="KXB26" s="1"/>
      <c r="KXC26" s="1"/>
      <c r="KXD26" s="1"/>
      <c r="KXE26" s="1"/>
      <c r="KXF26" s="1"/>
      <c r="KXG26" s="1"/>
      <c r="KXH26" s="1"/>
      <c r="KXI26" s="1"/>
      <c r="KXJ26" s="1"/>
      <c r="KXK26" s="1"/>
      <c r="KXL26" s="1"/>
      <c r="KXM26" s="1"/>
      <c r="KXN26" s="1"/>
      <c r="KXO26" s="1"/>
      <c r="KXP26" s="1"/>
      <c r="KXQ26" s="1"/>
      <c r="KXR26" s="1"/>
      <c r="KXS26" s="1"/>
      <c r="KXT26" s="1"/>
      <c r="KXU26" s="1"/>
      <c r="KXV26" s="1"/>
      <c r="KXW26" s="1"/>
      <c r="KXX26" s="1"/>
      <c r="KXY26" s="1"/>
      <c r="KXZ26" s="1"/>
      <c r="KYA26" s="1"/>
      <c r="KYB26" s="1"/>
      <c r="KYC26" s="1"/>
      <c r="KYD26" s="1"/>
      <c r="KYE26" s="1"/>
      <c r="KYF26" s="1"/>
      <c r="KYG26" s="1"/>
      <c r="KYH26" s="1"/>
      <c r="KYI26" s="1"/>
      <c r="KYJ26" s="1"/>
      <c r="KYK26" s="1"/>
      <c r="KYL26" s="1"/>
      <c r="KYM26" s="1"/>
      <c r="KYN26" s="1"/>
      <c r="KYO26" s="1"/>
      <c r="KYP26" s="1"/>
      <c r="KYQ26" s="1"/>
      <c r="KYR26" s="1"/>
      <c r="KYS26" s="1"/>
      <c r="KYT26" s="1"/>
      <c r="KYU26" s="1"/>
      <c r="KYV26" s="1"/>
      <c r="KYW26" s="1"/>
      <c r="KYX26" s="1"/>
      <c r="KYY26" s="1"/>
      <c r="KYZ26" s="1"/>
      <c r="KZA26" s="1"/>
      <c r="KZB26" s="1"/>
      <c r="KZC26" s="1"/>
      <c r="KZD26" s="1"/>
      <c r="KZE26" s="1"/>
      <c r="KZF26" s="1"/>
      <c r="KZG26" s="1"/>
      <c r="KZH26" s="1"/>
      <c r="KZI26" s="1"/>
      <c r="KZJ26" s="1"/>
      <c r="KZK26" s="1"/>
      <c r="KZL26" s="1"/>
      <c r="KZM26" s="1"/>
      <c r="KZN26" s="1"/>
      <c r="KZO26" s="1"/>
      <c r="KZP26" s="1"/>
      <c r="KZQ26" s="1"/>
      <c r="KZR26" s="1"/>
      <c r="KZS26" s="1"/>
      <c r="KZT26" s="1"/>
      <c r="KZU26" s="1"/>
      <c r="KZV26" s="1"/>
      <c r="KZW26" s="1"/>
      <c r="KZX26" s="1"/>
      <c r="KZY26" s="1"/>
      <c r="KZZ26" s="1"/>
      <c r="LAA26" s="1"/>
      <c r="LAB26" s="1"/>
      <c r="LAC26" s="1"/>
      <c r="LAD26" s="1"/>
      <c r="LAE26" s="1"/>
      <c r="LAF26" s="1"/>
      <c r="LAG26" s="1"/>
      <c r="LAH26" s="1"/>
      <c r="LAI26" s="1"/>
      <c r="LAJ26" s="1"/>
      <c r="LAK26" s="1"/>
      <c r="LAL26" s="1"/>
      <c r="LAM26" s="1"/>
      <c r="LAN26" s="1"/>
      <c r="LAO26" s="1"/>
      <c r="LAP26" s="1"/>
      <c r="LAQ26" s="1"/>
      <c r="LAR26" s="1"/>
      <c r="LAS26" s="1"/>
      <c r="LAT26" s="1"/>
      <c r="LAU26" s="1"/>
      <c r="LAV26" s="1"/>
      <c r="LAW26" s="1"/>
      <c r="LAX26" s="1"/>
      <c r="LAY26" s="1"/>
      <c r="LAZ26" s="1"/>
      <c r="LBA26" s="1"/>
      <c r="LBB26" s="1"/>
      <c r="LBC26" s="1"/>
      <c r="LBD26" s="1"/>
      <c r="LBE26" s="1"/>
      <c r="LBF26" s="1"/>
      <c r="LBG26" s="1"/>
      <c r="LBH26" s="1"/>
      <c r="LBI26" s="1"/>
      <c r="LBJ26" s="1"/>
      <c r="LBK26" s="1"/>
      <c r="LBL26" s="1"/>
      <c r="LBM26" s="1"/>
      <c r="LBN26" s="1"/>
      <c r="LBO26" s="1"/>
      <c r="LBP26" s="1"/>
      <c r="LBQ26" s="1"/>
      <c r="LBR26" s="1"/>
      <c r="LBS26" s="1"/>
      <c r="LBT26" s="1"/>
      <c r="LBU26" s="1"/>
      <c r="LBV26" s="1"/>
      <c r="LBW26" s="1"/>
      <c r="LBX26" s="1"/>
      <c r="LBY26" s="1"/>
      <c r="LBZ26" s="1"/>
      <c r="LCA26" s="1"/>
      <c r="LCB26" s="1"/>
      <c r="LCC26" s="1"/>
      <c r="LCD26" s="1"/>
      <c r="LCE26" s="1"/>
      <c r="LCF26" s="1"/>
      <c r="LCG26" s="1"/>
      <c r="LCH26" s="1"/>
      <c r="LCI26" s="1"/>
      <c r="LCJ26" s="1"/>
      <c r="LCK26" s="1"/>
      <c r="LCL26" s="1"/>
      <c r="LCM26" s="1"/>
      <c r="LCN26" s="1"/>
      <c r="LCO26" s="1"/>
      <c r="LCP26" s="1"/>
      <c r="LCQ26" s="1"/>
      <c r="LCR26" s="1"/>
      <c r="LCS26" s="1"/>
      <c r="LCT26" s="1"/>
      <c r="LCU26" s="1"/>
      <c r="LCV26" s="1"/>
      <c r="LCW26" s="1"/>
      <c r="LCX26" s="1"/>
      <c r="LCY26" s="1"/>
      <c r="LCZ26" s="1"/>
      <c r="LDA26" s="1"/>
      <c r="LDB26" s="1"/>
      <c r="LDC26" s="1"/>
      <c r="LDD26" s="1"/>
      <c r="LDE26" s="1"/>
      <c r="LDF26" s="1"/>
      <c r="LDG26" s="1"/>
      <c r="LDH26" s="1"/>
      <c r="LDI26" s="1"/>
      <c r="LDJ26" s="1"/>
      <c r="LDK26" s="1"/>
      <c r="LDL26" s="1"/>
      <c r="LDM26" s="1"/>
      <c r="LDN26" s="1"/>
      <c r="LDO26" s="1"/>
      <c r="LDP26" s="1"/>
      <c r="LDQ26" s="1"/>
      <c r="LDR26" s="1"/>
      <c r="LDS26" s="1"/>
      <c r="LDT26" s="1"/>
      <c r="LDU26" s="1"/>
      <c r="LDV26" s="1"/>
      <c r="LDW26" s="1"/>
      <c r="LDX26" s="1"/>
      <c r="LDY26" s="1"/>
      <c r="LDZ26" s="1"/>
      <c r="LEA26" s="1"/>
      <c r="LEB26" s="1"/>
      <c r="LEC26" s="1"/>
      <c r="LED26" s="1"/>
      <c r="LEE26" s="1"/>
      <c r="LEF26" s="1"/>
      <c r="LEG26" s="1"/>
      <c r="LEH26" s="1"/>
      <c r="LEI26" s="1"/>
      <c r="LEJ26" s="1"/>
      <c r="LEK26" s="1"/>
      <c r="LEL26" s="1"/>
      <c r="LEM26" s="1"/>
      <c r="LEN26" s="1"/>
      <c r="LEO26" s="1"/>
      <c r="LEP26" s="1"/>
      <c r="LEQ26" s="1"/>
      <c r="LER26" s="1"/>
      <c r="LES26" s="1"/>
      <c r="LET26" s="1"/>
      <c r="LEU26" s="1"/>
      <c r="LEV26" s="1"/>
      <c r="LEW26" s="1"/>
      <c r="LEX26" s="1"/>
      <c r="LEY26" s="1"/>
      <c r="LEZ26" s="1"/>
      <c r="LFA26" s="1"/>
      <c r="LFB26" s="1"/>
      <c r="LFC26" s="1"/>
      <c r="LFD26" s="1"/>
      <c r="LFE26" s="1"/>
      <c r="LFF26" s="1"/>
      <c r="LFG26" s="1"/>
      <c r="LFH26" s="1"/>
      <c r="LFI26" s="1"/>
      <c r="LFJ26" s="1"/>
      <c r="LFK26" s="1"/>
      <c r="LFL26" s="1"/>
      <c r="LFM26" s="1"/>
      <c r="LFN26" s="1"/>
      <c r="LFO26" s="1"/>
      <c r="LFP26" s="1"/>
      <c r="LFQ26" s="1"/>
      <c r="LFR26" s="1"/>
      <c r="LFS26" s="1"/>
      <c r="LFT26" s="1"/>
      <c r="LFU26" s="1"/>
      <c r="LFV26" s="1"/>
      <c r="LFW26" s="1"/>
      <c r="LFX26" s="1"/>
      <c r="LFY26" s="1"/>
      <c r="LFZ26" s="1"/>
      <c r="LGA26" s="1"/>
      <c r="LGB26" s="1"/>
      <c r="LGC26" s="1"/>
      <c r="LGD26" s="1"/>
      <c r="LGE26" s="1"/>
      <c r="LGF26" s="1"/>
      <c r="LGG26" s="1"/>
      <c r="LGH26" s="1"/>
      <c r="LGI26" s="1"/>
      <c r="LGJ26" s="1"/>
      <c r="LGK26" s="1"/>
      <c r="LGL26" s="1"/>
      <c r="LGM26" s="1"/>
      <c r="LGN26" s="1"/>
      <c r="LGO26" s="1"/>
      <c r="LGP26" s="1"/>
      <c r="LGQ26" s="1"/>
      <c r="LGR26" s="1"/>
      <c r="LGS26" s="1"/>
      <c r="LGT26" s="1"/>
      <c r="LGU26" s="1"/>
      <c r="LGV26" s="1"/>
      <c r="LGW26" s="1"/>
      <c r="LGX26" s="1"/>
      <c r="LGY26" s="1"/>
      <c r="LGZ26" s="1"/>
      <c r="LHA26" s="1"/>
      <c r="LHB26" s="1"/>
      <c r="LHC26" s="1"/>
      <c r="LHD26" s="1"/>
      <c r="LHE26" s="1"/>
      <c r="LHF26" s="1"/>
      <c r="LHG26" s="1"/>
      <c r="LHH26" s="1"/>
      <c r="LHI26" s="1"/>
      <c r="LHJ26" s="1"/>
      <c r="LHK26" s="1"/>
      <c r="LHL26" s="1"/>
      <c r="LHM26" s="1"/>
      <c r="LHN26" s="1"/>
      <c r="LHO26" s="1"/>
      <c r="LHP26" s="1"/>
      <c r="LHQ26" s="1"/>
      <c r="LHR26" s="1"/>
      <c r="LHS26" s="1"/>
      <c r="LHT26" s="1"/>
      <c r="LHU26" s="1"/>
      <c r="LHV26" s="1"/>
      <c r="LHW26" s="1"/>
      <c r="LHX26" s="1"/>
      <c r="LHY26" s="1"/>
      <c r="LHZ26" s="1"/>
      <c r="LIA26" s="1"/>
      <c r="LIB26" s="1"/>
      <c r="LIC26" s="1"/>
      <c r="LID26" s="1"/>
      <c r="LIE26" s="1"/>
      <c r="LIF26" s="1"/>
      <c r="LIG26" s="1"/>
      <c r="LIH26" s="1"/>
      <c r="LII26" s="1"/>
      <c r="LIJ26" s="1"/>
      <c r="LIK26" s="1"/>
      <c r="LIL26" s="1"/>
      <c r="LIM26" s="1"/>
      <c r="LIN26" s="1"/>
      <c r="LIO26" s="1"/>
      <c r="LIP26" s="1"/>
      <c r="LIQ26" s="1"/>
      <c r="LIR26" s="1"/>
      <c r="LIS26" s="1"/>
      <c r="LIT26" s="1"/>
      <c r="LIU26" s="1"/>
      <c r="LIV26" s="1"/>
      <c r="LIW26" s="1"/>
      <c r="LIX26" s="1"/>
      <c r="LIY26" s="1"/>
      <c r="LIZ26" s="1"/>
      <c r="LJA26" s="1"/>
      <c r="LJB26" s="1"/>
      <c r="LJC26" s="1"/>
      <c r="LJD26" s="1"/>
      <c r="LJE26" s="1"/>
      <c r="LJF26" s="1"/>
      <c r="LJG26" s="1"/>
      <c r="LJH26" s="1"/>
      <c r="LJI26" s="1"/>
      <c r="LJJ26" s="1"/>
      <c r="LJK26" s="1"/>
      <c r="LJL26" s="1"/>
      <c r="LJM26" s="1"/>
      <c r="LJN26" s="1"/>
      <c r="LJO26" s="1"/>
      <c r="LJP26" s="1"/>
      <c r="LJQ26" s="1"/>
      <c r="LJR26" s="1"/>
      <c r="LJS26" s="1"/>
      <c r="LJT26" s="1"/>
      <c r="LJU26" s="1"/>
      <c r="LJV26" s="1"/>
      <c r="LJW26" s="1"/>
      <c r="LJX26" s="1"/>
      <c r="LJY26" s="1"/>
      <c r="LJZ26" s="1"/>
      <c r="LKA26" s="1"/>
      <c r="LKB26" s="1"/>
      <c r="LKC26" s="1"/>
      <c r="LKD26" s="1"/>
      <c r="LKE26" s="1"/>
      <c r="LKF26" s="1"/>
      <c r="LKG26" s="1"/>
      <c r="LKH26" s="1"/>
      <c r="LKI26" s="1"/>
      <c r="LKJ26" s="1"/>
      <c r="LKK26" s="1"/>
      <c r="LKL26" s="1"/>
      <c r="LKM26" s="1"/>
      <c r="LKN26" s="1"/>
      <c r="LKO26" s="1"/>
      <c r="LKP26" s="1"/>
      <c r="LKQ26" s="1"/>
      <c r="LKR26" s="1"/>
      <c r="LKS26" s="1"/>
      <c r="LKT26" s="1"/>
      <c r="LKU26" s="1"/>
      <c r="LKV26" s="1"/>
      <c r="LKW26" s="1"/>
      <c r="LKX26" s="1"/>
      <c r="LKY26" s="1"/>
      <c r="LKZ26" s="1"/>
      <c r="LLA26" s="1"/>
      <c r="LLB26" s="1"/>
      <c r="LLC26" s="1"/>
      <c r="LLD26" s="1"/>
      <c r="LLE26" s="1"/>
      <c r="LLF26" s="1"/>
      <c r="LLG26" s="1"/>
      <c r="LLH26" s="1"/>
      <c r="LLI26" s="1"/>
      <c r="LLJ26" s="1"/>
      <c r="LLK26" s="1"/>
      <c r="LLL26" s="1"/>
      <c r="LLM26" s="1"/>
      <c r="LLN26" s="1"/>
      <c r="LLO26" s="1"/>
      <c r="LLP26" s="1"/>
      <c r="LLQ26" s="1"/>
      <c r="LLR26" s="1"/>
      <c r="LLS26" s="1"/>
      <c r="LLT26" s="1"/>
      <c r="LLU26" s="1"/>
      <c r="LLV26" s="1"/>
      <c r="LLW26" s="1"/>
      <c r="LLX26" s="1"/>
      <c r="LLY26" s="1"/>
      <c r="LLZ26" s="1"/>
      <c r="LMA26" s="1"/>
      <c r="LMB26" s="1"/>
      <c r="LMC26" s="1"/>
      <c r="LMD26" s="1"/>
      <c r="LME26" s="1"/>
      <c r="LMF26" s="1"/>
      <c r="LMG26" s="1"/>
      <c r="LMH26" s="1"/>
      <c r="LMI26" s="1"/>
      <c r="LMJ26" s="1"/>
      <c r="LMK26" s="1"/>
      <c r="LML26" s="1"/>
      <c r="LMM26" s="1"/>
      <c r="LMN26" s="1"/>
      <c r="LMO26" s="1"/>
      <c r="LMP26" s="1"/>
      <c r="LMQ26" s="1"/>
      <c r="LMR26" s="1"/>
      <c r="LMS26" s="1"/>
      <c r="LMT26" s="1"/>
      <c r="LMU26" s="1"/>
      <c r="LMV26" s="1"/>
      <c r="LMW26" s="1"/>
      <c r="LMX26" s="1"/>
      <c r="LMY26" s="1"/>
      <c r="LMZ26" s="1"/>
      <c r="LNA26" s="1"/>
      <c r="LNB26" s="1"/>
      <c r="LNC26" s="1"/>
      <c r="LND26" s="1"/>
      <c r="LNE26" s="1"/>
      <c r="LNF26" s="1"/>
      <c r="LNG26" s="1"/>
      <c r="LNH26" s="1"/>
      <c r="LNI26" s="1"/>
      <c r="LNJ26" s="1"/>
      <c r="LNK26" s="1"/>
      <c r="LNL26" s="1"/>
      <c r="LNM26" s="1"/>
      <c r="LNN26" s="1"/>
      <c r="LNO26" s="1"/>
      <c r="LNP26" s="1"/>
      <c r="LNQ26" s="1"/>
      <c r="LNR26" s="1"/>
      <c r="LNS26" s="1"/>
      <c r="LNT26" s="1"/>
      <c r="LNU26" s="1"/>
      <c r="LNV26" s="1"/>
      <c r="LNW26" s="1"/>
      <c r="LNX26" s="1"/>
      <c r="LNY26" s="1"/>
      <c r="LNZ26" s="1"/>
      <c r="LOA26" s="1"/>
      <c r="LOB26" s="1"/>
      <c r="LOC26" s="1"/>
      <c r="LOD26" s="1"/>
      <c r="LOE26" s="1"/>
      <c r="LOF26" s="1"/>
      <c r="LOG26" s="1"/>
      <c r="LOH26" s="1"/>
      <c r="LOI26" s="1"/>
      <c r="LOJ26" s="1"/>
      <c r="LOK26" s="1"/>
      <c r="LOL26" s="1"/>
      <c r="LOM26" s="1"/>
      <c r="LON26" s="1"/>
      <c r="LOO26" s="1"/>
      <c r="LOP26" s="1"/>
      <c r="LOQ26" s="1"/>
      <c r="LOR26" s="1"/>
      <c r="LOS26" s="1"/>
      <c r="LOT26" s="1"/>
      <c r="LOU26" s="1"/>
      <c r="LOV26" s="1"/>
      <c r="LOW26" s="1"/>
      <c r="LOX26" s="1"/>
      <c r="LOY26" s="1"/>
      <c r="LOZ26" s="1"/>
      <c r="LPA26" s="1"/>
      <c r="LPB26" s="1"/>
      <c r="LPC26" s="1"/>
      <c r="LPD26" s="1"/>
      <c r="LPE26" s="1"/>
      <c r="LPF26" s="1"/>
      <c r="LPG26" s="1"/>
      <c r="LPH26" s="1"/>
      <c r="LPI26" s="1"/>
      <c r="LPJ26" s="1"/>
      <c r="LPK26" s="1"/>
      <c r="LPL26" s="1"/>
      <c r="LPM26" s="1"/>
      <c r="LPN26" s="1"/>
      <c r="LPO26" s="1"/>
      <c r="LPP26" s="1"/>
      <c r="LPQ26" s="1"/>
      <c r="LPR26" s="1"/>
      <c r="LPS26" s="1"/>
      <c r="LPT26" s="1"/>
      <c r="LPU26" s="1"/>
      <c r="LPV26" s="1"/>
      <c r="LPW26" s="1"/>
      <c r="LPX26" s="1"/>
      <c r="LPY26" s="1"/>
      <c r="LPZ26" s="1"/>
      <c r="LQA26" s="1"/>
      <c r="LQB26" s="1"/>
      <c r="LQC26" s="1"/>
      <c r="LQD26" s="1"/>
      <c r="LQE26" s="1"/>
      <c r="LQF26" s="1"/>
      <c r="LQG26" s="1"/>
      <c r="LQH26" s="1"/>
      <c r="LQI26" s="1"/>
      <c r="LQJ26" s="1"/>
      <c r="LQK26" s="1"/>
      <c r="LQL26" s="1"/>
      <c r="LQM26" s="1"/>
      <c r="LQN26" s="1"/>
      <c r="LQO26" s="1"/>
      <c r="LQP26" s="1"/>
      <c r="LQQ26" s="1"/>
      <c r="LQR26" s="1"/>
      <c r="LQS26" s="1"/>
      <c r="LQT26" s="1"/>
      <c r="LQU26" s="1"/>
      <c r="LQV26" s="1"/>
      <c r="LQW26" s="1"/>
      <c r="LQX26" s="1"/>
      <c r="LQY26" s="1"/>
      <c r="LQZ26" s="1"/>
      <c r="LRA26" s="1"/>
      <c r="LRB26" s="1"/>
      <c r="LRC26" s="1"/>
      <c r="LRD26" s="1"/>
      <c r="LRE26" s="1"/>
      <c r="LRF26" s="1"/>
      <c r="LRG26" s="1"/>
      <c r="LRH26" s="1"/>
      <c r="LRI26" s="1"/>
      <c r="LRJ26" s="1"/>
      <c r="LRK26" s="1"/>
      <c r="LRL26" s="1"/>
      <c r="LRM26" s="1"/>
      <c r="LRN26" s="1"/>
      <c r="LRO26" s="1"/>
      <c r="LRP26" s="1"/>
      <c r="LRQ26" s="1"/>
      <c r="LRR26" s="1"/>
      <c r="LRS26" s="1"/>
      <c r="LRT26" s="1"/>
      <c r="LRU26" s="1"/>
      <c r="LRV26" s="1"/>
      <c r="LRW26" s="1"/>
      <c r="LRX26" s="1"/>
      <c r="LRY26" s="1"/>
      <c r="LRZ26" s="1"/>
      <c r="LSA26" s="1"/>
      <c r="LSB26" s="1"/>
      <c r="LSC26" s="1"/>
      <c r="LSD26" s="1"/>
      <c r="LSE26" s="1"/>
      <c r="LSF26" s="1"/>
      <c r="LSG26" s="1"/>
      <c r="LSH26" s="1"/>
      <c r="LSI26" s="1"/>
      <c r="LSJ26" s="1"/>
      <c r="LSK26" s="1"/>
      <c r="LSL26" s="1"/>
      <c r="LSM26" s="1"/>
      <c r="LSN26" s="1"/>
      <c r="LSO26" s="1"/>
      <c r="LSP26" s="1"/>
      <c r="LSQ26" s="1"/>
      <c r="LSR26" s="1"/>
      <c r="LSS26" s="1"/>
      <c r="LST26" s="1"/>
      <c r="LSU26" s="1"/>
      <c r="LSV26" s="1"/>
      <c r="LSW26" s="1"/>
      <c r="LSX26" s="1"/>
      <c r="LSY26" s="1"/>
      <c r="LSZ26" s="1"/>
      <c r="LTA26" s="1"/>
      <c r="LTB26" s="1"/>
      <c r="LTC26" s="1"/>
      <c r="LTD26" s="1"/>
      <c r="LTE26" s="1"/>
      <c r="LTF26" s="1"/>
      <c r="LTG26" s="1"/>
      <c r="LTH26" s="1"/>
      <c r="LTI26" s="1"/>
      <c r="LTJ26" s="1"/>
      <c r="LTK26" s="1"/>
      <c r="LTL26" s="1"/>
      <c r="LTM26" s="1"/>
      <c r="LTN26" s="1"/>
      <c r="LTO26" s="1"/>
      <c r="LTP26" s="1"/>
      <c r="LTQ26" s="1"/>
      <c r="LTR26" s="1"/>
      <c r="LTS26" s="1"/>
      <c r="LTT26" s="1"/>
      <c r="LTU26" s="1"/>
      <c r="LTV26" s="1"/>
      <c r="LTW26" s="1"/>
      <c r="LTX26" s="1"/>
      <c r="LTY26" s="1"/>
      <c r="LTZ26" s="1"/>
      <c r="LUA26" s="1"/>
      <c r="LUB26" s="1"/>
      <c r="LUC26" s="1"/>
      <c r="LUD26" s="1"/>
      <c r="LUE26" s="1"/>
      <c r="LUF26" s="1"/>
      <c r="LUG26" s="1"/>
      <c r="LUH26" s="1"/>
      <c r="LUI26" s="1"/>
      <c r="LUJ26" s="1"/>
      <c r="LUK26" s="1"/>
      <c r="LUL26" s="1"/>
      <c r="LUM26" s="1"/>
      <c r="LUN26" s="1"/>
      <c r="LUO26" s="1"/>
      <c r="LUP26" s="1"/>
      <c r="LUQ26" s="1"/>
      <c r="LUR26" s="1"/>
      <c r="LUS26" s="1"/>
      <c r="LUT26" s="1"/>
      <c r="LUU26" s="1"/>
      <c r="LUV26" s="1"/>
      <c r="LUW26" s="1"/>
      <c r="LUX26" s="1"/>
      <c r="LUY26" s="1"/>
      <c r="LUZ26" s="1"/>
      <c r="LVA26" s="1"/>
      <c r="LVB26" s="1"/>
      <c r="LVC26" s="1"/>
      <c r="LVD26" s="1"/>
      <c r="LVE26" s="1"/>
      <c r="LVF26" s="1"/>
      <c r="LVG26" s="1"/>
      <c r="LVH26" s="1"/>
      <c r="LVI26" s="1"/>
      <c r="LVJ26" s="1"/>
      <c r="LVK26" s="1"/>
      <c r="LVL26" s="1"/>
      <c r="LVM26" s="1"/>
      <c r="LVN26" s="1"/>
      <c r="LVO26" s="1"/>
      <c r="LVP26" s="1"/>
      <c r="LVQ26" s="1"/>
      <c r="LVR26" s="1"/>
      <c r="LVS26" s="1"/>
      <c r="LVT26" s="1"/>
      <c r="LVU26" s="1"/>
      <c r="LVV26" s="1"/>
      <c r="LVW26" s="1"/>
      <c r="LVX26" s="1"/>
      <c r="LVY26" s="1"/>
      <c r="LVZ26" s="1"/>
      <c r="LWA26" s="1"/>
      <c r="LWB26" s="1"/>
      <c r="LWC26" s="1"/>
      <c r="LWD26" s="1"/>
      <c r="LWE26" s="1"/>
      <c r="LWF26" s="1"/>
      <c r="LWG26" s="1"/>
      <c r="LWH26" s="1"/>
      <c r="LWI26" s="1"/>
      <c r="LWJ26" s="1"/>
      <c r="LWK26" s="1"/>
      <c r="LWL26" s="1"/>
      <c r="LWM26" s="1"/>
      <c r="LWN26" s="1"/>
      <c r="LWO26" s="1"/>
      <c r="LWP26" s="1"/>
      <c r="LWQ26" s="1"/>
      <c r="LWR26" s="1"/>
      <c r="LWS26" s="1"/>
      <c r="LWT26" s="1"/>
      <c r="LWU26" s="1"/>
      <c r="LWV26" s="1"/>
      <c r="LWW26" s="1"/>
      <c r="LWX26" s="1"/>
      <c r="LWY26" s="1"/>
      <c r="LWZ26" s="1"/>
      <c r="LXA26" s="1"/>
      <c r="LXB26" s="1"/>
      <c r="LXC26" s="1"/>
      <c r="LXD26" s="1"/>
      <c r="LXE26" s="1"/>
      <c r="LXF26" s="1"/>
      <c r="LXG26" s="1"/>
      <c r="LXH26" s="1"/>
      <c r="LXI26" s="1"/>
      <c r="LXJ26" s="1"/>
      <c r="LXK26" s="1"/>
      <c r="LXL26" s="1"/>
      <c r="LXM26" s="1"/>
      <c r="LXN26" s="1"/>
      <c r="LXO26" s="1"/>
      <c r="LXP26" s="1"/>
      <c r="LXQ26" s="1"/>
      <c r="LXR26" s="1"/>
      <c r="LXS26" s="1"/>
      <c r="LXT26" s="1"/>
      <c r="LXU26" s="1"/>
      <c r="LXV26" s="1"/>
      <c r="LXW26" s="1"/>
      <c r="LXX26" s="1"/>
      <c r="LXY26" s="1"/>
      <c r="LXZ26" s="1"/>
      <c r="LYA26" s="1"/>
      <c r="LYB26" s="1"/>
      <c r="LYC26" s="1"/>
      <c r="LYD26" s="1"/>
      <c r="LYE26" s="1"/>
      <c r="LYF26" s="1"/>
      <c r="LYG26" s="1"/>
      <c r="LYH26" s="1"/>
      <c r="LYI26" s="1"/>
      <c r="LYJ26" s="1"/>
      <c r="LYK26" s="1"/>
      <c r="LYL26" s="1"/>
      <c r="LYM26" s="1"/>
      <c r="LYN26" s="1"/>
      <c r="LYO26" s="1"/>
      <c r="LYP26" s="1"/>
      <c r="LYQ26" s="1"/>
      <c r="LYR26" s="1"/>
      <c r="LYS26" s="1"/>
      <c r="LYT26" s="1"/>
      <c r="LYU26" s="1"/>
      <c r="LYV26" s="1"/>
      <c r="LYW26" s="1"/>
      <c r="LYX26" s="1"/>
      <c r="LYY26" s="1"/>
      <c r="LYZ26" s="1"/>
      <c r="LZA26" s="1"/>
      <c r="LZB26" s="1"/>
      <c r="LZC26" s="1"/>
      <c r="LZD26" s="1"/>
      <c r="LZE26" s="1"/>
      <c r="LZF26" s="1"/>
      <c r="LZG26" s="1"/>
      <c r="LZH26" s="1"/>
      <c r="LZI26" s="1"/>
      <c r="LZJ26" s="1"/>
      <c r="LZK26" s="1"/>
      <c r="LZL26" s="1"/>
      <c r="LZM26" s="1"/>
      <c r="LZN26" s="1"/>
      <c r="LZO26" s="1"/>
      <c r="LZP26" s="1"/>
      <c r="LZQ26" s="1"/>
      <c r="LZR26" s="1"/>
      <c r="LZS26" s="1"/>
      <c r="LZT26" s="1"/>
      <c r="LZU26" s="1"/>
      <c r="LZV26" s="1"/>
      <c r="LZW26" s="1"/>
      <c r="LZX26" s="1"/>
      <c r="LZY26" s="1"/>
      <c r="LZZ26" s="1"/>
      <c r="MAA26" s="1"/>
      <c r="MAB26" s="1"/>
      <c r="MAC26" s="1"/>
    </row>
    <row r="27" spans="1:8817" x14ac:dyDescent="0.35">
      <c r="A27" s="53" t="s">
        <v>811</v>
      </c>
      <c r="B27" s="1">
        <v>5</v>
      </c>
      <c r="C27" s="1">
        <v>4</v>
      </c>
      <c r="D27" s="1">
        <v>9</v>
      </c>
      <c r="E27" s="1">
        <v>8</v>
      </c>
      <c r="F27" s="3"/>
      <c r="G27" s="3">
        <f>SUM(Table1878[[#This Row],[Q1 Y6]:[Q4 Y6]])</f>
        <v>26</v>
      </c>
      <c r="H27" s="1">
        <v>9</v>
      </c>
      <c r="I27" s="1">
        <v>0</v>
      </c>
      <c r="J27" s="1">
        <v>4</v>
      </c>
      <c r="K27" s="1">
        <v>7</v>
      </c>
      <c r="L27" s="3">
        <v>6</v>
      </c>
      <c r="M27" s="1" t="e">
        <f>SUM([2]!Table1878[[#This Row],[Q1 Y7]:[Q4 Y7]])</f>
        <v>#REF!</v>
      </c>
      <c r="N27" s="1">
        <v>4</v>
      </c>
      <c r="O27" s="1">
        <v>6</v>
      </c>
      <c r="P27" s="1">
        <v>7</v>
      </c>
      <c r="Q27" s="1">
        <v>1</v>
      </c>
      <c r="R27" s="1">
        <v>10</v>
      </c>
      <c r="S27" s="1"/>
      <c r="T27" s="58">
        <v>4</v>
      </c>
      <c r="U27" s="1">
        <v>3</v>
      </c>
      <c r="V27" s="1"/>
      <c r="W27" s="1"/>
      <c r="X27" s="58">
        <v>11</v>
      </c>
      <c r="Y27" s="1"/>
      <c r="Z27" s="1"/>
      <c r="AA27" s="1"/>
      <c r="AB27" s="1"/>
      <c r="AC27" s="1"/>
      <c r="AD27" s="1"/>
      <c r="AE27" s="1"/>
      <c r="AF27" s="1"/>
      <c r="AG27" s="1"/>
      <c r="AH27" s="63"/>
      <c r="AI27" s="63"/>
      <c r="AJ27" s="63"/>
      <c r="AK27" s="63"/>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c r="AMN27" s="1"/>
      <c r="AMO27" s="1"/>
      <c r="AMP27" s="1"/>
      <c r="AMQ27" s="1"/>
      <c r="AMR27" s="1"/>
      <c r="AMS27" s="1"/>
      <c r="AMT27" s="1"/>
      <c r="AMU27" s="1"/>
      <c r="AMV27" s="1"/>
      <c r="AMW27" s="1"/>
      <c r="AMX27" s="1"/>
      <c r="AMY27" s="1"/>
      <c r="AMZ27" s="1"/>
      <c r="ANA27" s="1"/>
      <c r="ANB27" s="1"/>
      <c r="ANC27" s="1"/>
      <c r="AND27" s="1"/>
      <c r="ANE27" s="1"/>
      <c r="ANF27" s="1"/>
      <c r="ANG27" s="1"/>
      <c r="ANH27" s="1"/>
      <c r="ANI27" s="1"/>
      <c r="ANJ27" s="1"/>
      <c r="ANK27" s="1"/>
      <c r="ANL27" s="1"/>
      <c r="ANM27" s="1"/>
      <c r="ANN27" s="1"/>
      <c r="ANO27" s="1"/>
      <c r="ANP27" s="1"/>
      <c r="ANQ27" s="1"/>
      <c r="ANR27" s="1"/>
      <c r="ANS27" s="1"/>
      <c r="ANT27" s="1"/>
      <c r="ANU27" s="1"/>
      <c r="ANV27" s="1"/>
      <c r="ANW27" s="1"/>
      <c r="ANX27" s="1"/>
      <c r="ANY27" s="1"/>
      <c r="ANZ27" s="1"/>
      <c r="AOA27" s="1"/>
      <c r="AOB27" s="1"/>
      <c r="AOC27" s="1"/>
      <c r="AOD27" s="1"/>
      <c r="AOE27" s="1"/>
      <c r="AOF27" s="1"/>
      <c r="AOG27" s="1"/>
      <c r="AOH27" s="1"/>
      <c r="AOI27" s="1"/>
      <c r="AOJ27" s="1"/>
      <c r="AOK27" s="1"/>
      <c r="AOL27" s="1"/>
      <c r="AOM27" s="1"/>
      <c r="AON27" s="1"/>
      <c r="AOO27" s="1"/>
      <c r="AOP27" s="1"/>
      <c r="AOQ27" s="1"/>
      <c r="AOR27" s="1"/>
      <c r="AOS27" s="1"/>
      <c r="AOT27" s="1"/>
      <c r="AOU27" s="1"/>
      <c r="AOV27" s="1"/>
      <c r="AOW27" s="1"/>
      <c r="AOX27" s="1"/>
      <c r="AOY27" s="1"/>
      <c r="AOZ27" s="1"/>
      <c r="APA27" s="1"/>
      <c r="APB27" s="1"/>
      <c r="APC27" s="1"/>
      <c r="APD27" s="1"/>
      <c r="APE27" s="1"/>
      <c r="APF27" s="1"/>
      <c r="APG27" s="1"/>
      <c r="APH27" s="1"/>
      <c r="API27" s="1"/>
      <c r="APJ27" s="1"/>
      <c r="APK27" s="1"/>
      <c r="APL27" s="1"/>
      <c r="APM27" s="1"/>
      <c r="APN27" s="1"/>
      <c r="APO27" s="1"/>
      <c r="APP27" s="1"/>
      <c r="APQ27" s="1"/>
      <c r="APR27" s="1"/>
      <c r="APS27" s="1"/>
      <c r="APT27" s="1"/>
      <c r="APU27" s="1"/>
      <c r="APV27" s="1"/>
      <c r="APW27" s="1"/>
      <c r="APX27" s="1"/>
      <c r="APY27" s="1"/>
      <c r="APZ27" s="1"/>
      <c r="AQA27" s="1"/>
      <c r="AQB27" s="1"/>
      <c r="AQC27" s="1"/>
      <c r="AQD27" s="1"/>
      <c r="AQE27" s="1"/>
      <c r="AQF27" s="1"/>
      <c r="AQG27" s="1"/>
      <c r="AQH27" s="1"/>
      <c r="AQI27" s="1"/>
      <c r="AQJ27" s="1"/>
      <c r="AQK27" s="1"/>
      <c r="AQL27" s="1"/>
      <c r="AQM27" s="1"/>
      <c r="AQN27" s="1"/>
      <c r="AQO27" s="1"/>
      <c r="AQP27" s="1"/>
      <c r="AQQ27" s="1"/>
      <c r="AQR27" s="1"/>
      <c r="AQS27" s="1"/>
      <c r="AQT27" s="1"/>
      <c r="AQU27" s="1"/>
      <c r="AQV27" s="1"/>
      <c r="AQW27" s="1"/>
      <c r="AQX27" s="1"/>
      <c r="AQY27" s="1"/>
      <c r="AQZ27" s="1"/>
      <c r="ARA27" s="1"/>
      <c r="ARB27" s="1"/>
      <c r="ARC27" s="1"/>
      <c r="ARD27" s="1"/>
      <c r="ARE27" s="1"/>
      <c r="ARF27" s="1"/>
      <c r="ARG27" s="1"/>
      <c r="ARH27" s="1"/>
      <c r="ARI27" s="1"/>
      <c r="ARJ27" s="1"/>
      <c r="ARK27" s="1"/>
      <c r="ARL27" s="1"/>
      <c r="ARM27" s="1"/>
      <c r="ARN27" s="1"/>
      <c r="ARO27" s="1"/>
      <c r="ARP27" s="1"/>
      <c r="ARQ27" s="1"/>
      <c r="ARR27" s="1"/>
      <c r="ARS27" s="1"/>
      <c r="ART27" s="1"/>
      <c r="ARU27" s="1"/>
      <c r="ARV27" s="1"/>
      <c r="ARW27" s="1"/>
      <c r="ARX27" s="1"/>
      <c r="ARY27" s="1"/>
      <c r="ARZ27" s="1"/>
      <c r="ASA27" s="1"/>
      <c r="ASB27" s="1"/>
      <c r="ASC27" s="1"/>
      <c r="ASD27" s="1"/>
      <c r="ASE27" s="1"/>
      <c r="ASF27" s="1"/>
      <c r="ASG27" s="1"/>
      <c r="ASH27" s="1"/>
      <c r="ASI27" s="1"/>
      <c r="ASJ27" s="1"/>
      <c r="ASK27" s="1"/>
      <c r="ASL27" s="1"/>
      <c r="ASM27" s="1"/>
      <c r="ASN27" s="1"/>
      <c r="ASO27" s="1"/>
      <c r="ASP27" s="1"/>
      <c r="ASQ27" s="1"/>
      <c r="ASR27" s="1"/>
      <c r="ASS27" s="1"/>
      <c r="AST27" s="1"/>
      <c r="ASU27" s="1"/>
      <c r="ASV27" s="1"/>
      <c r="ASW27" s="1"/>
      <c r="ASX27" s="1"/>
      <c r="ASY27" s="1"/>
      <c r="ASZ27" s="1"/>
      <c r="ATA27" s="1"/>
      <c r="ATB27" s="1"/>
      <c r="ATC27" s="1"/>
      <c r="ATD27" s="1"/>
      <c r="ATE27" s="1"/>
      <c r="ATF27" s="1"/>
      <c r="ATG27" s="1"/>
      <c r="ATH27" s="1"/>
      <c r="ATI27" s="1"/>
      <c r="ATJ27" s="1"/>
      <c r="ATK27" s="1"/>
      <c r="ATL27" s="1"/>
      <c r="ATM27" s="1"/>
      <c r="ATN27" s="1"/>
      <c r="ATO27" s="1"/>
      <c r="ATP27" s="1"/>
      <c r="ATQ27" s="1"/>
      <c r="ATR27" s="1"/>
      <c r="ATS27" s="1"/>
      <c r="ATT27" s="1"/>
      <c r="ATU27" s="1"/>
      <c r="ATV27" s="1"/>
      <c r="ATW27" s="1"/>
      <c r="ATX27" s="1"/>
      <c r="ATY27" s="1"/>
      <c r="ATZ27" s="1"/>
      <c r="AUA27" s="1"/>
      <c r="AUB27" s="1"/>
      <c r="AUC27" s="1"/>
      <c r="AUD27" s="1"/>
      <c r="AUE27" s="1"/>
      <c r="AUF27" s="1"/>
      <c r="AUG27" s="1"/>
      <c r="AUH27" s="1"/>
      <c r="AUI27" s="1"/>
      <c r="AUJ27" s="1"/>
      <c r="AUK27" s="1"/>
      <c r="AUL27" s="1"/>
      <c r="AUM27" s="1"/>
      <c r="AUN27" s="1"/>
      <c r="AUO27" s="1"/>
      <c r="AUP27" s="1"/>
      <c r="AUQ27" s="1"/>
      <c r="AUR27" s="1"/>
      <c r="AUS27" s="1"/>
      <c r="AUT27" s="1"/>
      <c r="AUU27" s="1"/>
      <c r="AUV27" s="1"/>
      <c r="AUW27" s="1"/>
      <c r="AUX27" s="1"/>
      <c r="AUY27" s="1"/>
      <c r="AUZ27" s="1"/>
      <c r="AVA27" s="1"/>
      <c r="AVB27" s="1"/>
      <c r="AVC27" s="1"/>
      <c r="AVD27" s="1"/>
      <c r="AVE27" s="1"/>
      <c r="AVF27" s="1"/>
      <c r="AVG27" s="1"/>
      <c r="AVH27" s="1"/>
      <c r="AVI27" s="1"/>
      <c r="AVJ27" s="1"/>
      <c r="AVK27" s="1"/>
      <c r="AVL27" s="1"/>
      <c r="AVM27" s="1"/>
      <c r="AVN27" s="1"/>
      <c r="AVO27" s="1"/>
      <c r="AVP27" s="1"/>
      <c r="AVQ27" s="1"/>
      <c r="AVR27" s="1"/>
      <c r="AVS27" s="1"/>
      <c r="AVT27" s="1"/>
      <c r="AVU27" s="1"/>
      <c r="AVV27" s="1"/>
      <c r="AVW27" s="1"/>
      <c r="AVX27" s="1"/>
      <c r="AVY27" s="1"/>
      <c r="AVZ27" s="1"/>
      <c r="AWA27" s="1"/>
      <c r="AWB27" s="1"/>
      <c r="AWC27" s="1"/>
      <c r="AWD27" s="1"/>
      <c r="AWE27" s="1"/>
      <c r="AWF27" s="1"/>
      <c r="AWG27" s="1"/>
      <c r="AWH27" s="1"/>
      <c r="AWI27" s="1"/>
      <c r="AWJ27" s="1"/>
      <c r="AWK27" s="1"/>
      <c r="AWL27" s="1"/>
      <c r="AWM27" s="1"/>
      <c r="AWN27" s="1"/>
      <c r="AWO27" s="1"/>
      <c r="AWP27" s="1"/>
      <c r="AWQ27" s="1"/>
      <c r="AWR27" s="1"/>
      <c r="AWS27" s="1"/>
      <c r="AWT27" s="1"/>
      <c r="AWU27" s="1"/>
      <c r="AWV27" s="1"/>
      <c r="AWW27" s="1"/>
      <c r="AWX27" s="1"/>
      <c r="AWY27" s="1"/>
      <c r="AWZ27" s="1"/>
      <c r="AXA27" s="1"/>
      <c r="AXB27" s="1"/>
      <c r="AXC27" s="1"/>
      <c r="AXD27" s="1"/>
      <c r="AXE27" s="1"/>
      <c r="AXF27" s="1"/>
      <c r="AXG27" s="1"/>
      <c r="AXH27" s="1"/>
      <c r="AXI27" s="1"/>
      <c r="AXJ27" s="1"/>
      <c r="AXK27" s="1"/>
      <c r="AXL27" s="1"/>
      <c r="AXM27" s="1"/>
      <c r="AXN27" s="1"/>
      <c r="AXO27" s="1"/>
      <c r="AXP27" s="1"/>
      <c r="AXQ27" s="1"/>
      <c r="AXR27" s="1"/>
      <c r="AXS27" s="1"/>
      <c r="AXT27" s="1"/>
      <c r="AXU27" s="1"/>
      <c r="AXV27" s="1"/>
      <c r="AXW27" s="1"/>
      <c r="AXX27" s="1"/>
      <c r="AXY27" s="1"/>
      <c r="AXZ27" s="1"/>
      <c r="AYA27" s="1"/>
      <c r="AYB27" s="1"/>
      <c r="AYC27" s="1"/>
      <c r="AYD27" s="1"/>
      <c r="AYE27" s="1"/>
      <c r="AYF27" s="1"/>
      <c r="AYG27" s="1"/>
      <c r="AYH27" s="1"/>
      <c r="AYI27" s="1"/>
      <c r="AYJ27" s="1"/>
      <c r="AYK27" s="1"/>
      <c r="AYL27" s="1"/>
      <c r="AYM27" s="1"/>
      <c r="AYN27" s="1"/>
      <c r="AYO27" s="1"/>
      <c r="AYP27" s="1"/>
      <c r="AYQ27" s="1"/>
      <c r="AYR27" s="1"/>
      <c r="AYS27" s="1"/>
      <c r="AYT27" s="1"/>
      <c r="AYU27" s="1"/>
      <c r="AYV27" s="1"/>
      <c r="AYW27" s="1"/>
      <c r="AYX27" s="1"/>
      <c r="AYY27" s="1"/>
      <c r="AYZ27" s="1"/>
      <c r="AZA27" s="1"/>
      <c r="AZB27" s="1"/>
      <c r="AZC27" s="1"/>
      <c r="AZD27" s="1"/>
      <c r="AZE27" s="1"/>
      <c r="AZF27" s="1"/>
      <c r="AZG27" s="1"/>
      <c r="AZH27" s="1"/>
      <c r="AZI27" s="1"/>
      <c r="AZJ27" s="1"/>
      <c r="AZK27" s="1"/>
      <c r="AZL27" s="1"/>
      <c r="AZM27" s="1"/>
      <c r="AZN27" s="1"/>
      <c r="AZO27" s="1"/>
      <c r="AZP27" s="1"/>
      <c r="AZQ27" s="1"/>
      <c r="AZR27" s="1"/>
      <c r="AZS27" s="1"/>
      <c r="AZT27" s="1"/>
      <c r="AZU27" s="1"/>
      <c r="AZV27" s="1"/>
      <c r="AZW27" s="1"/>
      <c r="AZX27" s="1"/>
      <c r="AZY27" s="1"/>
      <c r="AZZ27" s="1"/>
      <c r="BAA27" s="1"/>
      <c r="BAB27" s="1"/>
      <c r="BAC27" s="1"/>
      <c r="BAD27" s="1"/>
      <c r="BAE27" s="1"/>
      <c r="BAF27" s="1"/>
      <c r="BAG27" s="1"/>
      <c r="BAH27" s="1"/>
      <c r="BAI27" s="1"/>
      <c r="BAJ27" s="1"/>
      <c r="BAK27" s="1"/>
      <c r="BAL27" s="1"/>
      <c r="BAM27" s="1"/>
      <c r="BAN27" s="1"/>
      <c r="BAO27" s="1"/>
      <c r="BAP27" s="1"/>
      <c r="BAQ27" s="1"/>
      <c r="BAR27" s="1"/>
      <c r="BAS27" s="1"/>
      <c r="BAT27" s="1"/>
      <c r="BAU27" s="1"/>
      <c r="BAV27" s="1"/>
      <c r="BAW27" s="1"/>
      <c r="BAX27" s="1"/>
      <c r="BAY27" s="1"/>
      <c r="BAZ27" s="1"/>
      <c r="BBA27" s="1"/>
      <c r="BBB27" s="1"/>
      <c r="BBC27" s="1"/>
      <c r="BBD27" s="1"/>
      <c r="BBE27" s="1"/>
      <c r="BBF27" s="1"/>
      <c r="BBG27" s="1"/>
      <c r="BBH27" s="1"/>
      <c r="BBI27" s="1"/>
      <c r="BBJ27" s="1"/>
      <c r="BBK27" s="1"/>
      <c r="BBL27" s="1"/>
      <c r="BBM27" s="1"/>
      <c r="BBN27" s="1"/>
      <c r="BBO27" s="1"/>
      <c r="BBP27" s="1"/>
      <c r="BBQ27" s="1"/>
      <c r="BBR27" s="1"/>
      <c r="BBS27" s="1"/>
      <c r="BBT27" s="1"/>
      <c r="BBU27" s="1"/>
      <c r="BBV27" s="1"/>
      <c r="BBW27" s="1"/>
      <c r="BBX27" s="1"/>
      <c r="BBY27" s="1"/>
      <c r="BBZ27" s="1"/>
      <c r="BCA27" s="1"/>
      <c r="BCB27" s="1"/>
      <c r="BCC27" s="1"/>
      <c r="BCD27" s="1"/>
      <c r="BCE27" s="1"/>
      <c r="BCF27" s="1"/>
      <c r="BCG27" s="1"/>
      <c r="BCH27" s="1"/>
      <c r="BCI27" s="1"/>
      <c r="BCJ27" s="1"/>
      <c r="BCK27" s="1"/>
      <c r="BCL27" s="1"/>
      <c r="BCM27" s="1"/>
      <c r="BCN27" s="1"/>
      <c r="BCO27" s="1"/>
      <c r="BCP27" s="1"/>
      <c r="BCQ27" s="1"/>
      <c r="BCR27" s="1"/>
      <c r="BCS27" s="1"/>
      <c r="BCT27" s="1"/>
      <c r="BCU27" s="1"/>
      <c r="BCV27" s="1"/>
      <c r="BCW27" s="1"/>
      <c r="BCX27" s="1"/>
      <c r="BCY27" s="1"/>
      <c r="BCZ27" s="1"/>
      <c r="BDA27" s="1"/>
      <c r="BDB27" s="1"/>
      <c r="BDC27" s="1"/>
      <c r="BDD27" s="1"/>
      <c r="BDE27" s="1"/>
      <c r="BDF27" s="1"/>
      <c r="BDG27" s="1"/>
      <c r="BDH27" s="1"/>
      <c r="BDI27" s="1"/>
      <c r="BDJ27" s="1"/>
      <c r="BDK27" s="1"/>
      <c r="BDL27" s="1"/>
      <c r="BDM27" s="1"/>
      <c r="BDN27" s="1"/>
      <c r="BDO27" s="1"/>
      <c r="BDP27" s="1"/>
      <c r="BDQ27" s="1"/>
      <c r="BDR27" s="1"/>
      <c r="BDS27" s="1"/>
      <c r="BDT27" s="1"/>
      <c r="BDU27" s="1"/>
      <c r="BDV27" s="1"/>
      <c r="BDW27" s="1"/>
      <c r="BDX27" s="1"/>
      <c r="BDY27" s="1"/>
      <c r="BDZ27" s="1"/>
      <c r="BEA27" s="1"/>
      <c r="BEB27" s="1"/>
      <c r="BEC27" s="1"/>
      <c r="BED27" s="1"/>
      <c r="BEE27" s="1"/>
      <c r="BEF27" s="1"/>
      <c r="BEG27" s="1"/>
      <c r="BEH27" s="1"/>
      <c r="BEI27" s="1"/>
      <c r="BEJ27" s="1"/>
      <c r="BEK27" s="1"/>
      <c r="BEL27" s="1"/>
      <c r="BEM27" s="1"/>
      <c r="BEN27" s="1"/>
      <c r="BEO27" s="1"/>
      <c r="BEP27" s="1"/>
      <c r="BEQ27" s="1"/>
      <c r="BER27" s="1"/>
      <c r="BES27" s="1"/>
      <c r="BET27" s="1"/>
      <c r="BEU27" s="1"/>
      <c r="BEV27" s="1"/>
      <c r="BEW27" s="1"/>
      <c r="BEX27" s="1"/>
      <c r="BEY27" s="1"/>
      <c r="BEZ27" s="1"/>
      <c r="BFA27" s="1"/>
      <c r="BFB27" s="1"/>
      <c r="BFC27" s="1"/>
      <c r="BFD27" s="1"/>
      <c r="BFE27" s="1"/>
      <c r="BFF27" s="1"/>
      <c r="BFG27" s="1"/>
      <c r="BFH27" s="1"/>
      <c r="BFI27" s="1"/>
      <c r="BFJ27" s="1"/>
      <c r="BFK27" s="1"/>
      <c r="BFL27" s="1"/>
      <c r="BFM27" s="1"/>
      <c r="BFN27" s="1"/>
      <c r="BFO27" s="1"/>
      <c r="BFP27" s="1"/>
      <c r="BFQ27" s="1"/>
      <c r="BFR27" s="1"/>
      <c r="BFS27" s="1"/>
      <c r="BFT27" s="1"/>
      <c r="BFU27" s="1"/>
      <c r="BFV27" s="1"/>
      <c r="BFW27" s="1"/>
      <c r="BFX27" s="1"/>
      <c r="BFY27" s="1"/>
      <c r="BFZ27" s="1"/>
      <c r="BGA27" s="1"/>
      <c r="BGB27" s="1"/>
      <c r="BGC27" s="1"/>
      <c r="BGD27" s="1"/>
      <c r="BGE27" s="1"/>
      <c r="BGF27" s="1"/>
      <c r="BGG27" s="1"/>
      <c r="BGH27" s="1"/>
      <c r="BGI27" s="1"/>
      <c r="BGJ27" s="1"/>
      <c r="BGK27" s="1"/>
      <c r="BGL27" s="1"/>
      <c r="BGM27" s="1"/>
      <c r="BGN27" s="1"/>
      <c r="BGO27" s="1"/>
      <c r="BGP27" s="1"/>
      <c r="BGQ27" s="1"/>
      <c r="BGR27" s="1"/>
      <c r="BGS27" s="1"/>
      <c r="BGT27" s="1"/>
      <c r="BGU27" s="1"/>
      <c r="BGV27" s="1"/>
      <c r="BGW27" s="1"/>
      <c r="BGX27" s="1"/>
      <c r="BGY27" s="1"/>
      <c r="BGZ27" s="1"/>
      <c r="BHA27" s="1"/>
      <c r="BHB27" s="1"/>
      <c r="BHC27" s="1"/>
      <c r="BHD27" s="1"/>
      <c r="BHE27" s="1"/>
      <c r="BHF27" s="1"/>
      <c r="BHG27" s="1"/>
      <c r="BHH27" s="1"/>
      <c r="BHI27" s="1"/>
      <c r="BHJ27" s="1"/>
      <c r="BHK27" s="1"/>
      <c r="BHL27" s="1"/>
      <c r="BHM27" s="1"/>
      <c r="BHN27" s="1"/>
      <c r="BHO27" s="1"/>
      <c r="BHP27" s="1"/>
      <c r="BHQ27" s="1"/>
      <c r="BHR27" s="1"/>
      <c r="BHS27" s="1"/>
      <c r="BHT27" s="1"/>
      <c r="BHU27" s="1"/>
      <c r="BHV27" s="1"/>
      <c r="BHW27" s="1"/>
      <c r="BHX27" s="1"/>
      <c r="BHY27" s="1"/>
      <c r="BHZ27" s="1"/>
      <c r="BIA27" s="1"/>
      <c r="BIB27" s="1"/>
      <c r="BIC27" s="1"/>
      <c r="BID27" s="1"/>
      <c r="BIE27" s="1"/>
      <c r="BIF27" s="1"/>
      <c r="BIG27" s="1"/>
      <c r="BIH27" s="1"/>
      <c r="BII27" s="1"/>
      <c r="BIJ27" s="1"/>
      <c r="BIK27" s="1"/>
      <c r="BIL27" s="1"/>
      <c r="BIM27" s="1"/>
      <c r="BIN27" s="1"/>
      <c r="BIO27" s="1"/>
      <c r="BIP27" s="1"/>
      <c r="BIQ27" s="1"/>
      <c r="BIR27" s="1"/>
      <c r="BIS27" s="1"/>
      <c r="BIT27" s="1"/>
      <c r="BIU27" s="1"/>
      <c r="BIV27" s="1"/>
      <c r="BIW27" s="1"/>
      <c r="BIX27" s="1"/>
      <c r="BIY27" s="1"/>
      <c r="BIZ27" s="1"/>
      <c r="BJA27" s="1"/>
      <c r="BJB27" s="1"/>
      <c r="BJC27" s="1"/>
      <c r="BJD27" s="1"/>
      <c r="BJE27" s="1"/>
      <c r="BJF27" s="1"/>
      <c r="BJG27" s="1"/>
      <c r="BJH27" s="1"/>
      <c r="BJI27" s="1"/>
      <c r="BJJ27" s="1"/>
      <c r="BJK27" s="1"/>
      <c r="BJL27" s="1"/>
      <c r="BJM27" s="1"/>
      <c r="BJN27" s="1"/>
      <c r="BJO27" s="1"/>
      <c r="BJP27" s="1"/>
      <c r="BJQ27" s="1"/>
      <c r="BJR27" s="1"/>
      <c r="BJS27" s="1"/>
      <c r="BJT27" s="1"/>
      <c r="BJU27" s="1"/>
      <c r="BJV27" s="1"/>
      <c r="BJW27" s="1"/>
      <c r="BJX27" s="1"/>
      <c r="BJY27" s="1"/>
      <c r="BJZ27" s="1"/>
      <c r="BKA27" s="1"/>
      <c r="BKB27" s="1"/>
      <c r="BKC27" s="1"/>
      <c r="BKD27" s="1"/>
      <c r="BKE27" s="1"/>
      <c r="BKF27" s="1"/>
      <c r="BKG27" s="1"/>
      <c r="BKH27" s="1"/>
      <c r="BKI27" s="1"/>
      <c r="BKJ27" s="1"/>
      <c r="BKK27" s="1"/>
      <c r="BKL27" s="1"/>
      <c r="BKM27" s="1"/>
      <c r="BKN27" s="1"/>
      <c r="BKO27" s="1"/>
      <c r="BKP27" s="1"/>
      <c r="BKQ27" s="1"/>
      <c r="BKR27" s="1"/>
      <c r="BKS27" s="1"/>
      <c r="BKT27" s="1"/>
      <c r="BKU27" s="1"/>
      <c r="BKV27" s="1"/>
      <c r="BKW27" s="1"/>
      <c r="BKX27" s="1"/>
      <c r="BKY27" s="1"/>
      <c r="BKZ27" s="1"/>
      <c r="BLA27" s="1"/>
      <c r="BLB27" s="1"/>
      <c r="BLC27" s="1"/>
      <c r="BLD27" s="1"/>
      <c r="BLE27" s="1"/>
      <c r="BLF27" s="1"/>
      <c r="BLG27" s="1"/>
      <c r="BLH27" s="1"/>
      <c r="BLI27" s="1"/>
      <c r="BLJ27" s="1"/>
      <c r="BLK27" s="1"/>
      <c r="BLL27" s="1"/>
      <c r="BLM27" s="1"/>
      <c r="BLN27" s="1"/>
      <c r="BLO27" s="1"/>
      <c r="BLP27" s="1"/>
      <c r="BLQ27" s="1"/>
      <c r="BLR27" s="1"/>
      <c r="BLS27" s="1"/>
      <c r="BLT27" s="1"/>
      <c r="BLU27" s="1"/>
      <c r="BLV27" s="1"/>
      <c r="BLW27" s="1"/>
      <c r="BLX27" s="1"/>
      <c r="BLY27" s="1"/>
      <c r="BLZ27" s="1"/>
      <c r="BMA27" s="1"/>
      <c r="BMB27" s="1"/>
      <c r="BMC27" s="1"/>
      <c r="BMD27" s="1"/>
      <c r="BME27" s="1"/>
      <c r="BMF27" s="1"/>
      <c r="BMG27" s="1"/>
      <c r="BMH27" s="1"/>
      <c r="BMI27" s="1"/>
      <c r="BMJ27" s="1"/>
      <c r="BMK27" s="1"/>
      <c r="BML27" s="1"/>
      <c r="BMM27" s="1"/>
      <c r="BMN27" s="1"/>
      <c r="BMO27" s="1"/>
      <c r="BMP27" s="1"/>
      <c r="BMQ27" s="1"/>
      <c r="BMR27" s="1"/>
      <c r="BMS27" s="1"/>
      <c r="BMT27" s="1"/>
      <c r="BMU27" s="1"/>
      <c r="BMV27" s="1"/>
      <c r="BMW27" s="1"/>
      <c r="BMX27" s="1"/>
      <c r="BMY27" s="1"/>
      <c r="BMZ27" s="1"/>
      <c r="BNA27" s="1"/>
      <c r="BNB27" s="1"/>
      <c r="BNC27" s="1"/>
      <c r="BND27" s="1"/>
      <c r="BNE27" s="1"/>
      <c r="BNF27" s="1"/>
      <c r="BNG27" s="1"/>
      <c r="BNH27" s="1"/>
      <c r="BNI27" s="1"/>
      <c r="BNJ27" s="1"/>
      <c r="BNK27" s="1"/>
      <c r="BNL27" s="1"/>
      <c r="BNM27" s="1"/>
      <c r="BNN27" s="1"/>
      <c r="BNO27" s="1"/>
      <c r="BNP27" s="1"/>
      <c r="BNQ27" s="1"/>
      <c r="BNR27" s="1"/>
      <c r="BNS27" s="1"/>
      <c r="BNT27" s="1"/>
      <c r="BNU27" s="1"/>
      <c r="BNV27" s="1"/>
      <c r="BNW27" s="1"/>
      <c r="BNX27" s="1"/>
      <c r="BNY27" s="1"/>
      <c r="BNZ27" s="1"/>
      <c r="BOA27" s="1"/>
      <c r="BOB27" s="1"/>
      <c r="BOC27" s="1"/>
      <c r="BOD27" s="1"/>
      <c r="BOE27" s="1"/>
      <c r="BOF27" s="1"/>
      <c r="BOG27" s="1"/>
      <c r="BOH27" s="1"/>
      <c r="BOI27" s="1"/>
      <c r="BOJ27" s="1"/>
      <c r="BOK27" s="1"/>
      <c r="BOL27" s="1"/>
      <c r="BOM27" s="1"/>
      <c r="BON27" s="1"/>
      <c r="BOO27" s="1"/>
      <c r="BOP27" s="1"/>
      <c r="BOQ27" s="1"/>
      <c r="BOR27" s="1"/>
      <c r="BOS27" s="1"/>
      <c r="BOT27" s="1"/>
      <c r="BOU27" s="1"/>
      <c r="BOV27" s="1"/>
      <c r="BOW27" s="1"/>
      <c r="BOX27" s="1"/>
      <c r="BOY27" s="1"/>
      <c r="BOZ27" s="1"/>
      <c r="BPA27" s="1"/>
      <c r="BPB27" s="1"/>
      <c r="BPC27" s="1"/>
      <c r="BPD27" s="1"/>
      <c r="BPE27" s="1"/>
      <c r="BPF27" s="1"/>
      <c r="BPG27" s="1"/>
      <c r="BPH27" s="1"/>
      <c r="BPI27" s="1"/>
      <c r="BPJ27" s="1"/>
      <c r="BPK27" s="1"/>
      <c r="BPL27" s="1"/>
      <c r="BPM27" s="1"/>
      <c r="BPN27" s="1"/>
      <c r="BPO27" s="1"/>
      <c r="BPP27" s="1"/>
      <c r="BPQ27" s="1"/>
      <c r="BPR27" s="1"/>
      <c r="BPS27" s="1"/>
      <c r="BPT27" s="1"/>
      <c r="BPU27" s="1"/>
      <c r="BPV27" s="1"/>
      <c r="BPW27" s="1"/>
      <c r="BPX27" s="1"/>
      <c r="BPY27" s="1"/>
      <c r="BPZ27" s="1"/>
      <c r="BQA27" s="1"/>
      <c r="BQB27" s="1"/>
      <c r="BQC27" s="1"/>
      <c r="BQD27" s="1"/>
      <c r="BQE27" s="1"/>
      <c r="BQF27" s="1"/>
      <c r="BQG27" s="1"/>
      <c r="BQH27" s="1"/>
      <c r="BQI27" s="1"/>
      <c r="BQJ27" s="1"/>
      <c r="BQK27" s="1"/>
      <c r="BQL27" s="1"/>
      <c r="BQM27" s="1"/>
      <c r="BQN27" s="1"/>
      <c r="BQO27" s="1"/>
      <c r="BQP27" s="1"/>
      <c r="BQQ27" s="1"/>
      <c r="BQR27" s="1"/>
      <c r="BQS27" s="1"/>
      <c r="BQT27" s="1"/>
      <c r="BQU27" s="1"/>
      <c r="BQV27" s="1"/>
      <c r="BQW27" s="1"/>
      <c r="BQX27" s="1"/>
      <c r="BQY27" s="1"/>
      <c r="BQZ27" s="1"/>
      <c r="BRA27" s="1"/>
      <c r="BRB27" s="1"/>
      <c r="BRC27" s="1"/>
      <c r="BRD27" s="1"/>
      <c r="BRE27" s="1"/>
      <c r="BRF27" s="1"/>
      <c r="BRG27" s="1"/>
      <c r="BRH27" s="1"/>
      <c r="BRI27" s="1"/>
      <c r="BRJ27" s="1"/>
      <c r="BRK27" s="1"/>
      <c r="BRL27" s="1"/>
      <c r="BRM27" s="1"/>
      <c r="BRN27" s="1"/>
      <c r="BRO27" s="1"/>
      <c r="BRP27" s="1"/>
      <c r="BRQ27" s="1"/>
      <c r="BRR27" s="1"/>
      <c r="BRS27" s="1"/>
      <c r="BRT27" s="1"/>
      <c r="BRU27" s="1"/>
      <c r="BRV27" s="1"/>
      <c r="BRW27" s="1"/>
      <c r="BRX27" s="1"/>
      <c r="BRY27" s="1"/>
      <c r="BRZ27" s="1"/>
      <c r="BSA27" s="1"/>
      <c r="BSB27" s="1"/>
      <c r="BSC27" s="1"/>
      <c r="BSD27" s="1"/>
      <c r="BSE27" s="1"/>
      <c r="BSF27" s="1"/>
      <c r="BSG27" s="1"/>
      <c r="BSH27" s="1"/>
      <c r="BSI27" s="1"/>
      <c r="BSJ27" s="1"/>
      <c r="BSK27" s="1"/>
      <c r="BSL27" s="1"/>
      <c r="BSM27" s="1"/>
      <c r="BSN27" s="1"/>
      <c r="BSO27" s="1"/>
      <c r="BSP27" s="1"/>
      <c r="BSQ27" s="1"/>
      <c r="BSR27" s="1"/>
      <c r="BSS27" s="1"/>
      <c r="BST27" s="1"/>
      <c r="BSU27" s="1"/>
      <c r="BSV27" s="1"/>
      <c r="BSW27" s="1"/>
      <c r="BSX27" s="1"/>
      <c r="BSY27" s="1"/>
      <c r="BSZ27" s="1"/>
      <c r="BTA27" s="1"/>
      <c r="BTB27" s="1"/>
      <c r="BTC27" s="1"/>
      <c r="BTD27" s="1"/>
      <c r="BTE27" s="1"/>
      <c r="BTF27" s="1"/>
      <c r="BTG27" s="1"/>
      <c r="BTH27" s="1"/>
      <c r="BTI27" s="1"/>
      <c r="BTJ27" s="1"/>
      <c r="BTK27" s="1"/>
      <c r="BTL27" s="1"/>
      <c r="BTM27" s="1"/>
      <c r="BTN27" s="1"/>
      <c r="BTO27" s="1"/>
      <c r="BTP27" s="1"/>
      <c r="BTQ27" s="1"/>
      <c r="BTR27" s="1"/>
      <c r="BTS27" s="1"/>
      <c r="BTT27" s="1"/>
      <c r="BTU27" s="1"/>
      <c r="BTV27" s="1"/>
      <c r="BTW27" s="1"/>
      <c r="BTX27" s="1"/>
      <c r="BTY27" s="1"/>
      <c r="BTZ27" s="1"/>
      <c r="BUA27" s="1"/>
      <c r="BUB27" s="1"/>
      <c r="BUC27" s="1"/>
      <c r="BUD27" s="1"/>
      <c r="BUE27" s="1"/>
      <c r="BUF27" s="1"/>
      <c r="BUG27" s="1"/>
      <c r="BUH27" s="1"/>
      <c r="BUI27" s="1"/>
      <c r="BUJ27" s="1"/>
      <c r="BUK27" s="1"/>
      <c r="BUL27" s="1"/>
      <c r="BUM27" s="1"/>
      <c r="BUN27" s="1"/>
      <c r="BUO27" s="1"/>
      <c r="BUP27" s="1"/>
      <c r="BUQ27" s="1"/>
      <c r="BUR27" s="1"/>
      <c r="BUS27" s="1"/>
      <c r="BUT27" s="1"/>
      <c r="BUU27" s="1"/>
      <c r="BUV27" s="1"/>
      <c r="BUW27" s="1"/>
      <c r="BUX27" s="1"/>
      <c r="BUY27" s="1"/>
      <c r="BUZ27" s="1"/>
      <c r="BVA27" s="1"/>
      <c r="BVB27" s="1"/>
      <c r="BVC27" s="1"/>
      <c r="BVD27" s="1"/>
      <c r="BVE27" s="1"/>
      <c r="BVF27" s="1"/>
      <c r="BVG27" s="1"/>
      <c r="BVH27" s="1"/>
      <c r="BVI27" s="1"/>
      <c r="BVJ27" s="1"/>
      <c r="BVK27" s="1"/>
      <c r="BVL27" s="1"/>
      <c r="BVM27" s="1"/>
      <c r="BVN27" s="1"/>
      <c r="BVO27" s="1"/>
      <c r="BVP27" s="1"/>
      <c r="BVQ27" s="1"/>
      <c r="BVR27" s="1"/>
      <c r="BVS27" s="1"/>
      <c r="BVT27" s="1"/>
      <c r="BVU27" s="1"/>
      <c r="BVV27" s="1"/>
      <c r="BVW27" s="1"/>
      <c r="BVX27" s="1"/>
      <c r="BVY27" s="1"/>
      <c r="BVZ27" s="1"/>
      <c r="BWA27" s="1"/>
      <c r="BWB27" s="1"/>
      <c r="BWC27" s="1"/>
      <c r="BWD27" s="1"/>
      <c r="BWE27" s="1"/>
      <c r="BWF27" s="1"/>
      <c r="BWG27" s="1"/>
      <c r="BWH27" s="1"/>
      <c r="BWI27" s="1"/>
      <c r="BWJ27" s="1"/>
      <c r="BWK27" s="1"/>
      <c r="BWL27" s="1"/>
      <c r="BWM27" s="1"/>
      <c r="BWN27" s="1"/>
      <c r="BWO27" s="1"/>
      <c r="BWP27" s="1"/>
      <c r="BWQ27" s="1"/>
      <c r="BWR27" s="1"/>
      <c r="BWS27" s="1"/>
      <c r="BWT27" s="1"/>
      <c r="BWU27" s="1"/>
      <c r="BWV27" s="1"/>
      <c r="BWW27" s="1"/>
      <c r="BWX27" s="1"/>
      <c r="BWY27" s="1"/>
      <c r="BWZ27" s="1"/>
      <c r="BXA27" s="1"/>
      <c r="BXB27" s="1"/>
      <c r="BXC27" s="1"/>
      <c r="BXD27" s="1"/>
      <c r="BXE27" s="1"/>
      <c r="BXF27" s="1"/>
      <c r="BXG27" s="1"/>
      <c r="BXH27" s="1"/>
      <c r="BXI27" s="1"/>
      <c r="BXJ27" s="1"/>
      <c r="BXK27" s="1"/>
      <c r="BXL27" s="1"/>
      <c r="BXM27" s="1"/>
      <c r="BXN27" s="1"/>
      <c r="BXO27" s="1"/>
      <c r="BXP27" s="1"/>
      <c r="BXQ27" s="1"/>
      <c r="BXR27" s="1"/>
      <c r="BXS27" s="1"/>
      <c r="BXT27" s="1"/>
      <c r="BXU27" s="1"/>
      <c r="BXV27" s="1"/>
      <c r="BXW27" s="1"/>
      <c r="BXX27" s="1"/>
      <c r="BXY27" s="1"/>
      <c r="BXZ27" s="1"/>
      <c r="BYA27" s="1"/>
      <c r="BYB27" s="1"/>
      <c r="BYC27" s="1"/>
      <c r="BYD27" s="1"/>
      <c r="BYE27" s="1"/>
      <c r="BYF27" s="1"/>
      <c r="BYG27" s="1"/>
      <c r="BYH27" s="1"/>
      <c r="BYI27" s="1"/>
      <c r="BYJ27" s="1"/>
      <c r="BYK27" s="1"/>
      <c r="BYL27" s="1"/>
      <c r="BYM27" s="1"/>
      <c r="BYN27" s="1"/>
      <c r="BYO27" s="1"/>
      <c r="BYP27" s="1"/>
      <c r="BYQ27" s="1"/>
      <c r="BYR27" s="1"/>
      <c r="BYS27" s="1"/>
      <c r="BYT27" s="1"/>
      <c r="BYU27" s="1"/>
      <c r="BYV27" s="1"/>
      <c r="BYW27" s="1"/>
      <c r="BYX27" s="1"/>
      <c r="BYY27" s="1"/>
      <c r="BYZ27" s="1"/>
      <c r="BZA27" s="1"/>
      <c r="BZB27" s="1"/>
      <c r="BZC27" s="1"/>
      <c r="BZD27" s="1"/>
      <c r="BZE27" s="1"/>
      <c r="BZF27" s="1"/>
      <c r="BZG27" s="1"/>
      <c r="BZH27" s="1"/>
      <c r="BZI27" s="1"/>
      <c r="BZJ27" s="1"/>
      <c r="BZK27" s="1"/>
      <c r="BZL27" s="1"/>
      <c r="BZM27" s="1"/>
      <c r="BZN27" s="1"/>
      <c r="BZO27" s="1"/>
      <c r="BZP27" s="1"/>
      <c r="BZQ27" s="1"/>
      <c r="BZR27" s="1"/>
      <c r="BZS27" s="1"/>
      <c r="BZT27" s="1"/>
      <c r="BZU27" s="1"/>
      <c r="BZV27" s="1"/>
      <c r="BZW27" s="1"/>
      <c r="BZX27" s="1"/>
      <c r="BZY27" s="1"/>
      <c r="BZZ27" s="1"/>
      <c r="CAA27" s="1"/>
      <c r="CAB27" s="1"/>
      <c r="CAC27" s="1"/>
      <c r="CAD27" s="1"/>
      <c r="CAE27" s="1"/>
      <c r="CAF27" s="1"/>
      <c r="CAG27" s="1"/>
      <c r="CAH27" s="1"/>
      <c r="CAI27" s="1"/>
      <c r="CAJ27" s="1"/>
      <c r="CAK27" s="1"/>
      <c r="CAL27" s="1"/>
      <c r="CAM27" s="1"/>
      <c r="CAN27" s="1"/>
      <c r="CAO27" s="1"/>
      <c r="CAP27" s="1"/>
      <c r="CAQ27" s="1"/>
      <c r="CAR27" s="1"/>
      <c r="CAS27" s="1"/>
      <c r="CAT27" s="1"/>
      <c r="CAU27" s="1"/>
      <c r="CAV27" s="1"/>
      <c r="CAW27" s="1"/>
      <c r="CAX27" s="1"/>
      <c r="CAY27" s="1"/>
      <c r="CAZ27" s="1"/>
      <c r="CBA27" s="1"/>
      <c r="CBB27" s="1"/>
      <c r="CBC27" s="1"/>
      <c r="CBD27" s="1"/>
      <c r="CBE27" s="1"/>
      <c r="CBF27" s="1"/>
      <c r="CBG27" s="1"/>
      <c r="CBH27" s="1"/>
      <c r="CBI27" s="1"/>
      <c r="CBJ27" s="1"/>
      <c r="CBK27" s="1"/>
      <c r="CBL27" s="1"/>
      <c r="CBM27" s="1"/>
      <c r="CBN27" s="1"/>
      <c r="CBO27" s="1"/>
      <c r="CBP27" s="1"/>
      <c r="CBQ27" s="1"/>
      <c r="CBR27" s="1"/>
      <c r="CBS27" s="1"/>
      <c r="CBT27" s="1"/>
      <c r="CBU27" s="1"/>
      <c r="CBV27" s="1"/>
      <c r="CBW27" s="1"/>
      <c r="CBX27" s="1"/>
      <c r="CBY27" s="1"/>
      <c r="CBZ27" s="1"/>
      <c r="CCA27" s="1"/>
      <c r="CCB27" s="1"/>
      <c r="CCC27" s="1"/>
      <c r="CCD27" s="1"/>
      <c r="CCE27" s="1"/>
      <c r="CCF27" s="1"/>
      <c r="CCG27" s="1"/>
      <c r="CCH27" s="1"/>
      <c r="CCI27" s="1"/>
      <c r="CCJ27" s="1"/>
      <c r="CCK27" s="1"/>
      <c r="CCL27" s="1"/>
      <c r="CCM27" s="1"/>
      <c r="CCN27" s="1"/>
      <c r="CCO27" s="1"/>
      <c r="CCP27" s="1"/>
      <c r="CCQ27" s="1"/>
      <c r="CCR27" s="1"/>
      <c r="CCS27" s="1"/>
      <c r="CCT27" s="1"/>
      <c r="CCU27" s="1"/>
      <c r="CCV27" s="1"/>
      <c r="CCW27" s="1"/>
      <c r="CCX27" s="1"/>
      <c r="CCY27" s="1"/>
      <c r="CCZ27" s="1"/>
      <c r="CDA27" s="1"/>
      <c r="CDB27" s="1"/>
      <c r="CDC27" s="1"/>
      <c r="CDD27" s="1"/>
      <c r="CDE27" s="1"/>
      <c r="CDF27" s="1"/>
      <c r="CDG27" s="1"/>
      <c r="CDH27" s="1"/>
      <c r="CDI27" s="1"/>
      <c r="CDJ27" s="1"/>
      <c r="CDK27" s="1"/>
      <c r="CDL27" s="1"/>
      <c r="CDM27" s="1"/>
      <c r="CDN27" s="1"/>
      <c r="CDO27" s="1"/>
      <c r="CDP27" s="1"/>
      <c r="CDQ27" s="1"/>
      <c r="CDR27" s="1"/>
      <c r="CDS27" s="1"/>
      <c r="CDT27" s="1"/>
      <c r="CDU27" s="1"/>
      <c r="CDV27" s="1"/>
      <c r="CDW27" s="1"/>
      <c r="CDX27" s="1"/>
      <c r="CDY27" s="1"/>
      <c r="CDZ27" s="1"/>
      <c r="CEA27" s="1"/>
      <c r="CEB27" s="1"/>
      <c r="CEC27" s="1"/>
      <c r="CED27" s="1"/>
      <c r="CEE27" s="1"/>
      <c r="CEF27" s="1"/>
      <c r="CEG27" s="1"/>
      <c r="CEH27" s="1"/>
      <c r="CEI27" s="1"/>
      <c r="CEJ27" s="1"/>
      <c r="CEK27" s="1"/>
      <c r="CEL27" s="1"/>
      <c r="CEM27" s="1"/>
      <c r="CEN27" s="1"/>
      <c r="CEO27" s="1"/>
      <c r="CEP27" s="1"/>
      <c r="CEQ27" s="1"/>
      <c r="CER27" s="1"/>
      <c r="CES27" s="1"/>
      <c r="CET27" s="1"/>
      <c r="CEU27" s="1"/>
      <c r="CEV27" s="1"/>
      <c r="CEW27" s="1"/>
      <c r="CEX27" s="1"/>
      <c r="CEY27" s="1"/>
      <c r="CEZ27" s="1"/>
      <c r="CFA27" s="1"/>
      <c r="CFB27" s="1"/>
      <c r="CFC27" s="1"/>
      <c r="CFD27" s="1"/>
      <c r="CFE27" s="1"/>
      <c r="CFF27" s="1"/>
      <c r="CFG27" s="1"/>
      <c r="CFH27" s="1"/>
      <c r="CFI27" s="1"/>
      <c r="CFJ27" s="1"/>
      <c r="CFK27" s="1"/>
      <c r="CFL27" s="1"/>
      <c r="CFM27" s="1"/>
      <c r="CFN27" s="1"/>
      <c r="CFO27" s="1"/>
      <c r="CFP27" s="1"/>
      <c r="CFQ27" s="1"/>
      <c r="CFR27" s="1"/>
      <c r="CFS27" s="1"/>
      <c r="CFT27" s="1"/>
      <c r="CFU27" s="1"/>
      <c r="CFV27" s="1"/>
      <c r="CFW27" s="1"/>
      <c r="CFX27" s="1"/>
      <c r="CFY27" s="1"/>
      <c r="CFZ27" s="1"/>
      <c r="CGA27" s="1"/>
      <c r="CGB27" s="1"/>
      <c r="CGC27" s="1"/>
      <c r="CGD27" s="1"/>
      <c r="CGE27" s="1"/>
      <c r="CGF27" s="1"/>
      <c r="CGG27" s="1"/>
      <c r="CGH27" s="1"/>
      <c r="CGI27" s="1"/>
      <c r="CGJ27" s="1"/>
      <c r="CGK27" s="1"/>
      <c r="CGL27" s="1"/>
      <c r="CGM27" s="1"/>
      <c r="CGN27" s="1"/>
      <c r="CGO27" s="1"/>
      <c r="CGP27" s="1"/>
      <c r="CGQ27" s="1"/>
      <c r="CGR27" s="1"/>
      <c r="CGS27" s="1"/>
      <c r="CGT27" s="1"/>
      <c r="CGU27" s="1"/>
      <c r="CGV27" s="1"/>
      <c r="CGW27" s="1"/>
      <c r="CGX27" s="1"/>
      <c r="CGY27" s="1"/>
      <c r="CGZ27" s="1"/>
      <c r="CHA27" s="1"/>
      <c r="CHB27" s="1"/>
      <c r="CHC27" s="1"/>
      <c r="CHD27" s="1"/>
      <c r="CHE27" s="1"/>
      <c r="CHF27" s="1"/>
      <c r="CHG27" s="1"/>
      <c r="CHH27" s="1"/>
      <c r="CHI27" s="1"/>
      <c r="CHJ27" s="1"/>
      <c r="CHK27" s="1"/>
      <c r="CHL27" s="1"/>
      <c r="CHM27" s="1"/>
      <c r="CHN27" s="1"/>
      <c r="CHO27" s="1"/>
      <c r="CHP27" s="1"/>
      <c r="CHQ27" s="1"/>
      <c r="CHR27" s="1"/>
      <c r="CHS27" s="1"/>
      <c r="CHT27" s="1"/>
      <c r="CHU27" s="1"/>
      <c r="CHV27" s="1"/>
      <c r="CHW27" s="1"/>
      <c r="CHX27" s="1"/>
      <c r="CHY27" s="1"/>
      <c r="CHZ27" s="1"/>
      <c r="CIA27" s="1"/>
      <c r="CIB27" s="1"/>
      <c r="CIC27" s="1"/>
      <c r="CID27" s="1"/>
      <c r="CIE27" s="1"/>
      <c r="CIF27" s="1"/>
      <c r="CIG27" s="1"/>
      <c r="CIH27" s="1"/>
      <c r="CII27" s="1"/>
      <c r="CIJ27" s="1"/>
      <c r="CIK27" s="1"/>
      <c r="CIL27" s="1"/>
      <c r="CIM27" s="1"/>
      <c r="CIN27" s="1"/>
      <c r="CIO27" s="1"/>
      <c r="CIP27" s="1"/>
      <c r="CIQ27" s="1"/>
      <c r="CIR27" s="1"/>
      <c r="CIS27" s="1"/>
      <c r="CIT27" s="1"/>
      <c r="CIU27" s="1"/>
      <c r="CIV27" s="1"/>
      <c r="CIW27" s="1"/>
      <c r="CIX27" s="1"/>
      <c r="CIY27" s="1"/>
      <c r="CIZ27" s="1"/>
      <c r="CJA27" s="1"/>
      <c r="CJB27" s="1"/>
      <c r="CJC27" s="1"/>
      <c r="CJD27" s="1"/>
      <c r="CJE27" s="1"/>
      <c r="CJF27" s="1"/>
      <c r="CJG27" s="1"/>
      <c r="CJH27" s="1"/>
      <c r="CJI27" s="1"/>
      <c r="CJJ27" s="1"/>
      <c r="CJK27" s="1"/>
      <c r="CJL27" s="1"/>
      <c r="CJM27" s="1"/>
      <c r="CJN27" s="1"/>
      <c r="CJO27" s="1"/>
      <c r="CJP27" s="1"/>
      <c r="CJQ27" s="1"/>
      <c r="CJR27" s="1"/>
      <c r="CJS27" s="1"/>
      <c r="CJT27" s="1"/>
      <c r="CJU27" s="1"/>
      <c r="CJV27" s="1"/>
      <c r="CJW27" s="1"/>
      <c r="CJX27" s="1"/>
      <c r="CJY27" s="1"/>
      <c r="CJZ27" s="1"/>
      <c r="CKA27" s="1"/>
      <c r="CKB27" s="1"/>
      <c r="CKC27" s="1"/>
      <c r="CKD27" s="1"/>
      <c r="CKE27" s="1"/>
      <c r="CKF27" s="1"/>
      <c r="CKG27" s="1"/>
      <c r="CKH27" s="1"/>
      <c r="CKI27" s="1"/>
      <c r="CKJ27" s="1"/>
      <c r="CKK27" s="1"/>
      <c r="CKL27" s="1"/>
      <c r="CKM27" s="1"/>
      <c r="CKN27" s="1"/>
      <c r="CKO27" s="1"/>
      <c r="CKP27" s="1"/>
      <c r="CKQ27" s="1"/>
      <c r="CKR27" s="1"/>
      <c r="CKS27" s="1"/>
      <c r="CKT27" s="1"/>
      <c r="CKU27" s="1"/>
      <c r="CKV27" s="1"/>
      <c r="CKW27" s="1"/>
      <c r="CKX27" s="1"/>
      <c r="CKY27" s="1"/>
      <c r="CKZ27" s="1"/>
      <c r="CLA27" s="1"/>
      <c r="CLB27" s="1"/>
      <c r="CLC27" s="1"/>
      <c r="CLD27" s="1"/>
      <c r="CLE27" s="1"/>
      <c r="CLF27" s="1"/>
      <c r="CLG27" s="1"/>
      <c r="CLH27" s="1"/>
      <c r="CLI27" s="1"/>
      <c r="CLJ27" s="1"/>
      <c r="CLK27" s="1"/>
      <c r="CLL27" s="1"/>
      <c r="CLM27" s="1"/>
      <c r="CLN27" s="1"/>
      <c r="CLO27" s="1"/>
      <c r="CLP27" s="1"/>
      <c r="CLQ27" s="1"/>
      <c r="CLR27" s="1"/>
      <c r="CLS27" s="1"/>
      <c r="CLT27" s="1"/>
      <c r="CLU27" s="1"/>
      <c r="CLV27" s="1"/>
      <c r="CLW27" s="1"/>
      <c r="CLX27" s="1"/>
      <c r="CLY27" s="1"/>
      <c r="CLZ27" s="1"/>
      <c r="CMA27" s="1"/>
      <c r="CMB27" s="1"/>
      <c r="CMC27" s="1"/>
      <c r="CMD27" s="1"/>
      <c r="CME27" s="1"/>
      <c r="CMF27" s="1"/>
      <c r="CMG27" s="1"/>
      <c r="CMH27" s="1"/>
      <c r="CMI27" s="1"/>
      <c r="CMJ27" s="1"/>
      <c r="CMK27" s="1"/>
      <c r="CML27" s="1"/>
      <c r="CMM27" s="1"/>
      <c r="CMN27" s="1"/>
      <c r="CMO27" s="1"/>
      <c r="CMP27" s="1"/>
      <c r="CMQ27" s="1"/>
      <c r="CMR27" s="1"/>
      <c r="CMS27" s="1"/>
      <c r="CMT27" s="1"/>
      <c r="CMU27" s="1"/>
      <c r="CMV27" s="1"/>
      <c r="CMW27" s="1"/>
      <c r="CMX27" s="1"/>
      <c r="CMY27" s="1"/>
      <c r="CMZ27" s="1"/>
      <c r="CNA27" s="1"/>
      <c r="CNB27" s="1"/>
      <c r="CNC27" s="1"/>
      <c r="CND27" s="1"/>
      <c r="CNE27" s="1"/>
      <c r="CNF27" s="1"/>
      <c r="CNG27" s="1"/>
      <c r="CNH27" s="1"/>
      <c r="CNI27" s="1"/>
      <c r="CNJ27" s="1"/>
      <c r="CNK27" s="1"/>
      <c r="CNL27" s="1"/>
      <c r="CNM27" s="1"/>
      <c r="CNN27" s="1"/>
      <c r="CNO27" s="1"/>
      <c r="CNP27" s="1"/>
      <c r="CNQ27" s="1"/>
      <c r="CNR27" s="1"/>
      <c r="CNS27" s="1"/>
      <c r="CNT27" s="1"/>
      <c r="CNU27" s="1"/>
      <c r="CNV27" s="1"/>
      <c r="CNW27" s="1"/>
      <c r="CNX27" s="1"/>
      <c r="CNY27" s="1"/>
      <c r="CNZ27" s="1"/>
      <c r="COA27" s="1"/>
      <c r="COB27" s="1"/>
      <c r="COC27" s="1"/>
      <c r="COD27" s="1"/>
      <c r="COE27" s="1"/>
      <c r="COF27" s="1"/>
      <c r="COG27" s="1"/>
      <c r="COH27" s="1"/>
      <c r="COI27" s="1"/>
      <c r="COJ27" s="1"/>
      <c r="COK27" s="1"/>
      <c r="COL27" s="1"/>
      <c r="COM27" s="1"/>
      <c r="CON27" s="1"/>
      <c r="COO27" s="1"/>
      <c r="COP27" s="1"/>
      <c r="COQ27" s="1"/>
      <c r="COR27" s="1"/>
      <c r="COS27" s="1"/>
      <c r="COT27" s="1"/>
      <c r="COU27" s="1"/>
      <c r="COV27" s="1"/>
      <c r="COW27" s="1"/>
      <c r="COX27" s="1"/>
      <c r="COY27" s="1"/>
      <c r="COZ27" s="1"/>
      <c r="CPA27" s="1"/>
      <c r="CPB27" s="1"/>
      <c r="CPC27" s="1"/>
      <c r="CPD27" s="1"/>
      <c r="CPE27" s="1"/>
      <c r="CPF27" s="1"/>
      <c r="CPG27" s="1"/>
      <c r="CPH27" s="1"/>
      <c r="CPI27" s="1"/>
      <c r="CPJ27" s="1"/>
      <c r="CPK27" s="1"/>
      <c r="CPL27" s="1"/>
      <c r="CPM27" s="1"/>
      <c r="CPN27" s="1"/>
      <c r="CPO27" s="1"/>
      <c r="CPP27" s="1"/>
      <c r="CPQ27" s="1"/>
      <c r="CPR27" s="1"/>
      <c r="CPS27" s="1"/>
      <c r="CPT27" s="1"/>
      <c r="CPU27" s="1"/>
      <c r="CPV27" s="1"/>
      <c r="CPW27" s="1"/>
      <c r="CPX27" s="1"/>
      <c r="CPY27" s="1"/>
      <c r="CPZ27" s="1"/>
      <c r="CQA27" s="1"/>
      <c r="CQB27" s="1"/>
      <c r="CQC27" s="1"/>
      <c r="CQD27" s="1"/>
      <c r="CQE27" s="1"/>
      <c r="CQF27" s="1"/>
      <c r="CQG27" s="1"/>
      <c r="CQH27" s="1"/>
      <c r="CQI27" s="1"/>
      <c r="CQJ27" s="1"/>
      <c r="CQK27" s="1"/>
      <c r="CQL27" s="1"/>
      <c r="CQM27" s="1"/>
      <c r="CQN27" s="1"/>
      <c r="CQO27" s="1"/>
      <c r="CQP27" s="1"/>
      <c r="CQQ27" s="1"/>
      <c r="CQR27" s="1"/>
      <c r="CQS27" s="1"/>
      <c r="CQT27" s="1"/>
      <c r="CQU27" s="1"/>
      <c r="CQV27" s="1"/>
      <c r="CQW27" s="1"/>
      <c r="CQX27" s="1"/>
      <c r="CQY27" s="1"/>
      <c r="CQZ27" s="1"/>
      <c r="CRA27" s="1"/>
      <c r="CRB27" s="1"/>
      <c r="CRC27" s="1"/>
      <c r="CRD27" s="1"/>
      <c r="CRE27" s="1"/>
      <c r="CRF27" s="1"/>
      <c r="CRG27" s="1"/>
      <c r="CRH27" s="1"/>
      <c r="CRI27" s="1"/>
      <c r="CRJ27" s="1"/>
      <c r="CRK27" s="1"/>
      <c r="CRL27" s="1"/>
      <c r="CRM27" s="1"/>
      <c r="CRN27" s="1"/>
      <c r="CRO27" s="1"/>
      <c r="CRP27" s="1"/>
      <c r="CRQ27" s="1"/>
      <c r="CRR27" s="1"/>
      <c r="CRS27" s="1"/>
      <c r="CRT27" s="1"/>
      <c r="CRU27" s="1"/>
      <c r="CRV27" s="1"/>
      <c r="CRW27" s="1"/>
      <c r="CRX27" s="1"/>
      <c r="CRY27" s="1"/>
      <c r="CRZ27" s="1"/>
      <c r="CSA27" s="1"/>
      <c r="CSB27" s="1"/>
      <c r="CSC27" s="1"/>
      <c r="CSD27" s="1"/>
      <c r="CSE27" s="1"/>
      <c r="CSF27" s="1"/>
      <c r="CSG27" s="1"/>
      <c r="CSH27" s="1"/>
      <c r="CSI27" s="1"/>
      <c r="CSJ27" s="1"/>
      <c r="CSK27" s="1"/>
      <c r="CSL27" s="1"/>
      <c r="CSM27" s="1"/>
      <c r="CSN27" s="1"/>
      <c r="CSO27" s="1"/>
      <c r="CSP27" s="1"/>
      <c r="CSQ27" s="1"/>
      <c r="CSR27" s="1"/>
      <c r="CSS27" s="1"/>
      <c r="CST27" s="1"/>
      <c r="CSU27" s="1"/>
      <c r="CSV27" s="1"/>
      <c r="CSW27" s="1"/>
      <c r="CSX27" s="1"/>
      <c r="CSY27" s="1"/>
      <c r="CSZ27" s="1"/>
      <c r="CTA27" s="1"/>
      <c r="CTB27" s="1"/>
      <c r="CTC27" s="1"/>
      <c r="CTD27" s="1"/>
      <c r="CTE27" s="1"/>
      <c r="CTF27" s="1"/>
      <c r="CTG27" s="1"/>
      <c r="CTH27" s="1"/>
      <c r="CTI27" s="1"/>
      <c r="CTJ27" s="1"/>
      <c r="CTK27" s="1"/>
      <c r="CTL27" s="1"/>
      <c r="CTM27" s="1"/>
      <c r="CTN27" s="1"/>
      <c r="CTO27" s="1"/>
      <c r="CTP27" s="1"/>
      <c r="CTQ27" s="1"/>
      <c r="CTR27" s="1"/>
      <c r="CTS27" s="1"/>
      <c r="CTT27" s="1"/>
      <c r="CTU27" s="1"/>
      <c r="CTV27" s="1"/>
      <c r="CTW27" s="1"/>
      <c r="CTX27" s="1"/>
      <c r="CTY27" s="1"/>
      <c r="CTZ27" s="1"/>
      <c r="CUA27" s="1"/>
      <c r="CUB27" s="1"/>
      <c r="CUC27" s="1"/>
      <c r="CUD27" s="1"/>
      <c r="CUE27" s="1"/>
      <c r="CUF27" s="1"/>
      <c r="CUG27" s="1"/>
      <c r="CUH27" s="1"/>
      <c r="CUI27" s="1"/>
      <c r="CUJ27" s="1"/>
      <c r="CUK27" s="1"/>
      <c r="CUL27" s="1"/>
      <c r="CUM27" s="1"/>
      <c r="CUN27" s="1"/>
      <c r="CUO27" s="1"/>
      <c r="CUP27" s="1"/>
      <c r="CUQ27" s="1"/>
      <c r="CUR27" s="1"/>
      <c r="CUS27" s="1"/>
      <c r="CUT27" s="1"/>
      <c r="CUU27" s="1"/>
      <c r="CUV27" s="1"/>
      <c r="CUW27" s="1"/>
      <c r="CUX27" s="1"/>
      <c r="CUY27" s="1"/>
      <c r="CUZ27" s="1"/>
      <c r="CVA27" s="1"/>
      <c r="CVB27" s="1"/>
      <c r="CVC27" s="1"/>
      <c r="CVD27" s="1"/>
      <c r="CVE27" s="1"/>
      <c r="CVF27" s="1"/>
      <c r="CVG27" s="1"/>
      <c r="CVH27" s="1"/>
      <c r="CVI27" s="1"/>
      <c r="CVJ27" s="1"/>
      <c r="CVK27" s="1"/>
      <c r="CVL27" s="1"/>
      <c r="CVM27" s="1"/>
      <c r="CVN27" s="1"/>
      <c r="CVO27" s="1"/>
      <c r="CVP27" s="1"/>
      <c r="CVQ27" s="1"/>
      <c r="CVR27" s="1"/>
      <c r="CVS27" s="1"/>
      <c r="CVT27" s="1"/>
      <c r="CVU27" s="1"/>
      <c r="CVV27" s="1"/>
      <c r="CVW27" s="1"/>
      <c r="CVX27" s="1"/>
      <c r="CVY27" s="1"/>
      <c r="CVZ27" s="1"/>
      <c r="CWA27" s="1"/>
      <c r="CWB27" s="1"/>
      <c r="CWC27" s="1"/>
      <c r="CWD27" s="1"/>
      <c r="CWE27" s="1"/>
      <c r="CWF27" s="1"/>
      <c r="CWG27" s="1"/>
      <c r="CWH27" s="1"/>
      <c r="CWI27" s="1"/>
      <c r="CWJ27" s="1"/>
      <c r="CWK27" s="1"/>
      <c r="CWL27" s="1"/>
      <c r="CWM27" s="1"/>
      <c r="CWN27" s="1"/>
      <c r="CWO27" s="1"/>
      <c r="CWP27" s="1"/>
      <c r="CWQ27" s="1"/>
      <c r="CWR27" s="1"/>
      <c r="CWS27" s="1"/>
      <c r="CWT27" s="1"/>
      <c r="CWU27" s="1"/>
      <c r="CWV27" s="1"/>
      <c r="CWW27" s="1"/>
      <c r="CWX27" s="1"/>
      <c r="CWY27" s="1"/>
      <c r="CWZ27" s="1"/>
      <c r="CXA27" s="1"/>
      <c r="CXB27" s="1"/>
      <c r="CXC27" s="1"/>
      <c r="CXD27" s="1"/>
      <c r="CXE27" s="1"/>
      <c r="CXF27" s="1"/>
      <c r="CXG27" s="1"/>
      <c r="CXH27" s="1"/>
      <c r="CXI27" s="1"/>
      <c r="CXJ27" s="1"/>
      <c r="CXK27" s="1"/>
      <c r="CXL27" s="1"/>
      <c r="CXM27" s="1"/>
      <c r="CXN27" s="1"/>
      <c r="CXO27" s="1"/>
      <c r="CXP27" s="1"/>
      <c r="CXQ27" s="1"/>
      <c r="CXR27" s="1"/>
      <c r="CXS27" s="1"/>
      <c r="CXT27" s="1"/>
      <c r="CXU27" s="1"/>
      <c r="CXV27" s="1"/>
      <c r="CXW27" s="1"/>
      <c r="CXX27" s="1"/>
      <c r="CXY27" s="1"/>
      <c r="CXZ27" s="1"/>
      <c r="CYA27" s="1"/>
      <c r="CYB27" s="1"/>
      <c r="CYC27" s="1"/>
      <c r="CYD27" s="1"/>
      <c r="CYE27" s="1"/>
      <c r="CYF27" s="1"/>
      <c r="CYG27" s="1"/>
      <c r="CYH27" s="1"/>
      <c r="CYI27" s="1"/>
      <c r="CYJ27" s="1"/>
      <c r="CYK27" s="1"/>
      <c r="CYL27" s="1"/>
      <c r="CYM27" s="1"/>
      <c r="CYN27" s="1"/>
      <c r="CYO27" s="1"/>
      <c r="CYP27" s="1"/>
      <c r="CYQ27" s="1"/>
      <c r="CYR27" s="1"/>
      <c r="CYS27" s="1"/>
      <c r="CYT27" s="1"/>
      <c r="CYU27" s="1"/>
      <c r="CYV27" s="1"/>
      <c r="CYW27" s="1"/>
      <c r="CYX27" s="1"/>
      <c r="CYY27" s="1"/>
      <c r="CYZ27" s="1"/>
      <c r="CZA27" s="1"/>
      <c r="CZB27" s="1"/>
      <c r="CZC27" s="1"/>
      <c r="CZD27" s="1"/>
      <c r="CZE27" s="1"/>
      <c r="CZF27" s="1"/>
      <c r="CZG27" s="1"/>
      <c r="CZH27" s="1"/>
      <c r="CZI27" s="1"/>
      <c r="CZJ27" s="1"/>
      <c r="CZK27" s="1"/>
      <c r="CZL27" s="1"/>
      <c r="CZM27" s="1"/>
      <c r="CZN27" s="1"/>
      <c r="CZO27" s="1"/>
      <c r="CZP27" s="1"/>
      <c r="CZQ27" s="1"/>
      <c r="CZR27" s="1"/>
      <c r="CZS27" s="1"/>
      <c r="CZT27" s="1"/>
      <c r="CZU27" s="1"/>
      <c r="CZV27" s="1"/>
      <c r="CZW27" s="1"/>
      <c r="CZX27" s="1"/>
      <c r="CZY27" s="1"/>
      <c r="CZZ27" s="1"/>
      <c r="DAA27" s="1"/>
      <c r="DAB27" s="1"/>
      <c r="DAC27" s="1"/>
      <c r="DAD27" s="1"/>
      <c r="DAE27" s="1"/>
      <c r="DAF27" s="1"/>
      <c r="DAG27" s="1"/>
      <c r="DAH27" s="1"/>
      <c r="DAI27" s="1"/>
      <c r="DAJ27" s="1"/>
      <c r="DAK27" s="1"/>
      <c r="DAL27" s="1"/>
      <c r="DAM27" s="1"/>
      <c r="DAN27" s="1"/>
      <c r="DAO27" s="1"/>
      <c r="DAP27" s="1"/>
      <c r="DAQ27" s="1"/>
      <c r="DAR27" s="1"/>
      <c r="DAS27" s="1"/>
      <c r="DAT27" s="1"/>
      <c r="DAU27" s="1"/>
      <c r="DAV27" s="1"/>
      <c r="DAW27" s="1"/>
      <c r="DAX27" s="1"/>
      <c r="DAY27" s="1"/>
      <c r="DAZ27" s="1"/>
      <c r="DBA27" s="1"/>
      <c r="DBB27" s="1"/>
      <c r="DBC27" s="1"/>
      <c r="DBD27" s="1"/>
      <c r="DBE27" s="1"/>
      <c r="DBF27" s="1"/>
      <c r="DBG27" s="1"/>
      <c r="DBH27" s="1"/>
      <c r="DBI27" s="1"/>
      <c r="DBJ27" s="1"/>
      <c r="DBK27" s="1"/>
      <c r="DBL27" s="1"/>
      <c r="DBM27" s="1"/>
      <c r="DBN27" s="1"/>
      <c r="DBO27" s="1"/>
      <c r="DBP27" s="1"/>
      <c r="DBQ27" s="1"/>
      <c r="DBR27" s="1"/>
      <c r="DBS27" s="1"/>
      <c r="DBT27" s="1"/>
      <c r="DBU27" s="1"/>
      <c r="DBV27" s="1"/>
      <c r="DBW27" s="1"/>
      <c r="DBX27" s="1"/>
      <c r="DBY27" s="1"/>
      <c r="DBZ27" s="1"/>
      <c r="DCA27" s="1"/>
      <c r="DCB27" s="1"/>
      <c r="DCC27" s="1"/>
      <c r="DCD27" s="1"/>
      <c r="DCE27" s="1"/>
      <c r="DCF27" s="1"/>
      <c r="DCG27" s="1"/>
      <c r="DCH27" s="1"/>
      <c r="DCI27" s="1"/>
      <c r="DCJ27" s="1"/>
      <c r="DCK27" s="1"/>
      <c r="DCL27" s="1"/>
      <c r="DCM27" s="1"/>
      <c r="DCN27" s="1"/>
      <c r="DCO27" s="1"/>
      <c r="DCP27" s="1"/>
      <c r="DCQ27" s="1"/>
      <c r="DCR27" s="1"/>
      <c r="DCS27" s="1"/>
      <c r="DCT27" s="1"/>
      <c r="DCU27" s="1"/>
      <c r="DCV27" s="1"/>
      <c r="DCW27" s="1"/>
      <c r="DCX27" s="1"/>
      <c r="DCY27" s="1"/>
      <c r="DCZ27" s="1"/>
      <c r="DDA27" s="1"/>
      <c r="DDB27" s="1"/>
      <c r="DDC27" s="1"/>
      <c r="DDD27" s="1"/>
      <c r="DDE27" s="1"/>
      <c r="DDF27" s="1"/>
      <c r="DDG27" s="1"/>
      <c r="DDH27" s="1"/>
      <c r="DDI27" s="1"/>
      <c r="DDJ27" s="1"/>
      <c r="DDK27" s="1"/>
      <c r="DDL27" s="1"/>
      <c r="DDM27" s="1"/>
      <c r="DDN27" s="1"/>
      <c r="DDO27" s="1"/>
      <c r="DDP27" s="1"/>
      <c r="DDQ27" s="1"/>
      <c r="DDR27" s="1"/>
      <c r="DDS27" s="1"/>
      <c r="DDT27" s="1"/>
      <c r="DDU27" s="1"/>
      <c r="DDV27" s="1"/>
      <c r="DDW27" s="1"/>
      <c r="DDX27" s="1"/>
      <c r="DDY27" s="1"/>
      <c r="DDZ27" s="1"/>
      <c r="DEA27" s="1"/>
      <c r="DEB27" s="1"/>
      <c r="DEC27" s="1"/>
      <c r="DED27" s="1"/>
      <c r="DEE27" s="1"/>
      <c r="DEF27" s="1"/>
      <c r="DEG27" s="1"/>
      <c r="DEH27" s="1"/>
      <c r="DEI27" s="1"/>
      <c r="DEJ27" s="1"/>
      <c r="DEK27" s="1"/>
      <c r="DEL27" s="1"/>
      <c r="DEM27" s="1"/>
      <c r="DEN27" s="1"/>
      <c r="DEO27" s="1"/>
      <c r="DEP27" s="1"/>
      <c r="DEQ27" s="1"/>
      <c r="DER27" s="1"/>
      <c r="DES27" s="1"/>
      <c r="DET27" s="1"/>
      <c r="DEU27" s="1"/>
      <c r="DEV27" s="1"/>
      <c r="DEW27" s="1"/>
      <c r="DEX27" s="1"/>
      <c r="DEY27" s="1"/>
      <c r="DEZ27" s="1"/>
      <c r="DFA27" s="1"/>
      <c r="DFB27" s="1"/>
      <c r="DFC27" s="1"/>
      <c r="DFD27" s="1"/>
      <c r="DFE27" s="1"/>
      <c r="DFF27" s="1"/>
      <c r="DFG27" s="1"/>
      <c r="DFH27" s="1"/>
      <c r="DFI27" s="1"/>
      <c r="DFJ27" s="1"/>
      <c r="DFK27" s="1"/>
      <c r="DFL27" s="1"/>
      <c r="DFM27" s="1"/>
      <c r="DFN27" s="1"/>
      <c r="DFO27" s="1"/>
      <c r="DFP27" s="1"/>
      <c r="DFQ27" s="1"/>
      <c r="DFR27" s="1"/>
      <c r="DFS27" s="1"/>
      <c r="DFT27" s="1"/>
      <c r="DFU27" s="1"/>
      <c r="DFV27" s="1"/>
      <c r="DFW27" s="1"/>
      <c r="DFX27" s="1"/>
      <c r="DFY27" s="1"/>
      <c r="DFZ27" s="1"/>
      <c r="DGA27" s="1"/>
      <c r="DGB27" s="1"/>
      <c r="DGC27" s="1"/>
      <c r="DGD27" s="1"/>
      <c r="DGE27" s="1"/>
      <c r="DGF27" s="1"/>
      <c r="DGG27" s="1"/>
      <c r="DGH27" s="1"/>
      <c r="DGI27" s="1"/>
      <c r="DGJ27" s="1"/>
      <c r="DGK27" s="1"/>
      <c r="DGL27" s="1"/>
      <c r="DGM27" s="1"/>
      <c r="DGN27" s="1"/>
      <c r="DGO27" s="1"/>
      <c r="DGP27" s="1"/>
      <c r="DGQ27" s="1"/>
      <c r="DGR27" s="1"/>
      <c r="DGS27" s="1"/>
      <c r="DGT27" s="1"/>
      <c r="DGU27" s="1"/>
      <c r="DGV27" s="1"/>
      <c r="DGW27" s="1"/>
      <c r="DGX27" s="1"/>
      <c r="DGY27" s="1"/>
      <c r="DGZ27" s="1"/>
      <c r="DHA27" s="1"/>
      <c r="DHB27" s="1"/>
      <c r="DHC27" s="1"/>
      <c r="DHD27" s="1"/>
      <c r="DHE27" s="1"/>
      <c r="DHF27" s="1"/>
      <c r="DHG27" s="1"/>
      <c r="DHH27" s="1"/>
      <c r="DHI27" s="1"/>
      <c r="DHJ27" s="1"/>
      <c r="DHK27" s="1"/>
      <c r="DHL27" s="1"/>
      <c r="DHM27" s="1"/>
      <c r="DHN27" s="1"/>
      <c r="DHO27" s="1"/>
      <c r="DHP27" s="1"/>
      <c r="DHQ27" s="1"/>
      <c r="DHR27" s="1"/>
      <c r="DHS27" s="1"/>
      <c r="DHT27" s="1"/>
      <c r="DHU27" s="1"/>
      <c r="DHV27" s="1"/>
      <c r="DHW27" s="1"/>
      <c r="DHX27" s="1"/>
      <c r="DHY27" s="1"/>
      <c r="DHZ27" s="1"/>
      <c r="DIA27" s="1"/>
      <c r="DIB27" s="1"/>
      <c r="DIC27" s="1"/>
      <c r="DID27" s="1"/>
      <c r="DIE27" s="1"/>
      <c r="DIF27" s="1"/>
      <c r="DIG27" s="1"/>
      <c r="DIH27" s="1"/>
      <c r="DII27" s="1"/>
      <c r="DIJ27" s="1"/>
      <c r="DIK27" s="1"/>
      <c r="DIL27" s="1"/>
      <c r="DIM27" s="1"/>
      <c r="DIN27" s="1"/>
      <c r="DIO27" s="1"/>
      <c r="DIP27" s="1"/>
      <c r="DIQ27" s="1"/>
      <c r="DIR27" s="1"/>
      <c r="DIS27" s="1"/>
      <c r="DIT27" s="1"/>
      <c r="DIU27" s="1"/>
      <c r="DIV27" s="1"/>
      <c r="DIW27" s="1"/>
      <c r="DIX27" s="1"/>
      <c r="DIY27" s="1"/>
      <c r="DIZ27" s="1"/>
      <c r="DJA27" s="1"/>
      <c r="DJB27" s="1"/>
      <c r="DJC27" s="1"/>
      <c r="DJD27" s="1"/>
      <c r="DJE27" s="1"/>
      <c r="DJF27" s="1"/>
      <c r="DJG27" s="1"/>
      <c r="DJH27" s="1"/>
      <c r="DJI27" s="1"/>
      <c r="DJJ27" s="1"/>
      <c r="DJK27" s="1"/>
      <c r="DJL27" s="1"/>
      <c r="DJM27" s="1"/>
      <c r="DJN27" s="1"/>
      <c r="DJO27" s="1"/>
      <c r="DJP27" s="1"/>
      <c r="DJQ27" s="1"/>
      <c r="DJR27" s="1"/>
      <c r="DJS27" s="1"/>
      <c r="DJT27" s="1"/>
      <c r="DJU27" s="1"/>
      <c r="DJV27" s="1"/>
      <c r="DJW27" s="1"/>
      <c r="DJX27" s="1"/>
      <c r="DJY27" s="1"/>
      <c r="DJZ27" s="1"/>
      <c r="DKA27" s="1"/>
      <c r="DKB27" s="1"/>
      <c r="DKC27" s="1"/>
      <c r="DKD27" s="1"/>
      <c r="DKE27" s="1"/>
      <c r="DKF27" s="1"/>
      <c r="DKG27" s="1"/>
      <c r="DKH27" s="1"/>
      <c r="DKI27" s="1"/>
      <c r="DKJ27" s="1"/>
      <c r="DKK27" s="1"/>
      <c r="DKL27" s="1"/>
      <c r="DKM27" s="1"/>
      <c r="DKN27" s="1"/>
      <c r="DKO27" s="1"/>
      <c r="DKP27" s="1"/>
      <c r="DKQ27" s="1"/>
      <c r="DKR27" s="1"/>
      <c r="DKS27" s="1"/>
      <c r="DKT27" s="1"/>
      <c r="DKU27" s="1"/>
      <c r="DKV27" s="1"/>
      <c r="DKW27" s="1"/>
      <c r="DKX27" s="1"/>
      <c r="DKY27" s="1"/>
      <c r="DKZ27" s="1"/>
      <c r="DLA27" s="1"/>
      <c r="DLB27" s="1"/>
      <c r="DLC27" s="1"/>
      <c r="DLD27" s="1"/>
      <c r="DLE27" s="1"/>
      <c r="DLF27" s="1"/>
      <c r="DLG27" s="1"/>
      <c r="DLH27" s="1"/>
      <c r="DLI27" s="1"/>
      <c r="DLJ27" s="1"/>
      <c r="DLK27" s="1"/>
      <c r="DLL27" s="1"/>
      <c r="DLM27" s="1"/>
      <c r="DLN27" s="1"/>
      <c r="DLO27" s="1"/>
      <c r="DLP27" s="1"/>
      <c r="DLQ27" s="1"/>
      <c r="DLR27" s="1"/>
      <c r="DLS27" s="1"/>
      <c r="DLT27" s="1"/>
      <c r="DLU27" s="1"/>
      <c r="DLV27" s="1"/>
      <c r="DLW27" s="1"/>
      <c r="DLX27" s="1"/>
      <c r="DLY27" s="1"/>
      <c r="DLZ27" s="1"/>
      <c r="DMA27" s="1"/>
      <c r="DMB27" s="1"/>
      <c r="DMC27" s="1"/>
      <c r="DMD27" s="1"/>
      <c r="DME27" s="1"/>
      <c r="DMF27" s="1"/>
      <c r="DMG27" s="1"/>
      <c r="DMH27" s="1"/>
      <c r="DMI27" s="1"/>
      <c r="DMJ27" s="1"/>
      <c r="DMK27" s="1"/>
      <c r="DML27" s="1"/>
      <c r="DMM27" s="1"/>
      <c r="DMN27" s="1"/>
      <c r="DMO27" s="1"/>
      <c r="DMP27" s="1"/>
      <c r="DMQ27" s="1"/>
      <c r="DMR27" s="1"/>
      <c r="DMS27" s="1"/>
      <c r="DMT27" s="1"/>
      <c r="DMU27" s="1"/>
      <c r="DMV27" s="1"/>
      <c r="DMW27" s="1"/>
      <c r="DMX27" s="1"/>
      <c r="DMY27" s="1"/>
      <c r="DMZ27" s="1"/>
      <c r="DNA27" s="1"/>
      <c r="DNB27" s="1"/>
      <c r="DNC27" s="1"/>
      <c r="DND27" s="1"/>
      <c r="DNE27" s="1"/>
      <c r="DNF27" s="1"/>
      <c r="DNG27" s="1"/>
      <c r="DNH27" s="1"/>
      <c r="DNI27" s="1"/>
      <c r="DNJ27" s="1"/>
      <c r="DNK27" s="1"/>
      <c r="DNL27" s="1"/>
      <c r="DNM27" s="1"/>
      <c r="DNN27" s="1"/>
      <c r="DNO27" s="1"/>
      <c r="DNP27" s="1"/>
      <c r="DNQ27" s="1"/>
      <c r="DNR27" s="1"/>
      <c r="DNS27" s="1"/>
      <c r="DNT27" s="1"/>
      <c r="DNU27" s="1"/>
      <c r="DNV27" s="1"/>
      <c r="DNW27" s="1"/>
      <c r="DNX27" s="1"/>
      <c r="DNY27" s="1"/>
      <c r="DNZ27" s="1"/>
      <c r="DOA27" s="1"/>
      <c r="DOB27" s="1"/>
      <c r="DOC27" s="1"/>
      <c r="DOD27" s="1"/>
      <c r="DOE27" s="1"/>
      <c r="DOF27" s="1"/>
      <c r="DOG27" s="1"/>
      <c r="DOH27" s="1"/>
      <c r="DOI27" s="1"/>
      <c r="DOJ27" s="1"/>
      <c r="DOK27" s="1"/>
      <c r="DOL27" s="1"/>
      <c r="DOM27" s="1"/>
      <c r="DON27" s="1"/>
      <c r="DOO27" s="1"/>
      <c r="DOP27" s="1"/>
      <c r="DOQ27" s="1"/>
      <c r="DOR27" s="1"/>
      <c r="DOS27" s="1"/>
      <c r="DOT27" s="1"/>
      <c r="DOU27" s="1"/>
      <c r="DOV27" s="1"/>
      <c r="DOW27" s="1"/>
      <c r="DOX27" s="1"/>
      <c r="DOY27" s="1"/>
      <c r="DOZ27" s="1"/>
      <c r="DPA27" s="1"/>
      <c r="DPB27" s="1"/>
      <c r="DPC27" s="1"/>
      <c r="DPD27" s="1"/>
      <c r="DPE27" s="1"/>
      <c r="DPF27" s="1"/>
      <c r="DPG27" s="1"/>
      <c r="DPH27" s="1"/>
      <c r="DPI27" s="1"/>
      <c r="DPJ27" s="1"/>
      <c r="DPK27" s="1"/>
      <c r="DPL27" s="1"/>
      <c r="DPM27" s="1"/>
      <c r="DPN27" s="1"/>
      <c r="DPO27" s="1"/>
      <c r="DPP27" s="1"/>
      <c r="DPQ27" s="1"/>
      <c r="DPR27" s="1"/>
      <c r="DPS27" s="1"/>
      <c r="DPT27" s="1"/>
      <c r="DPU27" s="1"/>
      <c r="DPV27" s="1"/>
      <c r="DPW27" s="1"/>
      <c r="DPX27" s="1"/>
      <c r="DPY27" s="1"/>
      <c r="DPZ27" s="1"/>
      <c r="DQA27" s="1"/>
      <c r="DQB27" s="1"/>
      <c r="DQC27" s="1"/>
      <c r="DQD27" s="1"/>
      <c r="DQE27" s="1"/>
      <c r="DQF27" s="1"/>
      <c r="DQG27" s="1"/>
      <c r="DQH27" s="1"/>
      <c r="DQI27" s="1"/>
      <c r="DQJ27" s="1"/>
      <c r="DQK27" s="1"/>
      <c r="DQL27" s="1"/>
      <c r="DQM27" s="1"/>
      <c r="DQN27" s="1"/>
      <c r="DQO27" s="1"/>
      <c r="DQP27" s="1"/>
      <c r="DQQ27" s="1"/>
      <c r="DQR27" s="1"/>
      <c r="DQS27" s="1"/>
      <c r="DQT27" s="1"/>
      <c r="DQU27" s="1"/>
      <c r="DQV27" s="1"/>
      <c r="DQW27" s="1"/>
      <c r="DQX27" s="1"/>
      <c r="DQY27" s="1"/>
      <c r="DQZ27" s="1"/>
      <c r="DRA27" s="1"/>
      <c r="DRB27" s="1"/>
      <c r="DRC27" s="1"/>
      <c r="DRD27" s="1"/>
      <c r="DRE27" s="1"/>
      <c r="DRF27" s="1"/>
      <c r="DRG27" s="1"/>
      <c r="DRH27" s="1"/>
      <c r="DRI27" s="1"/>
      <c r="DRJ27" s="1"/>
      <c r="DRK27" s="1"/>
      <c r="DRL27" s="1"/>
      <c r="DRM27" s="1"/>
      <c r="DRN27" s="1"/>
      <c r="DRO27" s="1"/>
      <c r="DRP27" s="1"/>
      <c r="DRQ27" s="1"/>
      <c r="DRR27" s="1"/>
      <c r="DRS27" s="1"/>
      <c r="DRT27" s="1"/>
      <c r="DRU27" s="1"/>
      <c r="DRV27" s="1"/>
      <c r="DRW27" s="1"/>
      <c r="DRX27" s="1"/>
      <c r="DRY27" s="1"/>
      <c r="DRZ27" s="1"/>
      <c r="DSA27" s="1"/>
      <c r="DSB27" s="1"/>
      <c r="DSC27" s="1"/>
      <c r="DSD27" s="1"/>
      <c r="DSE27" s="1"/>
      <c r="DSF27" s="1"/>
      <c r="DSG27" s="1"/>
      <c r="DSH27" s="1"/>
      <c r="DSI27" s="1"/>
      <c r="DSJ27" s="1"/>
      <c r="DSK27" s="1"/>
      <c r="DSL27" s="1"/>
      <c r="DSM27" s="1"/>
      <c r="DSN27" s="1"/>
      <c r="DSO27" s="1"/>
      <c r="DSP27" s="1"/>
      <c r="DSQ27" s="1"/>
      <c r="DSR27" s="1"/>
      <c r="DSS27" s="1"/>
      <c r="DST27" s="1"/>
      <c r="DSU27" s="1"/>
      <c r="DSV27" s="1"/>
      <c r="DSW27" s="1"/>
      <c r="DSX27" s="1"/>
      <c r="DSY27" s="1"/>
      <c r="DSZ27" s="1"/>
      <c r="DTA27" s="1"/>
      <c r="DTB27" s="1"/>
      <c r="DTC27" s="1"/>
      <c r="DTD27" s="1"/>
      <c r="DTE27" s="1"/>
      <c r="DTF27" s="1"/>
      <c r="DTG27" s="1"/>
      <c r="DTH27" s="1"/>
      <c r="DTI27" s="1"/>
      <c r="DTJ27" s="1"/>
      <c r="DTK27" s="1"/>
      <c r="DTL27" s="1"/>
      <c r="DTM27" s="1"/>
      <c r="DTN27" s="1"/>
      <c r="DTO27" s="1"/>
      <c r="DTP27" s="1"/>
      <c r="DTQ27" s="1"/>
      <c r="DTR27" s="1"/>
      <c r="DTS27" s="1"/>
      <c r="DTT27" s="1"/>
      <c r="DTU27" s="1"/>
      <c r="DTV27" s="1"/>
      <c r="DTW27" s="1"/>
      <c r="DTX27" s="1"/>
      <c r="DTY27" s="1"/>
      <c r="DTZ27" s="1"/>
      <c r="DUA27" s="1"/>
      <c r="DUB27" s="1"/>
      <c r="DUC27" s="1"/>
      <c r="DUD27" s="1"/>
      <c r="DUE27" s="1"/>
      <c r="DUF27" s="1"/>
      <c r="DUG27" s="1"/>
      <c r="DUH27" s="1"/>
      <c r="DUI27" s="1"/>
      <c r="DUJ27" s="1"/>
      <c r="DUK27" s="1"/>
      <c r="DUL27" s="1"/>
      <c r="DUM27" s="1"/>
      <c r="DUN27" s="1"/>
      <c r="DUO27" s="1"/>
      <c r="DUP27" s="1"/>
      <c r="DUQ27" s="1"/>
      <c r="DUR27" s="1"/>
      <c r="DUS27" s="1"/>
      <c r="DUT27" s="1"/>
      <c r="DUU27" s="1"/>
      <c r="DUV27" s="1"/>
      <c r="DUW27" s="1"/>
      <c r="DUX27" s="1"/>
      <c r="DUY27" s="1"/>
      <c r="DUZ27" s="1"/>
      <c r="DVA27" s="1"/>
      <c r="DVB27" s="1"/>
      <c r="DVC27" s="1"/>
      <c r="DVD27" s="1"/>
      <c r="DVE27" s="1"/>
      <c r="DVF27" s="1"/>
      <c r="DVG27" s="1"/>
      <c r="DVH27" s="1"/>
      <c r="DVI27" s="1"/>
      <c r="DVJ27" s="1"/>
      <c r="DVK27" s="1"/>
      <c r="DVL27" s="1"/>
      <c r="DVM27" s="1"/>
      <c r="DVN27" s="1"/>
      <c r="DVO27" s="1"/>
      <c r="DVP27" s="1"/>
      <c r="DVQ27" s="1"/>
      <c r="DVR27" s="1"/>
      <c r="DVS27" s="1"/>
      <c r="DVT27" s="1"/>
      <c r="DVU27" s="1"/>
      <c r="DVV27" s="1"/>
      <c r="DVW27" s="1"/>
      <c r="DVX27" s="1"/>
      <c r="DVY27" s="1"/>
      <c r="DVZ27" s="1"/>
      <c r="DWA27" s="1"/>
      <c r="DWB27" s="1"/>
      <c r="DWC27" s="1"/>
      <c r="DWD27" s="1"/>
      <c r="DWE27" s="1"/>
      <c r="DWF27" s="1"/>
      <c r="DWG27" s="1"/>
      <c r="DWH27" s="1"/>
      <c r="DWI27" s="1"/>
      <c r="DWJ27" s="1"/>
      <c r="DWK27" s="1"/>
      <c r="DWL27" s="1"/>
      <c r="DWM27" s="1"/>
      <c r="DWN27" s="1"/>
      <c r="DWO27" s="1"/>
      <c r="DWP27" s="1"/>
      <c r="DWQ27" s="1"/>
      <c r="DWR27" s="1"/>
      <c r="DWS27" s="1"/>
      <c r="DWT27" s="1"/>
      <c r="DWU27" s="1"/>
      <c r="DWV27" s="1"/>
      <c r="DWW27" s="1"/>
      <c r="DWX27" s="1"/>
      <c r="DWY27" s="1"/>
      <c r="DWZ27" s="1"/>
      <c r="DXA27" s="1"/>
      <c r="DXB27" s="1"/>
      <c r="DXC27" s="1"/>
      <c r="DXD27" s="1"/>
      <c r="DXE27" s="1"/>
      <c r="DXF27" s="1"/>
      <c r="DXG27" s="1"/>
      <c r="DXH27" s="1"/>
      <c r="DXI27" s="1"/>
      <c r="DXJ27" s="1"/>
      <c r="DXK27" s="1"/>
      <c r="DXL27" s="1"/>
      <c r="DXM27" s="1"/>
      <c r="DXN27" s="1"/>
      <c r="DXO27" s="1"/>
      <c r="DXP27" s="1"/>
      <c r="DXQ27" s="1"/>
      <c r="DXR27" s="1"/>
      <c r="DXS27" s="1"/>
      <c r="DXT27" s="1"/>
      <c r="DXU27" s="1"/>
      <c r="DXV27" s="1"/>
      <c r="DXW27" s="1"/>
      <c r="DXX27" s="1"/>
      <c r="DXY27" s="1"/>
      <c r="DXZ27" s="1"/>
      <c r="DYA27" s="1"/>
      <c r="DYB27" s="1"/>
      <c r="DYC27" s="1"/>
      <c r="DYD27" s="1"/>
      <c r="DYE27" s="1"/>
      <c r="DYF27" s="1"/>
      <c r="DYG27" s="1"/>
      <c r="DYH27" s="1"/>
      <c r="DYI27" s="1"/>
      <c r="DYJ27" s="1"/>
      <c r="DYK27" s="1"/>
      <c r="DYL27" s="1"/>
      <c r="DYM27" s="1"/>
      <c r="DYN27" s="1"/>
      <c r="DYO27" s="1"/>
      <c r="DYP27" s="1"/>
      <c r="DYQ27" s="1"/>
      <c r="DYR27" s="1"/>
      <c r="DYS27" s="1"/>
      <c r="DYT27" s="1"/>
      <c r="DYU27" s="1"/>
      <c r="DYV27" s="1"/>
      <c r="DYW27" s="1"/>
      <c r="DYX27" s="1"/>
      <c r="DYY27" s="1"/>
      <c r="DYZ27" s="1"/>
      <c r="DZA27" s="1"/>
      <c r="DZB27" s="1"/>
      <c r="DZC27" s="1"/>
      <c r="DZD27" s="1"/>
      <c r="DZE27" s="1"/>
      <c r="DZF27" s="1"/>
      <c r="DZG27" s="1"/>
      <c r="DZH27" s="1"/>
      <c r="DZI27" s="1"/>
      <c r="DZJ27" s="1"/>
      <c r="DZK27" s="1"/>
      <c r="DZL27" s="1"/>
      <c r="DZM27" s="1"/>
      <c r="DZN27" s="1"/>
      <c r="DZO27" s="1"/>
      <c r="DZP27" s="1"/>
      <c r="DZQ27" s="1"/>
      <c r="DZR27" s="1"/>
      <c r="DZS27" s="1"/>
      <c r="DZT27" s="1"/>
      <c r="DZU27" s="1"/>
      <c r="DZV27" s="1"/>
      <c r="DZW27" s="1"/>
      <c r="DZX27" s="1"/>
      <c r="DZY27" s="1"/>
      <c r="DZZ27" s="1"/>
      <c r="EAA27" s="1"/>
      <c r="EAB27" s="1"/>
      <c r="EAC27" s="1"/>
      <c r="EAD27" s="1"/>
      <c r="EAE27" s="1"/>
      <c r="EAF27" s="1"/>
      <c r="EAG27" s="1"/>
      <c r="EAH27" s="1"/>
      <c r="EAI27" s="1"/>
      <c r="EAJ27" s="1"/>
      <c r="EAK27" s="1"/>
      <c r="EAL27" s="1"/>
      <c r="EAM27" s="1"/>
      <c r="EAN27" s="1"/>
      <c r="EAO27" s="1"/>
      <c r="EAP27" s="1"/>
      <c r="EAQ27" s="1"/>
      <c r="EAR27" s="1"/>
      <c r="EAS27" s="1"/>
      <c r="EAT27" s="1"/>
      <c r="EAU27" s="1"/>
      <c r="EAV27" s="1"/>
      <c r="EAW27" s="1"/>
      <c r="EAX27" s="1"/>
      <c r="EAY27" s="1"/>
      <c r="EAZ27" s="1"/>
      <c r="EBA27" s="1"/>
      <c r="EBB27" s="1"/>
      <c r="EBC27" s="1"/>
      <c r="EBD27" s="1"/>
      <c r="EBE27" s="1"/>
      <c r="EBF27" s="1"/>
      <c r="EBG27" s="1"/>
      <c r="EBH27" s="1"/>
      <c r="EBI27" s="1"/>
      <c r="EBJ27" s="1"/>
      <c r="EBK27" s="1"/>
      <c r="EBL27" s="1"/>
      <c r="EBM27" s="1"/>
      <c r="EBN27" s="1"/>
      <c r="EBO27" s="1"/>
      <c r="EBP27" s="1"/>
      <c r="EBQ27" s="1"/>
      <c r="EBR27" s="1"/>
      <c r="EBS27" s="1"/>
      <c r="EBT27" s="1"/>
      <c r="EBU27" s="1"/>
      <c r="EBV27" s="1"/>
      <c r="EBW27" s="1"/>
      <c r="EBX27" s="1"/>
      <c r="EBY27" s="1"/>
      <c r="EBZ27" s="1"/>
      <c r="ECA27" s="1"/>
      <c r="ECB27" s="1"/>
      <c r="ECC27" s="1"/>
      <c r="ECD27" s="1"/>
      <c r="ECE27" s="1"/>
      <c r="ECF27" s="1"/>
      <c r="ECG27" s="1"/>
      <c r="ECH27" s="1"/>
      <c r="ECI27" s="1"/>
      <c r="ECJ27" s="1"/>
      <c r="ECK27" s="1"/>
      <c r="ECL27" s="1"/>
      <c r="ECM27" s="1"/>
      <c r="ECN27" s="1"/>
      <c r="ECO27" s="1"/>
      <c r="ECP27" s="1"/>
      <c r="ECQ27" s="1"/>
      <c r="ECR27" s="1"/>
      <c r="ECS27" s="1"/>
      <c r="ECT27" s="1"/>
      <c r="ECU27" s="1"/>
      <c r="ECV27" s="1"/>
      <c r="ECW27" s="1"/>
      <c r="ECX27" s="1"/>
      <c r="ECY27" s="1"/>
      <c r="ECZ27" s="1"/>
      <c r="EDA27" s="1"/>
      <c r="EDB27" s="1"/>
      <c r="EDC27" s="1"/>
      <c r="EDD27" s="1"/>
      <c r="EDE27" s="1"/>
      <c r="EDF27" s="1"/>
      <c r="EDG27" s="1"/>
      <c r="EDH27" s="1"/>
      <c r="EDI27" s="1"/>
      <c r="EDJ27" s="1"/>
      <c r="EDK27" s="1"/>
      <c r="EDL27" s="1"/>
      <c r="EDM27" s="1"/>
      <c r="EDN27" s="1"/>
      <c r="EDO27" s="1"/>
      <c r="EDP27" s="1"/>
      <c r="EDQ27" s="1"/>
      <c r="EDR27" s="1"/>
      <c r="EDS27" s="1"/>
      <c r="EDT27" s="1"/>
      <c r="EDU27" s="1"/>
      <c r="EDV27" s="1"/>
      <c r="EDW27" s="1"/>
      <c r="EDX27" s="1"/>
      <c r="EDY27" s="1"/>
      <c r="EDZ27" s="1"/>
      <c r="EEA27" s="1"/>
      <c r="EEB27" s="1"/>
      <c r="EEC27" s="1"/>
      <c r="EED27" s="1"/>
      <c r="EEE27" s="1"/>
      <c r="EEF27" s="1"/>
      <c r="EEG27" s="1"/>
      <c r="EEH27" s="1"/>
      <c r="EEI27" s="1"/>
      <c r="EEJ27" s="1"/>
      <c r="EEK27" s="1"/>
      <c r="EEL27" s="1"/>
      <c r="EEM27" s="1"/>
      <c r="EEN27" s="1"/>
      <c r="EEO27" s="1"/>
      <c r="EEP27" s="1"/>
      <c r="EEQ27" s="1"/>
      <c r="EER27" s="1"/>
      <c r="EES27" s="1"/>
      <c r="EET27" s="1"/>
      <c r="EEU27" s="1"/>
      <c r="EEV27" s="1"/>
      <c r="EEW27" s="1"/>
      <c r="EEX27" s="1"/>
      <c r="EEY27" s="1"/>
      <c r="EEZ27" s="1"/>
      <c r="EFA27" s="1"/>
      <c r="EFB27" s="1"/>
      <c r="EFC27" s="1"/>
      <c r="EFD27" s="1"/>
      <c r="EFE27" s="1"/>
      <c r="EFF27" s="1"/>
      <c r="EFG27" s="1"/>
      <c r="EFH27" s="1"/>
      <c r="EFI27" s="1"/>
      <c r="EFJ27" s="1"/>
      <c r="EFK27" s="1"/>
      <c r="EFL27" s="1"/>
      <c r="EFM27" s="1"/>
      <c r="EFN27" s="1"/>
      <c r="EFO27" s="1"/>
      <c r="EFP27" s="1"/>
      <c r="EFQ27" s="1"/>
      <c r="EFR27" s="1"/>
      <c r="EFS27" s="1"/>
      <c r="EFT27" s="1"/>
      <c r="EFU27" s="1"/>
      <c r="EFV27" s="1"/>
      <c r="EFW27" s="1"/>
      <c r="EFX27" s="1"/>
      <c r="EFY27" s="1"/>
      <c r="EFZ27" s="1"/>
      <c r="EGA27" s="1"/>
      <c r="EGB27" s="1"/>
      <c r="EGC27" s="1"/>
      <c r="EGD27" s="1"/>
      <c r="EGE27" s="1"/>
      <c r="EGF27" s="1"/>
      <c r="EGG27" s="1"/>
      <c r="EGH27" s="1"/>
      <c r="EGI27" s="1"/>
      <c r="EGJ27" s="1"/>
      <c r="EGK27" s="1"/>
      <c r="EGL27" s="1"/>
      <c r="EGM27" s="1"/>
      <c r="EGN27" s="1"/>
      <c r="EGO27" s="1"/>
      <c r="EGP27" s="1"/>
      <c r="EGQ27" s="1"/>
      <c r="EGR27" s="1"/>
      <c r="EGS27" s="1"/>
      <c r="EGT27" s="1"/>
      <c r="EGU27" s="1"/>
      <c r="EGV27" s="1"/>
      <c r="EGW27" s="1"/>
      <c r="EGX27" s="1"/>
      <c r="EGY27" s="1"/>
      <c r="EGZ27" s="1"/>
      <c r="EHA27" s="1"/>
      <c r="EHB27" s="1"/>
      <c r="EHC27" s="1"/>
      <c r="EHD27" s="1"/>
      <c r="EHE27" s="1"/>
      <c r="EHF27" s="1"/>
      <c r="EHG27" s="1"/>
      <c r="EHH27" s="1"/>
      <c r="EHI27" s="1"/>
      <c r="EHJ27" s="1"/>
      <c r="EHK27" s="1"/>
      <c r="EHL27" s="1"/>
      <c r="EHM27" s="1"/>
      <c r="EHN27" s="1"/>
      <c r="EHO27" s="1"/>
      <c r="EHP27" s="1"/>
      <c r="EHQ27" s="1"/>
      <c r="EHR27" s="1"/>
      <c r="EHS27" s="1"/>
      <c r="EHT27" s="1"/>
      <c r="EHU27" s="1"/>
      <c r="EHV27" s="1"/>
      <c r="EHW27" s="1"/>
      <c r="EHX27" s="1"/>
      <c r="EHY27" s="1"/>
      <c r="EHZ27" s="1"/>
      <c r="EIA27" s="1"/>
      <c r="EIB27" s="1"/>
      <c r="EIC27" s="1"/>
      <c r="EID27" s="1"/>
      <c r="EIE27" s="1"/>
      <c r="EIF27" s="1"/>
      <c r="EIG27" s="1"/>
      <c r="EIH27" s="1"/>
      <c r="EII27" s="1"/>
      <c r="EIJ27" s="1"/>
      <c r="EIK27" s="1"/>
      <c r="EIL27" s="1"/>
      <c r="EIM27" s="1"/>
      <c r="EIN27" s="1"/>
      <c r="EIO27" s="1"/>
      <c r="EIP27" s="1"/>
      <c r="EIQ27" s="1"/>
      <c r="EIR27" s="1"/>
      <c r="EIS27" s="1"/>
      <c r="EIT27" s="1"/>
      <c r="EIU27" s="1"/>
      <c r="EIV27" s="1"/>
      <c r="EIW27" s="1"/>
      <c r="EIX27" s="1"/>
      <c r="EIY27" s="1"/>
      <c r="EIZ27" s="1"/>
      <c r="EJA27" s="1"/>
      <c r="EJB27" s="1"/>
      <c r="EJC27" s="1"/>
      <c r="EJD27" s="1"/>
      <c r="EJE27" s="1"/>
      <c r="EJF27" s="1"/>
      <c r="EJG27" s="1"/>
      <c r="EJH27" s="1"/>
      <c r="EJI27" s="1"/>
      <c r="EJJ27" s="1"/>
      <c r="EJK27" s="1"/>
      <c r="EJL27" s="1"/>
      <c r="EJM27" s="1"/>
      <c r="EJN27" s="1"/>
      <c r="EJO27" s="1"/>
      <c r="EJP27" s="1"/>
      <c r="EJQ27" s="1"/>
      <c r="EJR27" s="1"/>
      <c r="EJS27" s="1"/>
      <c r="EJT27" s="1"/>
      <c r="EJU27" s="1"/>
      <c r="EJV27" s="1"/>
      <c r="EJW27" s="1"/>
      <c r="EJX27" s="1"/>
      <c r="EJY27" s="1"/>
      <c r="EJZ27" s="1"/>
      <c r="EKA27" s="1"/>
      <c r="EKB27" s="1"/>
      <c r="EKC27" s="1"/>
      <c r="EKD27" s="1"/>
      <c r="EKE27" s="1"/>
      <c r="EKF27" s="1"/>
      <c r="EKG27" s="1"/>
      <c r="EKH27" s="1"/>
      <c r="EKI27" s="1"/>
      <c r="EKJ27" s="1"/>
      <c r="EKK27" s="1"/>
      <c r="EKL27" s="1"/>
      <c r="EKM27" s="1"/>
      <c r="EKN27" s="1"/>
      <c r="EKO27" s="1"/>
      <c r="EKP27" s="1"/>
      <c r="EKQ27" s="1"/>
      <c r="EKR27" s="1"/>
      <c r="EKS27" s="1"/>
      <c r="EKT27" s="1"/>
      <c r="EKU27" s="1"/>
      <c r="EKV27" s="1"/>
      <c r="EKW27" s="1"/>
      <c r="EKX27" s="1"/>
      <c r="EKY27" s="1"/>
      <c r="EKZ27" s="1"/>
      <c r="ELA27" s="1"/>
      <c r="ELB27" s="1"/>
      <c r="ELC27" s="1"/>
      <c r="ELD27" s="1"/>
      <c r="ELE27" s="1"/>
      <c r="ELF27" s="1"/>
      <c r="ELG27" s="1"/>
      <c r="ELH27" s="1"/>
      <c r="ELI27" s="1"/>
      <c r="ELJ27" s="1"/>
      <c r="ELK27" s="1"/>
      <c r="ELL27" s="1"/>
      <c r="ELM27" s="1"/>
      <c r="ELN27" s="1"/>
      <c r="ELO27" s="1"/>
      <c r="ELP27" s="1"/>
      <c r="ELQ27" s="1"/>
      <c r="ELR27" s="1"/>
      <c r="ELS27" s="1"/>
      <c r="ELT27" s="1"/>
      <c r="ELU27" s="1"/>
      <c r="ELV27" s="1"/>
      <c r="ELW27" s="1"/>
      <c r="ELX27" s="1"/>
      <c r="ELY27" s="1"/>
      <c r="ELZ27" s="1"/>
      <c r="EMA27" s="1"/>
      <c r="EMB27" s="1"/>
      <c r="EMC27" s="1"/>
      <c r="EMD27" s="1"/>
      <c r="EME27" s="1"/>
      <c r="EMF27" s="1"/>
      <c r="EMG27" s="1"/>
      <c r="EMH27" s="1"/>
      <c r="EMI27" s="1"/>
      <c r="EMJ27" s="1"/>
      <c r="EMK27" s="1"/>
      <c r="EML27" s="1"/>
      <c r="EMM27" s="1"/>
      <c r="EMN27" s="1"/>
      <c r="EMO27" s="1"/>
      <c r="EMP27" s="1"/>
      <c r="EMQ27" s="1"/>
      <c r="EMR27" s="1"/>
      <c r="EMS27" s="1"/>
      <c r="EMT27" s="1"/>
      <c r="EMU27" s="1"/>
      <c r="EMV27" s="1"/>
      <c r="EMW27" s="1"/>
      <c r="EMX27" s="1"/>
      <c r="EMY27" s="1"/>
      <c r="EMZ27" s="1"/>
      <c r="ENA27" s="1"/>
      <c r="ENB27" s="1"/>
      <c r="ENC27" s="1"/>
      <c r="END27" s="1"/>
      <c r="ENE27" s="1"/>
      <c r="ENF27" s="1"/>
      <c r="ENG27" s="1"/>
      <c r="ENH27" s="1"/>
      <c r="ENI27" s="1"/>
      <c r="ENJ27" s="1"/>
      <c r="ENK27" s="1"/>
      <c r="ENL27" s="1"/>
      <c r="ENM27" s="1"/>
      <c r="ENN27" s="1"/>
      <c r="ENO27" s="1"/>
      <c r="ENP27" s="1"/>
      <c r="ENQ27" s="1"/>
      <c r="ENR27" s="1"/>
      <c r="ENS27" s="1"/>
      <c r="ENT27" s="1"/>
      <c r="ENU27" s="1"/>
      <c r="ENV27" s="1"/>
      <c r="ENW27" s="1"/>
      <c r="ENX27" s="1"/>
      <c r="ENY27" s="1"/>
      <c r="ENZ27" s="1"/>
      <c r="EOA27" s="1"/>
      <c r="EOB27" s="1"/>
      <c r="EOC27" s="1"/>
      <c r="EOD27" s="1"/>
      <c r="EOE27" s="1"/>
      <c r="EOF27" s="1"/>
      <c r="EOG27" s="1"/>
      <c r="EOH27" s="1"/>
      <c r="EOI27" s="1"/>
      <c r="EOJ27" s="1"/>
      <c r="EOK27" s="1"/>
      <c r="EOL27" s="1"/>
      <c r="EOM27" s="1"/>
      <c r="EON27" s="1"/>
      <c r="EOO27" s="1"/>
      <c r="EOP27" s="1"/>
      <c r="EOQ27" s="1"/>
      <c r="EOR27" s="1"/>
      <c r="EOS27" s="1"/>
      <c r="EOT27" s="1"/>
      <c r="EOU27" s="1"/>
      <c r="EOV27" s="1"/>
      <c r="EOW27" s="1"/>
      <c r="EOX27" s="1"/>
      <c r="EOY27" s="1"/>
      <c r="EOZ27" s="1"/>
      <c r="EPA27" s="1"/>
      <c r="EPB27" s="1"/>
      <c r="EPC27" s="1"/>
      <c r="EPD27" s="1"/>
      <c r="EPE27" s="1"/>
      <c r="EPF27" s="1"/>
      <c r="EPG27" s="1"/>
      <c r="EPH27" s="1"/>
      <c r="EPI27" s="1"/>
      <c r="EPJ27" s="1"/>
      <c r="EPK27" s="1"/>
      <c r="EPL27" s="1"/>
      <c r="EPM27" s="1"/>
      <c r="EPN27" s="1"/>
      <c r="EPO27" s="1"/>
      <c r="EPP27" s="1"/>
      <c r="EPQ27" s="1"/>
      <c r="EPR27" s="1"/>
      <c r="EPS27" s="1"/>
      <c r="EPT27" s="1"/>
      <c r="EPU27" s="1"/>
      <c r="EPV27" s="1"/>
      <c r="EPW27" s="1"/>
      <c r="EPX27" s="1"/>
      <c r="EPY27" s="1"/>
      <c r="EPZ27" s="1"/>
      <c r="EQA27" s="1"/>
      <c r="EQB27" s="1"/>
      <c r="EQC27" s="1"/>
      <c r="EQD27" s="1"/>
      <c r="EQE27" s="1"/>
      <c r="EQF27" s="1"/>
      <c r="EQG27" s="1"/>
      <c r="EQH27" s="1"/>
      <c r="EQI27" s="1"/>
      <c r="EQJ27" s="1"/>
      <c r="EQK27" s="1"/>
      <c r="EQL27" s="1"/>
      <c r="EQM27" s="1"/>
      <c r="EQN27" s="1"/>
      <c r="EQO27" s="1"/>
      <c r="EQP27" s="1"/>
      <c r="EQQ27" s="1"/>
      <c r="EQR27" s="1"/>
      <c r="EQS27" s="1"/>
      <c r="EQT27" s="1"/>
      <c r="EQU27" s="1"/>
      <c r="EQV27" s="1"/>
      <c r="EQW27" s="1"/>
      <c r="EQX27" s="1"/>
      <c r="EQY27" s="1"/>
      <c r="EQZ27" s="1"/>
      <c r="ERA27" s="1"/>
      <c r="ERB27" s="1"/>
      <c r="ERC27" s="1"/>
      <c r="ERD27" s="1"/>
      <c r="ERE27" s="1"/>
      <c r="ERF27" s="1"/>
      <c r="ERG27" s="1"/>
      <c r="ERH27" s="1"/>
      <c r="ERI27" s="1"/>
      <c r="ERJ27" s="1"/>
      <c r="ERK27" s="1"/>
      <c r="ERL27" s="1"/>
      <c r="ERM27" s="1"/>
      <c r="ERN27" s="1"/>
      <c r="ERO27" s="1"/>
      <c r="ERP27" s="1"/>
      <c r="ERQ27" s="1"/>
      <c r="ERR27" s="1"/>
      <c r="ERS27" s="1"/>
      <c r="ERT27" s="1"/>
      <c r="ERU27" s="1"/>
      <c r="ERV27" s="1"/>
      <c r="ERW27" s="1"/>
      <c r="ERX27" s="1"/>
      <c r="ERY27" s="1"/>
      <c r="ERZ27" s="1"/>
      <c r="ESA27" s="1"/>
      <c r="ESB27" s="1"/>
      <c r="ESC27" s="1"/>
      <c r="ESD27" s="1"/>
      <c r="ESE27" s="1"/>
      <c r="ESF27" s="1"/>
      <c r="ESG27" s="1"/>
      <c r="ESH27" s="1"/>
      <c r="ESI27" s="1"/>
      <c r="ESJ27" s="1"/>
      <c r="ESK27" s="1"/>
      <c r="ESL27" s="1"/>
      <c r="ESM27" s="1"/>
      <c r="ESN27" s="1"/>
      <c r="ESO27" s="1"/>
      <c r="ESP27" s="1"/>
      <c r="ESQ27" s="1"/>
      <c r="ESR27" s="1"/>
      <c r="ESS27" s="1"/>
      <c r="EST27" s="1"/>
      <c r="ESU27" s="1"/>
      <c r="ESV27" s="1"/>
      <c r="ESW27" s="1"/>
      <c r="ESX27" s="1"/>
      <c r="ESY27" s="1"/>
      <c r="ESZ27" s="1"/>
      <c r="ETA27" s="1"/>
      <c r="ETB27" s="1"/>
      <c r="ETC27" s="1"/>
      <c r="ETD27" s="1"/>
      <c r="ETE27" s="1"/>
      <c r="ETF27" s="1"/>
      <c r="ETG27" s="1"/>
      <c r="ETH27" s="1"/>
      <c r="ETI27" s="1"/>
      <c r="ETJ27" s="1"/>
      <c r="ETK27" s="1"/>
      <c r="ETL27" s="1"/>
      <c r="ETM27" s="1"/>
      <c r="ETN27" s="1"/>
      <c r="ETO27" s="1"/>
      <c r="ETP27" s="1"/>
      <c r="ETQ27" s="1"/>
      <c r="ETR27" s="1"/>
      <c r="ETS27" s="1"/>
      <c r="ETT27" s="1"/>
      <c r="ETU27" s="1"/>
      <c r="ETV27" s="1"/>
      <c r="ETW27" s="1"/>
      <c r="ETX27" s="1"/>
      <c r="ETY27" s="1"/>
      <c r="ETZ27" s="1"/>
      <c r="EUA27" s="1"/>
      <c r="EUB27" s="1"/>
      <c r="EUC27" s="1"/>
      <c r="EUD27" s="1"/>
      <c r="EUE27" s="1"/>
      <c r="EUF27" s="1"/>
      <c r="EUG27" s="1"/>
      <c r="EUH27" s="1"/>
      <c r="EUI27" s="1"/>
      <c r="EUJ27" s="1"/>
      <c r="EUK27" s="1"/>
      <c r="EUL27" s="1"/>
      <c r="EUM27" s="1"/>
      <c r="EUN27" s="1"/>
      <c r="EUO27" s="1"/>
      <c r="EUP27" s="1"/>
      <c r="EUQ27" s="1"/>
      <c r="EUR27" s="1"/>
      <c r="EUS27" s="1"/>
      <c r="EUT27" s="1"/>
      <c r="EUU27" s="1"/>
      <c r="EUV27" s="1"/>
      <c r="EUW27" s="1"/>
      <c r="EUX27" s="1"/>
      <c r="EUY27" s="1"/>
      <c r="EUZ27" s="1"/>
      <c r="EVA27" s="1"/>
      <c r="EVB27" s="1"/>
      <c r="EVC27" s="1"/>
      <c r="EVD27" s="1"/>
      <c r="EVE27" s="1"/>
      <c r="EVF27" s="1"/>
      <c r="EVG27" s="1"/>
      <c r="EVH27" s="1"/>
      <c r="EVI27" s="1"/>
      <c r="EVJ27" s="1"/>
      <c r="EVK27" s="1"/>
      <c r="EVL27" s="1"/>
      <c r="EVM27" s="1"/>
      <c r="EVN27" s="1"/>
      <c r="EVO27" s="1"/>
      <c r="EVP27" s="1"/>
      <c r="EVQ27" s="1"/>
      <c r="EVR27" s="1"/>
      <c r="EVS27" s="1"/>
      <c r="EVT27" s="1"/>
      <c r="EVU27" s="1"/>
      <c r="EVV27" s="1"/>
      <c r="EVW27" s="1"/>
      <c r="EVX27" s="1"/>
      <c r="EVY27" s="1"/>
      <c r="EVZ27" s="1"/>
      <c r="EWA27" s="1"/>
      <c r="EWB27" s="1"/>
      <c r="EWC27" s="1"/>
      <c r="EWD27" s="1"/>
      <c r="EWE27" s="1"/>
      <c r="EWF27" s="1"/>
      <c r="EWG27" s="1"/>
      <c r="EWH27" s="1"/>
      <c r="EWI27" s="1"/>
      <c r="EWJ27" s="1"/>
      <c r="EWK27" s="1"/>
      <c r="EWL27" s="1"/>
      <c r="EWM27" s="1"/>
      <c r="EWN27" s="1"/>
      <c r="EWO27" s="1"/>
      <c r="EWP27" s="1"/>
      <c r="EWQ27" s="1"/>
      <c r="EWR27" s="1"/>
      <c r="EWS27" s="1"/>
      <c r="EWT27" s="1"/>
      <c r="EWU27" s="1"/>
      <c r="EWV27" s="1"/>
      <c r="EWW27" s="1"/>
      <c r="EWX27" s="1"/>
      <c r="EWY27" s="1"/>
      <c r="EWZ27" s="1"/>
      <c r="EXA27" s="1"/>
      <c r="EXB27" s="1"/>
      <c r="EXC27" s="1"/>
      <c r="EXD27" s="1"/>
      <c r="EXE27" s="1"/>
      <c r="EXF27" s="1"/>
      <c r="EXG27" s="1"/>
      <c r="EXH27" s="1"/>
      <c r="EXI27" s="1"/>
      <c r="EXJ27" s="1"/>
      <c r="EXK27" s="1"/>
      <c r="EXL27" s="1"/>
      <c r="EXM27" s="1"/>
      <c r="EXN27" s="1"/>
      <c r="EXO27" s="1"/>
      <c r="EXP27" s="1"/>
      <c r="EXQ27" s="1"/>
      <c r="EXR27" s="1"/>
      <c r="EXS27" s="1"/>
      <c r="EXT27" s="1"/>
      <c r="EXU27" s="1"/>
      <c r="EXV27" s="1"/>
      <c r="EXW27" s="1"/>
      <c r="EXX27" s="1"/>
      <c r="EXY27" s="1"/>
      <c r="EXZ27" s="1"/>
      <c r="EYA27" s="1"/>
      <c r="EYB27" s="1"/>
      <c r="EYC27" s="1"/>
      <c r="EYD27" s="1"/>
      <c r="EYE27" s="1"/>
      <c r="EYF27" s="1"/>
      <c r="EYG27" s="1"/>
      <c r="EYH27" s="1"/>
      <c r="EYI27" s="1"/>
      <c r="EYJ27" s="1"/>
      <c r="EYK27" s="1"/>
      <c r="EYL27" s="1"/>
      <c r="EYM27" s="1"/>
      <c r="EYN27" s="1"/>
      <c r="EYO27" s="1"/>
      <c r="EYP27" s="1"/>
      <c r="EYQ27" s="1"/>
      <c r="EYR27" s="1"/>
      <c r="EYS27" s="1"/>
      <c r="EYT27" s="1"/>
      <c r="EYU27" s="1"/>
      <c r="EYV27" s="1"/>
      <c r="EYW27" s="1"/>
      <c r="EYX27" s="1"/>
      <c r="EYY27" s="1"/>
      <c r="EYZ27" s="1"/>
      <c r="EZA27" s="1"/>
      <c r="EZB27" s="1"/>
      <c r="EZC27" s="1"/>
      <c r="EZD27" s="1"/>
      <c r="EZE27" s="1"/>
      <c r="EZF27" s="1"/>
      <c r="EZG27" s="1"/>
      <c r="EZH27" s="1"/>
      <c r="EZI27" s="1"/>
      <c r="EZJ27" s="1"/>
      <c r="EZK27" s="1"/>
      <c r="EZL27" s="1"/>
      <c r="EZM27" s="1"/>
      <c r="EZN27" s="1"/>
      <c r="EZO27" s="1"/>
      <c r="EZP27" s="1"/>
      <c r="EZQ27" s="1"/>
      <c r="EZR27" s="1"/>
      <c r="EZS27" s="1"/>
      <c r="EZT27" s="1"/>
      <c r="EZU27" s="1"/>
      <c r="EZV27" s="1"/>
      <c r="EZW27" s="1"/>
      <c r="EZX27" s="1"/>
      <c r="EZY27" s="1"/>
      <c r="EZZ27" s="1"/>
      <c r="FAA27" s="1"/>
      <c r="FAB27" s="1"/>
      <c r="FAC27" s="1"/>
      <c r="FAD27" s="1"/>
      <c r="FAE27" s="1"/>
      <c r="FAF27" s="1"/>
      <c r="FAG27" s="1"/>
      <c r="FAH27" s="1"/>
      <c r="FAI27" s="1"/>
      <c r="FAJ27" s="1"/>
      <c r="FAK27" s="1"/>
      <c r="FAL27" s="1"/>
      <c r="FAM27" s="1"/>
      <c r="FAN27" s="1"/>
      <c r="FAO27" s="1"/>
      <c r="FAP27" s="1"/>
      <c r="FAQ27" s="1"/>
      <c r="FAR27" s="1"/>
      <c r="FAS27" s="1"/>
      <c r="FAT27" s="1"/>
      <c r="FAU27" s="1"/>
      <c r="FAV27" s="1"/>
      <c r="FAW27" s="1"/>
      <c r="FAX27" s="1"/>
      <c r="FAY27" s="1"/>
      <c r="FAZ27" s="1"/>
      <c r="FBA27" s="1"/>
      <c r="FBB27" s="1"/>
      <c r="FBC27" s="1"/>
      <c r="FBD27" s="1"/>
      <c r="FBE27" s="1"/>
      <c r="FBF27" s="1"/>
      <c r="FBG27" s="1"/>
      <c r="FBH27" s="1"/>
      <c r="FBI27" s="1"/>
      <c r="FBJ27" s="1"/>
      <c r="FBK27" s="1"/>
      <c r="FBL27" s="1"/>
      <c r="FBM27" s="1"/>
      <c r="FBN27" s="1"/>
      <c r="FBO27" s="1"/>
      <c r="FBP27" s="1"/>
      <c r="FBQ27" s="1"/>
      <c r="FBR27" s="1"/>
      <c r="FBS27" s="1"/>
      <c r="FBT27" s="1"/>
      <c r="FBU27" s="1"/>
      <c r="FBV27" s="1"/>
      <c r="FBW27" s="1"/>
      <c r="FBX27" s="1"/>
      <c r="FBY27" s="1"/>
      <c r="FBZ27" s="1"/>
      <c r="FCA27" s="1"/>
      <c r="FCB27" s="1"/>
      <c r="FCC27" s="1"/>
      <c r="FCD27" s="1"/>
      <c r="FCE27" s="1"/>
      <c r="FCF27" s="1"/>
      <c r="FCG27" s="1"/>
      <c r="FCH27" s="1"/>
      <c r="FCI27" s="1"/>
      <c r="FCJ27" s="1"/>
      <c r="FCK27" s="1"/>
      <c r="FCL27" s="1"/>
      <c r="FCM27" s="1"/>
      <c r="FCN27" s="1"/>
      <c r="FCO27" s="1"/>
      <c r="FCP27" s="1"/>
      <c r="FCQ27" s="1"/>
      <c r="FCR27" s="1"/>
      <c r="FCS27" s="1"/>
      <c r="FCT27" s="1"/>
      <c r="FCU27" s="1"/>
      <c r="FCV27" s="1"/>
      <c r="FCW27" s="1"/>
      <c r="FCX27" s="1"/>
      <c r="FCY27" s="1"/>
      <c r="FCZ27" s="1"/>
      <c r="FDA27" s="1"/>
      <c r="FDB27" s="1"/>
      <c r="FDC27" s="1"/>
      <c r="FDD27" s="1"/>
      <c r="FDE27" s="1"/>
      <c r="FDF27" s="1"/>
      <c r="FDG27" s="1"/>
      <c r="FDH27" s="1"/>
      <c r="FDI27" s="1"/>
      <c r="FDJ27" s="1"/>
      <c r="FDK27" s="1"/>
      <c r="FDL27" s="1"/>
      <c r="FDM27" s="1"/>
      <c r="FDN27" s="1"/>
      <c r="FDO27" s="1"/>
      <c r="FDP27" s="1"/>
      <c r="FDQ27" s="1"/>
      <c r="FDR27" s="1"/>
      <c r="FDS27" s="1"/>
      <c r="FDT27" s="1"/>
      <c r="FDU27" s="1"/>
      <c r="FDV27" s="1"/>
      <c r="FDW27" s="1"/>
      <c r="FDX27" s="1"/>
      <c r="FDY27" s="1"/>
      <c r="FDZ27" s="1"/>
      <c r="FEA27" s="1"/>
      <c r="FEB27" s="1"/>
      <c r="FEC27" s="1"/>
      <c r="FED27" s="1"/>
      <c r="FEE27" s="1"/>
      <c r="FEF27" s="1"/>
      <c r="FEG27" s="1"/>
      <c r="FEH27" s="1"/>
      <c r="FEI27" s="1"/>
      <c r="FEJ27" s="1"/>
      <c r="FEK27" s="1"/>
      <c r="FEL27" s="1"/>
      <c r="FEM27" s="1"/>
      <c r="FEN27" s="1"/>
      <c r="FEO27" s="1"/>
      <c r="FEP27" s="1"/>
      <c r="FEQ27" s="1"/>
      <c r="FER27" s="1"/>
      <c r="FES27" s="1"/>
      <c r="FET27" s="1"/>
      <c r="FEU27" s="1"/>
      <c r="FEV27" s="1"/>
      <c r="FEW27" s="1"/>
      <c r="FEX27" s="1"/>
      <c r="FEY27" s="1"/>
      <c r="FEZ27" s="1"/>
      <c r="FFA27" s="1"/>
      <c r="FFB27" s="1"/>
      <c r="FFC27" s="1"/>
      <c r="FFD27" s="1"/>
      <c r="FFE27" s="1"/>
      <c r="FFF27" s="1"/>
      <c r="FFG27" s="1"/>
      <c r="FFH27" s="1"/>
      <c r="FFI27" s="1"/>
      <c r="FFJ27" s="1"/>
      <c r="FFK27" s="1"/>
      <c r="FFL27" s="1"/>
      <c r="FFM27" s="1"/>
      <c r="FFN27" s="1"/>
      <c r="FFO27" s="1"/>
      <c r="FFP27" s="1"/>
      <c r="FFQ27" s="1"/>
      <c r="FFR27" s="1"/>
      <c r="FFS27" s="1"/>
      <c r="FFT27" s="1"/>
      <c r="FFU27" s="1"/>
      <c r="FFV27" s="1"/>
      <c r="FFW27" s="1"/>
      <c r="FFX27" s="1"/>
      <c r="FFY27" s="1"/>
      <c r="FFZ27" s="1"/>
      <c r="FGA27" s="1"/>
      <c r="FGB27" s="1"/>
      <c r="FGC27" s="1"/>
      <c r="FGD27" s="1"/>
      <c r="FGE27" s="1"/>
      <c r="FGF27" s="1"/>
      <c r="FGG27" s="1"/>
      <c r="FGH27" s="1"/>
      <c r="FGI27" s="1"/>
      <c r="FGJ27" s="1"/>
      <c r="FGK27" s="1"/>
      <c r="FGL27" s="1"/>
      <c r="FGM27" s="1"/>
      <c r="FGN27" s="1"/>
      <c r="FGO27" s="1"/>
      <c r="FGP27" s="1"/>
      <c r="FGQ27" s="1"/>
      <c r="FGR27" s="1"/>
      <c r="FGS27" s="1"/>
      <c r="FGT27" s="1"/>
      <c r="FGU27" s="1"/>
      <c r="FGV27" s="1"/>
      <c r="FGW27" s="1"/>
      <c r="FGX27" s="1"/>
      <c r="FGY27" s="1"/>
      <c r="FGZ27" s="1"/>
      <c r="FHA27" s="1"/>
      <c r="FHB27" s="1"/>
      <c r="FHC27" s="1"/>
      <c r="FHD27" s="1"/>
      <c r="FHE27" s="1"/>
      <c r="FHF27" s="1"/>
      <c r="FHG27" s="1"/>
      <c r="FHH27" s="1"/>
      <c r="FHI27" s="1"/>
      <c r="FHJ27" s="1"/>
      <c r="FHK27" s="1"/>
      <c r="FHL27" s="1"/>
      <c r="FHM27" s="1"/>
      <c r="FHN27" s="1"/>
      <c r="FHO27" s="1"/>
      <c r="FHP27" s="1"/>
      <c r="FHQ27" s="1"/>
      <c r="FHR27" s="1"/>
      <c r="FHS27" s="1"/>
      <c r="FHT27" s="1"/>
      <c r="FHU27" s="1"/>
      <c r="FHV27" s="1"/>
      <c r="FHW27" s="1"/>
      <c r="FHX27" s="1"/>
      <c r="FHY27" s="1"/>
      <c r="FHZ27" s="1"/>
      <c r="FIA27" s="1"/>
      <c r="FIB27" s="1"/>
      <c r="FIC27" s="1"/>
      <c r="FID27" s="1"/>
      <c r="FIE27" s="1"/>
      <c r="FIF27" s="1"/>
      <c r="FIG27" s="1"/>
      <c r="FIH27" s="1"/>
      <c r="FII27" s="1"/>
      <c r="FIJ27" s="1"/>
      <c r="FIK27" s="1"/>
      <c r="FIL27" s="1"/>
      <c r="FIM27" s="1"/>
      <c r="FIN27" s="1"/>
      <c r="FIO27" s="1"/>
      <c r="FIP27" s="1"/>
      <c r="FIQ27" s="1"/>
      <c r="FIR27" s="1"/>
      <c r="FIS27" s="1"/>
      <c r="FIT27" s="1"/>
      <c r="FIU27" s="1"/>
      <c r="FIV27" s="1"/>
      <c r="FIW27" s="1"/>
      <c r="FIX27" s="1"/>
      <c r="FIY27" s="1"/>
      <c r="FIZ27" s="1"/>
      <c r="FJA27" s="1"/>
      <c r="FJB27" s="1"/>
      <c r="FJC27" s="1"/>
      <c r="FJD27" s="1"/>
      <c r="FJE27" s="1"/>
      <c r="FJF27" s="1"/>
      <c r="FJG27" s="1"/>
      <c r="FJH27" s="1"/>
      <c r="FJI27" s="1"/>
      <c r="FJJ27" s="1"/>
      <c r="FJK27" s="1"/>
      <c r="FJL27" s="1"/>
      <c r="FJM27" s="1"/>
      <c r="FJN27" s="1"/>
      <c r="FJO27" s="1"/>
      <c r="FJP27" s="1"/>
      <c r="FJQ27" s="1"/>
      <c r="FJR27" s="1"/>
      <c r="FJS27" s="1"/>
      <c r="FJT27" s="1"/>
      <c r="FJU27" s="1"/>
      <c r="FJV27" s="1"/>
      <c r="FJW27" s="1"/>
      <c r="FJX27" s="1"/>
      <c r="FJY27" s="1"/>
      <c r="FJZ27" s="1"/>
      <c r="FKA27" s="1"/>
      <c r="FKB27" s="1"/>
      <c r="FKC27" s="1"/>
      <c r="FKD27" s="1"/>
      <c r="FKE27" s="1"/>
      <c r="FKF27" s="1"/>
      <c r="FKG27" s="1"/>
      <c r="FKH27" s="1"/>
      <c r="FKI27" s="1"/>
      <c r="FKJ27" s="1"/>
      <c r="FKK27" s="1"/>
      <c r="FKL27" s="1"/>
      <c r="FKM27" s="1"/>
      <c r="FKN27" s="1"/>
      <c r="FKO27" s="1"/>
      <c r="FKP27" s="1"/>
      <c r="FKQ27" s="1"/>
      <c r="FKR27" s="1"/>
      <c r="FKS27" s="1"/>
      <c r="FKT27" s="1"/>
      <c r="FKU27" s="1"/>
      <c r="FKV27" s="1"/>
      <c r="FKW27" s="1"/>
      <c r="FKX27" s="1"/>
      <c r="FKY27" s="1"/>
      <c r="FKZ27" s="1"/>
      <c r="FLA27" s="1"/>
      <c r="FLB27" s="1"/>
      <c r="FLC27" s="1"/>
      <c r="FLD27" s="1"/>
      <c r="FLE27" s="1"/>
      <c r="FLF27" s="1"/>
      <c r="FLG27" s="1"/>
      <c r="FLH27" s="1"/>
      <c r="FLI27" s="1"/>
      <c r="FLJ27" s="1"/>
      <c r="FLK27" s="1"/>
      <c r="FLL27" s="1"/>
      <c r="FLM27" s="1"/>
      <c r="FLN27" s="1"/>
      <c r="FLO27" s="1"/>
      <c r="FLP27" s="1"/>
      <c r="FLQ27" s="1"/>
      <c r="FLR27" s="1"/>
      <c r="FLS27" s="1"/>
      <c r="FLT27" s="1"/>
      <c r="FLU27" s="1"/>
      <c r="FLV27" s="1"/>
      <c r="FLW27" s="1"/>
      <c r="FLX27" s="1"/>
      <c r="FLY27" s="1"/>
      <c r="FLZ27" s="1"/>
      <c r="FMA27" s="1"/>
      <c r="FMB27" s="1"/>
      <c r="FMC27" s="1"/>
      <c r="FMD27" s="1"/>
      <c r="FME27" s="1"/>
      <c r="FMF27" s="1"/>
      <c r="FMG27" s="1"/>
      <c r="FMH27" s="1"/>
      <c r="FMI27" s="1"/>
      <c r="FMJ27" s="1"/>
      <c r="FMK27" s="1"/>
      <c r="FML27" s="1"/>
      <c r="FMM27" s="1"/>
      <c r="FMN27" s="1"/>
      <c r="FMO27" s="1"/>
      <c r="FMP27" s="1"/>
      <c r="FMQ27" s="1"/>
      <c r="FMR27" s="1"/>
      <c r="FMS27" s="1"/>
      <c r="FMT27" s="1"/>
      <c r="FMU27" s="1"/>
      <c r="FMV27" s="1"/>
      <c r="FMW27" s="1"/>
      <c r="FMX27" s="1"/>
      <c r="FMY27" s="1"/>
      <c r="FMZ27" s="1"/>
      <c r="FNA27" s="1"/>
      <c r="FNB27" s="1"/>
      <c r="FNC27" s="1"/>
      <c r="FND27" s="1"/>
      <c r="FNE27" s="1"/>
      <c r="FNF27" s="1"/>
      <c r="FNG27" s="1"/>
      <c r="FNH27" s="1"/>
      <c r="FNI27" s="1"/>
      <c r="FNJ27" s="1"/>
      <c r="FNK27" s="1"/>
      <c r="FNL27" s="1"/>
      <c r="FNM27" s="1"/>
      <c r="FNN27" s="1"/>
      <c r="FNO27" s="1"/>
      <c r="FNP27" s="1"/>
      <c r="FNQ27" s="1"/>
      <c r="FNR27" s="1"/>
      <c r="FNS27" s="1"/>
      <c r="FNT27" s="1"/>
      <c r="FNU27" s="1"/>
      <c r="FNV27" s="1"/>
      <c r="FNW27" s="1"/>
      <c r="FNX27" s="1"/>
      <c r="FNY27" s="1"/>
      <c r="FNZ27" s="1"/>
      <c r="FOA27" s="1"/>
      <c r="FOB27" s="1"/>
      <c r="FOC27" s="1"/>
      <c r="FOD27" s="1"/>
      <c r="FOE27" s="1"/>
      <c r="FOF27" s="1"/>
      <c r="FOG27" s="1"/>
      <c r="FOH27" s="1"/>
      <c r="FOI27" s="1"/>
      <c r="FOJ27" s="1"/>
      <c r="FOK27" s="1"/>
      <c r="FOL27" s="1"/>
      <c r="FOM27" s="1"/>
      <c r="FON27" s="1"/>
      <c r="FOO27" s="1"/>
      <c r="FOP27" s="1"/>
      <c r="FOQ27" s="1"/>
      <c r="FOR27" s="1"/>
      <c r="FOS27" s="1"/>
      <c r="FOT27" s="1"/>
      <c r="FOU27" s="1"/>
      <c r="FOV27" s="1"/>
      <c r="FOW27" s="1"/>
      <c r="FOX27" s="1"/>
      <c r="FOY27" s="1"/>
      <c r="FOZ27" s="1"/>
      <c r="FPA27" s="1"/>
      <c r="FPB27" s="1"/>
      <c r="FPC27" s="1"/>
      <c r="FPD27" s="1"/>
      <c r="FPE27" s="1"/>
      <c r="FPF27" s="1"/>
      <c r="FPG27" s="1"/>
      <c r="FPH27" s="1"/>
      <c r="FPI27" s="1"/>
      <c r="FPJ27" s="1"/>
      <c r="FPK27" s="1"/>
      <c r="FPL27" s="1"/>
      <c r="FPM27" s="1"/>
      <c r="FPN27" s="1"/>
      <c r="FPO27" s="1"/>
      <c r="FPP27" s="1"/>
      <c r="FPQ27" s="1"/>
      <c r="FPR27" s="1"/>
      <c r="FPS27" s="1"/>
      <c r="FPT27" s="1"/>
      <c r="FPU27" s="1"/>
      <c r="FPV27" s="1"/>
      <c r="FPW27" s="1"/>
      <c r="FPX27" s="1"/>
      <c r="FPY27" s="1"/>
      <c r="FPZ27" s="1"/>
      <c r="FQA27" s="1"/>
      <c r="FQB27" s="1"/>
      <c r="FQC27" s="1"/>
      <c r="FQD27" s="1"/>
      <c r="FQE27" s="1"/>
      <c r="FQF27" s="1"/>
      <c r="FQG27" s="1"/>
      <c r="FQH27" s="1"/>
      <c r="FQI27" s="1"/>
      <c r="FQJ27" s="1"/>
      <c r="FQK27" s="1"/>
      <c r="FQL27" s="1"/>
      <c r="FQM27" s="1"/>
      <c r="FQN27" s="1"/>
      <c r="FQO27" s="1"/>
      <c r="FQP27" s="1"/>
      <c r="FQQ27" s="1"/>
      <c r="FQR27" s="1"/>
      <c r="FQS27" s="1"/>
      <c r="FQT27" s="1"/>
      <c r="FQU27" s="1"/>
      <c r="FQV27" s="1"/>
      <c r="FQW27" s="1"/>
      <c r="FQX27" s="1"/>
      <c r="FQY27" s="1"/>
      <c r="FQZ27" s="1"/>
      <c r="FRA27" s="1"/>
      <c r="FRB27" s="1"/>
      <c r="FRC27" s="1"/>
      <c r="FRD27" s="1"/>
      <c r="FRE27" s="1"/>
      <c r="FRF27" s="1"/>
      <c r="FRG27" s="1"/>
      <c r="FRH27" s="1"/>
      <c r="FRI27" s="1"/>
      <c r="FRJ27" s="1"/>
      <c r="FRK27" s="1"/>
      <c r="FRL27" s="1"/>
      <c r="FRM27" s="1"/>
      <c r="FRN27" s="1"/>
      <c r="FRO27" s="1"/>
      <c r="FRP27" s="1"/>
      <c r="FRQ27" s="1"/>
      <c r="FRR27" s="1"/>
      <c r="FRS27" s="1"/>
      <c r="FRT27" s="1"/>
      <c r="FRU27" s="1"/>
      <c r="FRV27" s="1"/>
      <c r="FRW27" s="1"/>
      <c r="FRX27" s="1"/>
      <c r="FRY27" s="1"/>
      <c r="FRZ27" s="1"/>
      <c r="FSA27" s="1"/>
      <c r="FSB27" s="1"/>
      <c r="FSC27" s="1"/>
      <c r="FSD27" s="1"/>
      <c r="FSE27" s="1"/>
      <c r="FSF27" s="1"/>
      <c r="FSG27" s="1"/>
      <c r="FSH27" s="1"/>
      <c r="FSI27" s="1"/>
      <c r="FSJ27" s="1"/>
      <c r="FSK27" s="1"/>
      <c r="FSL27" s="1"/>
      <c r="FSM27" s="1"/>
      <c r="FSN27" s="1"/>
      <c r="FSO27" s="1"/>
      <c r="FSP27" s="1"/>
      <c r="FSQ27" s="1"/>
      <c r="FSR27" s="1"/>
      <c r="FSS27" s="1"/>
      <c r="FST27" s="1"/>
      <c r="FSU27" s="1"/>
      <c r="FSV27" s="1"/>
      <c r="FSW27" s="1"/>
      <c r="FSX27" s="1"/>
      <c r="FSY27" s="1"/>
      <c r="FSZ27" s="1"/>
      <c r="FTA27" s="1"/>
      <c r="FTB27" s="1"/>
      <c r="FTC27" s="1"/>
      <c r="FTD27" s="1"/>
      <c r="FTE27" s="1"/>
      <c r="FTF27" s="1"/>
      <c r="FTG27" s="1"/>
      <c r="FTH27" s="1"/>
      <c r="FTI27" s="1"/>
      <c r="FTJ27" s="1"/>
      <c r="FTK27" s="1"/>
      <c r="FTL27" s="1"/>
      <c r="FTM27" s="1"/>
      <c r="FTN27" s="1"/>
      <c r="FTO27" s="1"/>
      <c r="FTP27" s="1"/>
      <c r="FTQ27" s="1"/>
      <c r="FTR27" s="1"/>
      <c r="FTS27" s="1"/>
      <c r="FTT27" s="1"/>
      <c r="FTU27" s="1"/>
      <c r="FTV27" s="1"/>
      <c r="FTW27" s="1"/>
      <c r="FTX27" s="1"/>
      <c r="FTY27" s="1"/>
      <c r="FTZ27" s="1"/>
      <c r="FUA27" s="1"/>
      <c r="FUB27" s="1"/>
      <c r="FUC27" s="1"/>
      <c r="FUD27" s="1"/>
      <c r="FUE27" s="1"/>
      <c r="FUF27" s="1"/>
      <c r="FUG27" s="1"/>
      <c r="FUH27" s="1"/>
      <c r="FUI27" s="1"/>
      <c r="FUJ27" s="1"/>
      <c r="FUK27" s="1"/>
      <c r="FUL27" s="1"/>
      <c r="FUM27" s="1"/>
      <c r="FUN27" s="1"/>
      <c r="FUO27" s="1"/>
      <c r="FUP27" s="1"/>
      <c r="FUQ27" s="1"/>
      <c r="FUR27" s="1"/>
      <c r="FUS27" s="1"/>
      <c r="FUT27" s="1"/>
      <c r="FUU27" s="1"/>
      <c r="FUV27" s="1"/>
      <c r="FUW27" s="1"/>
      <c r="FUX27" s="1"/>
      <c r="FUY27" s="1"/>
      <c r="FUZ27" s="1"/>
      <c r="FVA27" s="1"/>
      <c r="FVB27" s="1"/>
      <c r="FVC27" s="1"/>
      <c r="FVD27" s="1"/>
      <c r="FVE27" s="1"/>
      <c r="FVF27" s="1"/>
      <c r="FVG27" s="1"/>
      <c r="FVH27" s="1"/>
      <c r="FVI27" s="1"/>
      <c r="FVJ27" s="1"/>
      <c r="FVK27" s="1"/>
      <c r="FVL27" s="1"/>
      <c r="FVM27" s="1"/>
      <c r="FVN27" s="1"/>
      <c r="FVO27" s="1"/>
      <c r="FVP27" s="1"/>
      <c r="FVQ27" s="1"/>
      <c r="FVR27" s="1"/>
      <c r="FVS27" s="1"/>
      <c r="FVT27" s="1"/>
      <c r="FVU27" s="1"/>
      <c r="FVV27" s="1"/>
      <c r="FVW27" s="1"/>
      <c r="FVX27" s="1"/>
      <c r="FVY27" s="1"/>
      <c r="FVZ27" s="1"/>
      <c r="FWA27" s="1"/>
      <c r="FWB27" s="1"/>
      <c r="FWC27" s="1"/>
      <c r="FWD27" s="1"/>
      <c r="FWE27" s="1"/>
      <c r="FWF27" s="1"/>
      <c r="FWG27" s="1"/>
      <c r="FWH27" s="1"/>
      <c r="FWI27" s="1"/>
      <c r="FWJ27" s="1"/>
      <c r="FWK27" s="1"/>
      <c r="FWL27" s="1"/>
      <c r="FWM27" s="1"/>
      <c r="FWN27" s="1"/>
      <c r="FWO27" s="1"/>
      <c r="FWP27" s="1"/>
      <c r="FWQ27" s="1"/>
      <c r="FWR27" s="1"/>
      <c r="FWS27" s="1"/>
      <c r="FWT27" s="1"/>
      <c r="FWU27" s="1"/>
      <c r="FWV27" s="1"/>
      <c r="FWW27" s="1"/>
      <c r="FWX27" s="1"/>
      <c r="FWY27" s="1"/>
      <c r="FWZ27" s="1"/>
      <c r="FXA27" s="1"/>
      <c r="FXB27" s="1"/>
      <c r="FXC27" s="1"/>
      <c r="FXD27" s="1"/>
      <c r="FXE27" s="1"/>
      <c r="FXF27" s="1"/>
      <c r="FXG27" s="1"/>
      <c r="FXH27" s="1"/>
      <c r="FXI27" s="1"/>
      <c r="FXJ27" s="1"/>
      <c r="FXK27" s="1"/>
      <c r="FXL27" s="1"/>
      <c r="FXM27" s="1"/>
      <c r="FXN27" s="1"/>
      <c r="FXO27" s="1"/>
      <c r="FXP27" s="1"/>
      <c r="FXQ27" s="1"/>
      <c r="FXR27" s="1"/>
      <c r="FXS27" s="1"/>
      <c r="FXT27" s="1"/>
      <c r="FXU27" s="1"/>
      <c r="FXV27" s="1"/>
      <c r="FXW27" s="1"/>
      <c r="FXX27" s="1"/>
      <c r="FXY27" s="1"/>
      <c r="FXZ27" s="1"/>
      <c r="FYA27" s="1"/>
      <c r="FYB27" s="1"/>
      <c r="FYC27" s="1"/>
      <c r="FYD27" s="1"/>
      <c r="FYE27" s="1"/>
      <c r="FYF27" s="1"/>
      <c r="FYG27" s="1"/>
      <c r="FYH27" s="1"/>
      <c r="FYI27" s="1"/>
      <c r="FYJ27" s="1"/>
      <c r="FYK27" s="1"/>
      <c r="FYL27" s="1"/>
      <c r="FYM27" s="1"/>
      <c r="FYN27" s="1"/>
      <c r="FYO27" s="1"/>
      <c r="FYP27" s="1"/>
      <c r="FYQ27" s="1"/>
      <c r="FYR27" s="1"/>
      <c r="FYS27" s="1"/>
      <c r="FYT27" s="1"/>
      <c r="FYU27" s="1"/>
      <c r="FYV27" s="1"/>
      <c r="FYW27" s="1"/>
      <c r="FYX27" s="1"/>
      <c r="FYY27" s="1"/>
      <c r="FYZ27" s="1"/>
      <c r="FZA27" s="1"/>
      <c r="FZB27" s="1"/>
      <c r="FZC27" s="1"/>
      <c r="FZD27" s="1"/>
      <c r="FZE27" s="1"/>
      <c r="FZF27" s="1"/>
      <c r="FZG27" s="1"/>
      <c r="FZH27" s="1"/>
      <c r="FZI27" s="1"/>
      <c r="FZJ27" s="1"/>
      <c r="FZK27" s="1"/>
      <c r="FZL27" s="1"/>
      <c r="FZM27" s="1"/>
      <c r="FZN27" s="1"/>
      <c r="FZO27" s="1"/>
      <c r="FZP27" s="1"/>
      <c r="FZQ27" s="1"/>
      <c r="FZR27" s="1"/>
      <c r="FZS27" s="1"/>
      <c r="FZT27" s="1"/>
      <c r="FZU27" s="1"/>
      <c r="FZV27" s="1"/>
      <c r="FZW27" s="1"/>
      <c r="FZX27" s="1"/>
      <c r="FZY27" s="1"/>
      <c r="FZZ27" s="1"/>
      <c r="GAA27" s="1"/>
      <c r="GAB27" s="1"/>
      <c r="GAC27" s="1"/>
      <c r="GAD27" s="1"/>
      <c r="GAE27" s="1"/>
      <c r="GAF27" s="1"/>
      <c r="GAG27" s="1"/>
      <c r="GAH27" s="1"/>
      <c r="GAI27" s="1"/>
      <c r="GAJ27" s="1"/>
      <c r="GAK27" s="1"/>
      <c r="GAL27" s="1"/>
      <c r="GAM27" s="1"/>
      <c r="GAN27" s="1"/>
      <c r="GAO27" s="1"/>
      <c r="GAP27" s="1"/>
      <c r="GAQ27" s="1"/>
      <c r="GAR27" s="1"/>
      <c r="GAS27" s="1"/>
      <c r="GAT27" s="1"/>
      <c r="GAU27" s="1"/>
      <c r="GAV27" s="1"/>
      <c r="GAW27" s="1"/>
      <c r="GAX27" s="1"/>
      <c r="GAY27" s="1"/>
      <c r="GAZ27" s="1"/>
      <c r="GBA27" s="1"/>
      <c r="GBB27" s="1"/>
      <c r="GBC27" s="1"/>
      <c r="GBD27" s="1"/>
      <c r="GBE27" s="1"/>
      <c r="GBF27" s="1"/>
      <c r="GBG27" s="1"/>
      <c r="GBH27" s="1"/>
      <c r="GBI27" s="1"/>
      <c r="GBJ27" s="1"/>
      <c r="GBK27" s="1"/>
      <c r="GBL27" s="1"/>
      <c r="GBM27" s="1"/>
      <c r="GBN27" s="1"/>
      <c r="GBO27" s="1"/>
      <c r="GBP27" s="1"/>
      <c r="GBQ27" s="1"/>
      <c r="GBR27" s="1"/>
      <c r="GBS27" s="1"/>
      <c r="GBT27" s="1"/>
      <c r="GBU27" s="1"/>
      <c r="GBV27" s="1"/>
      <c r="GBW27" s="1"/>
      <c r="GBX27" s="1"/>
      <c r="GBY27" s="1"/>
      <c r="GBZ27" s="1"/>
      <c r="GCA27" s="1"/>
      <c r="GCB27" s="1"/>
      <c r="GCC27" s="1"/>
      <c r="GCD27" s="1"/>
      <c r="GCE27" s="1"/>
      <c r="GCF27" s="1"/>
      <c r="GCG27" s="1"/>
      <c r="GCH27" s="1"/>
      <c r="GCI27" s="1"/>
      <c r="GCJ27" s="1"/>
      <c r="GCK27" s="1"/>
      <c r="GCL27" s="1"/>
      <c r="GCM27" s="1"/>
      <c r="GCN27" s="1"/>
      <c r="GCO27" s="1"/>
      <c r="GCP27" s="1"/>
      <c r="GCQ27" s="1"/>
      <c r="GCR27" s="1"/>
      <c r="GCS27" s="1"/>
      <c r="GCT27" s="1"/>
      <c r="GCU27" s="1"/>
      <c r="GCV27" s="1"/>
      <c r="GCW27" s="1"/>
      <c r="GCX27" s="1"/>
      <c r="GCY27" s="1"/>
      <c r="GCZ27" s="1"/>
      <c r="GDA27" s="1"/>
      <c r="GDB27" s="1"/>
      <c r="GDC27" s="1"/>
      <c r="GDD27" s="1"/>
      <c r="GDE27" s="1"/>
      <c r="GDF27" s="1"/>
      <c r="GDG27" s="1"/>
      <c r="GDH27" s="1"/>
      <c r="GDI27" s="1"/>
      <c r="GDJ27" s="1"/>
      <c r="GDK27" s="1"/>
      <c r="GDL27" s="1"/>
      <c r="GDM27" s="1"/>
      <c r="GDN27" s="1"/>
      <c r="GDO27" s="1"/>
      <c r="GDP27" s="1"/>
      <c r="GDQ27" s="1"/>
      <c r="GDR27" s="1"/>
      <c r="GDS27" s="1"/>
      <c r="GDT27" s="1"/>
      <c r="GDU27" s="1"/>
      <c r="GDV27" s="1"/>
      <c r="GDW27" s="1"/>
      <c r="GDX27" s="1"/>
      <c r="GDY27" s="1"/>
      <c r="GDZ27" s="1"/>
      <c r="GEA27" s="1"/>
      <c r="GEB27" s="1"/>
      <c r="GEC27" s="1"/>
      <c r="GED27" s="1"/>
      <c r="GEE27" s="1"/>
      <c r="GEF27" s="1"/>
      <c r="GEG27" s="1"/>
      <c r="GEH27" s="1"/>
      <c r="GEI27" s="1"/>
      <c r="GEJ27" s="1"/>
      <c r="GEK27" s="1"/>
      <c r="GEL27" s="1"/>
      <c r="GEM27" s="1"/>
      <c r="GEN27" s="1"/>
      <c r="GEO27" s="1"/>
      <c r="GEP27" s="1"/>
      <c r="GEQ27" s="1"/>
      <c r="GER27" s="1"/>
      <c r="GES27" s="1"/>
      <c r="GET27" s="1"/>
      <c r="GEU27" s="1"/>
      <c r="GEV27" s="1"/>
      <c r="GEW27" s="1"/>
      <c r="GEX27" s="1"/>
      <c r="GEY27" s="1"/>
      <c r="GEZ27" s="1"/>
      <c r="GFA27" s="1"/>
      <c r="GFB27" s="1"/>
      <c r="GFC27" s="1"/>
      <c r="GFD27" s="1"/>
      <c r="GFE27" s="1"/>
      <c r="GFF27" s="1"/>
      <c r="GFG27" s="1"/>
      <c r="GFH27" s="1"/>
      <c r="GFI27" s="1"/>
      <c r="GFJ27" s="1"/>
      <c r="GFK27" s="1"/>
      <c r="GFL27" s="1"/>
      <c r="GFM27" s="1"/>
      <c r="GFN27" s="1"/>
      <c r="GFO27" s="1"/>
      <c r="GFP27" s="1"/>
      <c r="GFQ27" s="1"/>
      <c r="GFR27" s="1"/>
      <c r="GFS27" s="1"/>
      <c r="GFT27" s="1"/>
      <c r="GFU27" s="1"/>
      <c r="GFV27" s="1"/>
      <c r="GFW27" s="1"/>
      <c r="GFX27" s="1"/>
      <c r="GFY27" s="1"/>
      <c r="GFZ27" s="1"/>
      <c r="GGA27" s="1"/>
      <c r="GGB27" s="1"/>
      <c r="GGC27" s="1"/>
      <c r="GGD27" s="1"/>
      <c r="GGE27" s="1"/>
      <c r="GGF27" s="1"/>
      <c r="GGG27" s="1"/>
      <c r="GGH27" s="1"/>
      <c r="GGI27" s="1"/>
      <c r="GGJ27" s="1"/>
      <c r="GGK27" s="1"/>
      <c r="GGL27" s="1"/>
      <c r="GGM27" s="1"/>
      <c r="GGN27" s="1"/>
      <c r="GGO27" s="1"/>
      <c r="GGP27" s="1"/>
      <c r="GGQ27" s="1"/>
      <c r="GGR27" s="1"/>
      <c r="GGS27" s="1"/>
      <c r="GGT27" s="1"/>
      <c r="GGU27" s="1"/>
      <c r="GGV27" s="1"/>
      <c r="GGW27" s="1"/>
      <c r="GGX27" s="1"/>
      <c r="GGY27" s="1"/>
      <c r="GGZ27" s="1"/>
      <c r="GHA27" s="1"/>
      <c r="GHB27" s="1"/>
      <c r="GHC27" s="1"/>
      <c r="GHD27" s="1"/>
      <c r="GHE27" s="1"/>
      <c r="GHF27" s="1"/>
      <c r="GHG27" s="1"/>
      <c r="GHH27" s="1"/>
      <c r="GHI27" s="1"/>
      <c r="GHJ27" s="1"/>
      <c r="GHK27" s="1"/>
      <c r="GHL27" s="1"/>
      <c r="GHM27" s="1"/>
      <c r="GHN27" s="1"/>
      <c r="GHO27" s="1"/>
      <c r="GHP27" s="1"/>
      <c r="GHQ27" s="1"/>
      <c r="GHR27" s="1"/>
      <c r="GHS27" s="1"/>
      <c r="GHT27" s="1"/>
      <c r="GHU27" s="1"/>
      <c r="GHV27" s="1"/>
      <c r="GHW27" s="1"/>
      <c r="GHX27" s="1"/>
      <c r="GHY27" s="1"/>
      <c r="GHZ27" s="1"/>
      <c r="GIA27" s="1"/>
      <c r="GIB27" s="1"/>
      <c r="GIC27" s="1"/>
      <c r="GID27" s="1"/>
      <c r="GIE27" s="1"/>
      <c r="GIF27" s="1"/>
      <c r="GIG27" s="1"/>
      <c r="GIH27" s="1"/>
      <c r="GII27" s="1"/>
      <c r="GIJ27" s="1"/>
      <c r="GIK27" s="1"/>
      <c r="GIL27" s="1"/>
      <c r="GIM27" s="1"/>
      <c r="GIN27" s="1"/>
      <c r="GIO27" s="1"/>
      <c r="GIP27" s="1"/>
      <c r="GIQ27" s="1"/>
      <c r="GIR27" s="1"/>
      <c r="GIS27" s="1"/>
      <c r="GIT27" s="1"/>
      <c r="GIU27" s="1"/>
      <c r="GIV27" s="1"/>
      <c r="GIW27" s="1"/>
      <c r="GIX27" s="1"/>
      <c r="GIY27" s="1"/>
      <c r="GIZ27" s="1"/>
      <c r="GJA27" s="1"/>
      <c r="GJB27" s="1"/>
      <c r="GJC27" s="1"/>
      <c r="GJD27" s="1"/>
      <c r="GJE27" s="1"/>
      <c r="GJF27" s="1"/>
      <c r="GJG27" s="1"/>
      <c r="GJH27" s="1"/>
      <c r="GJI27" s="1"/>
      <c r="GJJ27" s="1"/>
      <c r="GJK27" s="1"/>
      <c r="GJL27" s="1"/>
      <c r="GJM27" s="1"/>
      <c r="GJN27" s="1"/>
      <c r="GJO27" s="1"/>
      <c r="GJP27" s="1"/>
      <c r="GJQ27" s="1"/>
      <c r="GJR27" s="1"/>
      <c r="GJS27" s="1"/>
      <c r="GJT27" s="1"/>
      <c r="GJU27" s="1"/>
      <c r="GJV27" s="1"/>
      <c r="GJW27" s="1"/>
      <c r="GJX27" s="1"/>
      <c r="GJY27" s="1"/>
      <c r="GJZ27" s="1"/>
      <c r="GKA27" s="1"/>
      <c r="GKB27" s="1"/>
      <c r="GKC27" s="1"/>
      <c r="GKD27" s="1"/>
      <c r="GKE27" s="1"/>
      <c r="GKF27" s="1"/>
      <c r="GKG27" s="1"/>
      <c r="GKH27" s="1"/>
      <c r="GKI27" s="1"/>
      <c r="GKJ27" s="1"/>
      <c r="GKK27" s="1"/>
      <c r="GKL27" s="1"/>
      <c r="GKM27" s="1"/>
      <c r="GKN27" s="1"/>
      <c r="GKO27" s="1"/>
      <c r="GKP27" s="1"/>
      <c r="GKQ27" s="1"/>
      <c r="GKR27" s="1"/>
      <c r="GKS27" s="1"/>
      <c r="GKT27" s="1"/>
      <c r="GKU27" s="1"/>
      <c r="GKV27" s="1"/>
      <c r="GKW27" s="1"/>
      <c r="GKX27" s="1"/>
      <c r="GKY27" s="1"/>
      <c r="GKZ27" s="1"/>
      <c r="GLA27" s="1"/>
      <c r="GLB27" s="1"/>
      <c r="GLC27" s="1"/>
      <c r="GLD27" s="1"/>
      <c r="GLE27" s="1"/>
      <c r="GLF27" s="1"/>
      <c r="GLG27" s="1"/>
      <c r="GLH27" s="1"/>
      <c r="GLI27" s="1"/>
      <c r="GLJ27" s="1"/>
      <c r="GLK27" s="1"/>
      <c r="GLL27" s="1"/>
      <c r="GLM27" s="1"/>
      <c r="GLN27" s="1"/>
      <c r="GLO27" s="1"/>
      <c r="GLP27" s="1"/>
      <c r="GLQ27" s="1"/>
      <c r="GLR27" s="1"/>
      <c r="GLS27" s="1"/>
      <c r="GLT27" s="1"/>
      <c r="GLU27" s="1"/>
      <c r="GLV27" s="1"/>
      <c r="GLW27" s="1"/>
      <c r="GLX27" s="1"/>
      <c r="GLY27" s="1"/>
      <c r="GLZ27" s="1"/>
      <c r="GMA27" s="1"/>
      <c r="GMB27" s="1"/>
      <c r="GMC27" s="1"/>
      <c r="GMD27" s="1"/>
      <c r="GME27" s="1"/>
      <c r="GMF27" s="1"/>
      <c r="GMG27" s="1"/>
      <c r="GMH27" s="1"/>
      <c r="GMI27" s="1"/>
      <c r="GMJ27" s="1"/>
      <c r="GMK27" s="1"/>
      <c r="GML27" s="1"/>
      <c r="GMM27" s="1"/>
      <c r="GMN27" s="1"/>
      <c r="GMO27" s="1"/>
      <c r="GMP27" s="1"/>
      <c r="GMQ27" s="1"/>
      <c r="GMR27" s="1"/>
      <c r="GMS27" s="1"/>
      <c r="GMT27" s="1"/>
      <c r="GMU27" s="1"/>
      <c r="GMV27" s="1"/>
      <c r="GMW27" s="1"/>
      <c r="GMX27" s="1"/>
      <c r="GMY27" s="1"/>
      <c r="GMZ27" s="1"/>
      <c r="GNA27" s="1"/>
      <c r="GNB27" s="1"/>
      <c r="GNC27" s="1"/>
      <c r="GND27" s="1"/>
      <c r="GNE27" s="1"/>
      <c r="GNF27" s="1"/>
      <c r="GNG27" s="1"/>
      <c r="GNH27" s="1"/>
      <c r="GNI27" s="1"/>
      <c r="GNJ27" s="1"/>
      <c r="GNK27" s="1"/>
      <c r="GNL27" s="1"/>
      <c r="GNM27" s="1"/>
      <c r="GNN27" s="1"/>
      <c r="GNO27" s="1"/>
      <c r="GNP27" s="1"/>
      <c r="GNQ27" s="1"/>
      <c r="GNR27" s="1"/>
      <c r="GNS27" s="1"/>
      <c r="GNT27" s="1"/>
      <c r="GNU27" s="1"/>
      <c r="GNV27" s="1"/>
      <c r="GNW27" s="1"/>
      <c r="GNX27" s="1"/>
      <c r="GNY27" s="1"/>
      <c r="GNZ27" s="1"/>
      <c r="GOA27" s="1"/>
      <c r="GOB27" s="1"/>
      <c r="GOC27" s="1"/>
      <c r="GOD27" s="1"/>
      <c r="GOE27" s="1"/>
      <c r="GOF27" s="1"/>
      <c r="GOG27" s="1"/>
      <c r="GOH27" s="1"/>
      <c r="GOI27" s="1"/>
      <c r="GOJ27" s="1"/>
      <c r="GOK27" s="1"/>
      <c r="GOL27" s="1"/>
      <c r="GOM27" s="1"/>
      <c r="GON27" s="1"/>
      <c r="GOO27" s="1"/>
      <c r="GOP27" s="1"/>
      <c r="GOQ27" s="1"/>
      <c r="GOR27" s="1"/>
      <c r="GOS27" s="1"/>
      <c r="GOT27" s="1"/>
      <c r="GOU27" s="1"/>
      <c r="GOV27" s="1"/>
      <c r="GOW27" s="1"/>
      <c r="GOX27" s="1"/>
      <c r="GOY27" s="1"/>
      <c r="GOZ27" s="1"/>
      <c r="GPA27" s="1"/>
      <c r="GPB27" s="1"/>
      <c r="GPC27" s="1"/>
      <c r="GPD27" s="1"/>
      <c r="GPE27" s="1"/>
      <c r="GPF27" s="1"/>
      <c r="GPG27" s="1"/>
      <c r="GPH27" s="1"/>
      <c r="GPI27" s="1"/>
      <c r="GPJ27" s="1"/>
      <c r="GPK27" s="1"/>
      <c r="GPL27" s="1"/>
      <c r="GPM27" s="1"/>
      <c r="GPN27" s="1"/>
      <c r="GPO27" s="1"/>
      <c r="GPP27" s="1"/>
      <c r="GPQ27" s="1"/>
      <c r="GPR27" s="1"/>
      <c r="GPS27" s="1"/>
      <c r="GPT27" s="1"/>
      <c r="GPU27" s="1"/>
      <c r="GPV27" s="1"/>
      <c r="GPW27" s="1"/>
      <c r="GPX27" s="1"/>
      <c r="GPY27" s="1"/>
      <c r="GPZ27" s="1"/>
      <c r="GQA27" s="1"/>
      <c r="GQB27" s="1"/>
      <c r="GQC27" s="1"/>
      <c r="GQD27" s="1"/>
      <c r="GQE27" s="1"/>
      <c r="GQF27" s="1"/>
      <c r="GQG27" s="1"/>
      <c r="GQH27" s="1"/>
      <c r="GQI27" s="1"/>
      <c r="GQJ27" s="1"/>
      <c r="GQK27" s="1"/>
      <c r="GQL27" s="1"/>
      <c r="GQM27" s="1"/>
      <c r="GQN27" s="1"/>
      <c r="GQO27" s="1"/>
      <c r="GQP27" s="1"/>
      <c r="GQQ27" s="1"/>
      <c r="GQR27" s="1"/>
      <c r="GQS27" s="1"/>
      <c r="GQT27" s="1"/>
      <c r="GQU27" s="1"/>
      <c r="GQV27" s="1"/>
      <c r="GQW27" s="1"/>
      <c r="GQX27" s="1"/>
      <c r="GQY27" s="1"/>
      <c r="GQZ27" s="1"/>
      <c r="GRA27" s="1"/>
      <c r="GRB27" s="1"/>
      <c r="GRC27" s="1"/>
      <c r="GRD27" s="1"/>
      <c r="GRE27" s="1"/>
      <c r="GRF27" s="1"/>
      <c r="GRG27" s="1"/>
      <c r="GRH27" s="1"/>
      <c r="GRI27" s="1"/>
      <c r="GRJ27" s="1"/>
      <c r="GRK27" s="1"/>
      <c r="GRL27" s="1"/>
      <c r="GRM27" s="1"/>
      <c r="GRN27" s="1"/>
      <c r="GRO27" s="1"/>
      <c r="GRP27" s="1"/>
      <c r="GRQ27" s="1"/>
      <c r="GRR27" s="1"/>
      <c r="GRS27" s="1"/>
      <c r="GRT27" s="1"/>
      <c r="GRU27" s="1"/>
      <c r="GRV27" s="1"/>
      <c r="GRW27" s="1"/>
      <c r="GRX27" s="1"/>
      <c r="GRY27" s="1"/>
      <c r="GRZ27" s="1"/>
      <c r="GSA27" s="1"/>
      <c r="GSB27" s="1"/>
      <c r="GSC27" s="1"/>
      <c r="GSD27" s="1"/>
      <c r="GSE27" s="1"/>
      <c r="GSF27" s="1"/>
      <c r="GSG27" s="1"/>
      <c r="GSH27" s="1"/>
      <c r="GSI27" s="1"/>
      <c r="GSJ27" s="1"/>
      <c r="GSK27" s="1"/>
      <c r="GSL27" s="1"/>
      <c r="GSM27" s="1"/>
      <c r="GSN27" s="1"/>
      <c r="GSO27" s="1"/>
      <c r="GSP27" s="1"/>
      <c r="GSQ27" s="1"/>
      <c r="GSR27" s="1"/>
      <c r="GSS27" s="1"/>
      <c r="GST27" s="1"/>
      <c r="GSU27" s="1"/>
      <c r="GSV27" s="1"/>
      <c r="GSW27" s="1"/>
      <c r="GSX27" s="1"/>
      <c r="GSY27" s="1"/>
      <c r="GSZ27" s="1"/>
      <c r="GTA27" s="1"/>
      <c r="GTB27" s="1"/>
      <c r="GTC27" s="1"/>
      <c r="GTD27" s="1"/>
      <c r="GTE27" s="1"/>
      <c r="GTF27" s="1"/>
      <c r="GTG27" s="1"/>
      <c r="GTH27" s="1"/>
      <c r="GTI27" s="1"/>
      <c r="GTJ27" s="1"/>
      <c r="GTK27" s="1"/>
      <c r="GTL27" s="1"/>
      <c r="GTM27" s="1"/>
      <c r="GTN27" s="1"/>
      <c r="GTO27" s="1"/>
      <c r="GTP27" s="1"/>
      <c r="GTQ27" s="1"/>
      <c r="GTR27" s="1"/>
      <c r="GTS27" s="1"/>
      <c r="GTT27" s="1"/>
      <c r="GTU27" s="1"/>
      <c r="GTV27" s="1"/>
      <c r="GTW27" s="1"/>
      <c r="GTX27" s="1"/>
      <c r="GTY27" s="1"/>
      <c r="GTZ27" s="1"/>
      <c r="GUA27" s="1"/>
      <c r="GUB27" s="1"/>
      <c r="GUC27" s="1"/>
      <c r="GUD27" s="1"/>
      <c r="GUE27" s="1"/>
      <c r="GUF27" s="1"/>
      <c r="GUG27" s="1"/>
      <c r="GUH27" s="1"/>
      <c r="GUI27" s="1"/>
      <c r="GUJ27" s="1"/>
      <c r="GUK27" s="1"/>
      <c r="GUL27" s="1"/>
      <c r="GUM27" s="1"/>
      <c r="GUN27" s="1"/>
      <c r="GUO27" s="1"/>
      <c r="GUP27" s="1"/>
      <c r="GUQ27" s="1"/>
      <c r="GUR27" s="1"/>
      <c r="GUS27" s="1"/>
      <c r="GUT27" s="1"/>
      <c r="GUU27" s="1"/>
      <c r="GUV27" s="1"/>
      <c r="GUW27" s="1"/>
      <c r="GUX27" s="1"/>
      <c r="GUY27" s="1"/>
      <c r="GUZ27" s="1"/>
      <c r="GVA27" s="1"/>
      <c r="GVB27" s="1"/>
      <c r="GVC27" s="1"/>
      <c r="GVD27" s="1"/>
      <c r="GVE27" s="1"/>
      <c r="GVF27" s="1"/>
      <c r="GVG27" s="1"/>
      <c r="GVH27" s="1"/>
      <c r="GVI27" s="1"/>
      <c r="GVJ27" s="1"/>
      <c r="GVK27" s="1"/>
      <c r="GVL27" s="1"/>
      <c r="GVM27" s="1"/>
      <c r="GVN27" s="1"/>
      <c r="GVO27" s="1"/>
      <c r="GVP27" s="1"/>
      <c r="GVQ27" s="1"/>
      <c r="GVR27" s="1"/>
      <c r="GVS27" s="1"/>
      <c r="GVT27" s="1"/>
      <c r="GVU27" s="1"/>
      <c r="GVV27" s="1"/>
      <c r="GVW27" s="1"/>
      <c r="GVX27" s="1"/>
      <c r="GVY27" s="1"/>
      <c r="GVZ27" s="1"/>
      <c r="GWA27" s="1"/>
      <c r="GWB27" s="1"/>
      <c r="GWC27" s="1"/>
      <c r="GWD27" s="1"/>
      <c r="GWE27" s="1"/>
      <c r="GWF27" s="1"/>
      <c r="GWG27" s="1"/>
      <c r="GWH27" s="1"/>
      <c r="GWI27" s="1"/>
      <c r="GWJ27" s="1"/>
      <c r="GWK27" s="1"/>
      <c r="GWL27" s="1"/>
      <c r="GWM27" s="1"/>
      <c r="GWN27" s="1"/>
      <c r="GWO27" s="1"/>
      <c r="GWP27" s="1"/>
      <c r="GWQ27" s="1"/>
      <c r="GWR27" s="1"/>
      <c r="GWS27" s="1"/>
      <c r="GWT27" s="1"/>
      <c r="GWU27" s="1"/>
      <c r="GWV27" s="1"/>
      <c r="GWW27" s="1"/>
      <c r="GWX27" s="1"/>
      <c r="GWY27" s="1"/>
      <c r="GWZ27" s="1"/>
      <c r="GXA27" s="1"/>
      <c r="GXB27" s="1"/>
      <c r="GXC27" s="1"/>
      <c r="GXD27" s="1"/>
      <c r="GXE27" s="1"/>
      <c r="GXF27" s="1"/>
      <c r="GXG27" s="1"/>
      <c r="GXH27" s="1"/>
      <c r="GXI27" s="1"/>
      <c r="GXJ27" s="1"/>
      <c r="GXK27" s="1"/>
      <c r="GXL27" s="1"/>
      <c r="GXM27" s="1"/>
      <c r="GXN27" s="1"/>
      <c r="GXO27" s="1"/>
      <c r="GXP27" s="1"/>
      <c r="GXQ27" s="1"/>
      <c r="GXR27" s="1"/>
      <c r="GXS27" s="1"/>
      <c r="GXT27" s="1"/>
      <c r="GXU27" s="1"/>
      <c r="GXV27" s="1"/>
      <c r="GXW27" s="1"/>
      <c r="GXX27" s="1"/>
      <c r="GXY27" s="1"/>
      <c r="GXZ27" s="1"/>
      <c r="GYA27" s="1"/>
      <c r="GYB27" s="1"/>
      <c r="GYC27" s="1"/>
      <c r="GYD27" s="1"/>
      <c r="GYE27" s="1"/>
      <c r="GYF27" s="1"/>
      <c r="GYG27" s="1"/>
      <c r="GYH27" s="1"/>
      <c r="GYI27" s="1"/>
      <c r="GYJ27" s="1"/>
      <c r="GYK27" s="1"/>
      <c r="GYL27" s="1"/>
      <c r="GYM27" s="1"/>
      <c r="GYN27" s="1"/>
      <c r="GYO27" s="1"/>
      <c r="GYP27" s="1"/>
      <c r="GYQ27" s="1"/>
      <c r="GYR27" s="1"/>
      <c r="GYS27" s="1"/>
      <c r="GYT27" s="1"/>
      <c r="GYU27" s="1"/>
      <c r="GYV27" s="1"/>
      <c r="GYW27" s="1"/>
      <c r="GYX27" s="1"/>
      <c r="GYY27" s="1"/>
      <c r="GYZ27" s="1"/>
      <c r="GZA27" s="1"/>
      <c r="GZB27" s="1"/>
      <c r="GZC27" s="1"/>
      <c r="GZD27" s="1"/>
      <c r="GZE27" s="1"/>
      <c r="GZF27" s="1"/>
      <c r="GZG27" s="1"/>
      <c r="GZH27" s="1"/>
      <c r="GZI27" s="1"/>
      <c r="GZJ27" s="1"/>
      <c r="GZK27" s="1"/>
      <c r="GZL27" s="1"/>
      <c r="GZM27" s="1"/>
      <c r="GZN27" s="1"/>
      <c r="GZO27" s="1"/>
      <c r="GZP27" s="1"/>
      <c r="GZQ27" s="1"/>
      <c r="GZR27" s="1"/>
      <c r="GZS27" s="1"/>
      <c r="GZT27" s="1"/>
      <c r="GZU27" s="1"/>
      <c r="GZV27" s="1"/>
      <c r="GZW27" s="1"/>
      <c r="GZX27" s="1"/>
      <c r="GZY27" s="1"/>
      <c r="GZZ27" s="1"/>
      <c r="HAA27" s="1"/>
      <c r="HAB27" s="1"/>
      <c r="HAC27" s="1"/>
      <c r="HAD27" s="1"/>
      <c r="HAE27" s="1"/>
      <c r="HAF27" s="1"/>
      <c r="HAG27" s="1"/>
      <c r="HAH27" s="1"/>
      <c r="HAI27" s="1"/>
      <c r="HAJ27" s="1"/>
      <c r="HAK27" s="1"/>
      <c r="HAL27" s="1"/>
      <c r="HAM27" s="1"/>
      <c r="HAN27" s="1"/>
      <c r="HAO27" s="1"/>
      <c r="HAP27" s="1"/>
      <c r="HAQ27" s="1"/>
      <c r="HAR27" s="1"/>
      <c r="HAS27" s="1"/>
      <c r="HAT27" s="1"/>
      <c r="HAU27" s="1"/>
      <c r="HAV27" s="1"/>
      <c r="HAW27" s="1"/>
      <c r="HAX27" s="1"/>
      <c r="HAY27" s="1"/>
      <c r="HAZ27" s="1"/>
      <c r="HBA27" s="1"/>
      <c r="HBB27" s="1"/>
      <c r="HBC27" s="1"/>
      <c r="HBD27" s="1"/>
      <c r="HBE27" s="1"/>
      <c r="HBF27" s="1"/>
      <c r="HBG27" s="1"/>
      <c r="HBH27" s="1"/>
      <c r="HBI27" s="1"/>
      <c r="HBJ27" s="1"/>
      <c r="HBK27" s="1"/>
      <c r="HBL27" s="1"/>
      <c r="HBM27" s="1"/>
      <c r="HBN27" s="1"/>
      <c r="HBO27" s="1"/>
      <c r="HBP27" s="1"/>
      <c r="HBQ27" s="1"/>
      <c r="HBR27" s="1"/>
      <c r="HBS27" s="1"/>
      <c r="HBT27" s="1"/>
      <c r="HBU27" s="1"/>
      <c r="HBV27" s="1"/>
      <c r="HBW27" s="1"/>
      <c r="HBX27" s="1"/>
      <c r="HBY27" s="1"/>
      <c r="HBZ27" s="1"/>
      <c r="HCA27" s="1"/>
      <c r="HCB27" s="1"/>
      <c r="HCC27" s="1"/>
      <c r="HCD27" s="1"/>
      <c r="HCE27" s="1"/>
      <c r="HCF27" s="1"/>
      <c r="HCG27" s="1"/>
      <c r="HCH27" s="1"/>
      <c r="HCI27" s="1"/>
      <c r="HCJ27" s="1"/>
      <c r="HCK27" s="1"/>
      <c r="HCL27" s="1"/>
      <c r="HCM27" s="1"/>
      <c r="HCN27" s="1"/>
      <c r="HCO27" s="1"/>
      <c r="HCP27" s="1"/>
      <c r="HCQ27" s="1"/>
      <c r="HCR27" s="1"/>
      <c r="HCS27" s="1"/>
      <c r="HCT27" s="1"/>
      <c r="HCU27" s="1"/>
      <c r="HCV27" s="1"/>
      <c r="HCW27" s="1"/>
      <c r="HCX27" s="1"/>
      <c r="HCY27" s="1"/>
      <c r="HCZ27" s="1"/>
      <c r="HDA27" s="1"/>
      <c r="HDB27" s="1"/>
      <c r="HDC27" s="1"/>
      <c r="HDD27" s="1"/>
      <c r="HDE27" s="1"/>
      <c r="HDF27" s="1"/>
      <c r="HDG27" s="1"/>
      <c r="HDH27" s="1"/>
      <c r="HDI27" s="1"/>
      <c r="HDJ27" s="1"/>
      <c r="HDK27" s="1"/>
      <c r="HDL27" s="1"/>
      <c r="HDM27" s="1"/>
      <c r="HDN27" s="1"/>
      <c r="HDO27" s="1"/>
      <c r="HDP27" s="1"/>
      <c r="HDQ27" s="1"/>
      <c r="HDR27" s="1"/>
      <c r="HDS27" s="1"/>
      <c r="HDT27" s="1"/>
      <c r="HDU27" s="1"/>
      <c r="HDV27" s="1"/>
      <c r="HDW27" s="1"/>
      <c r="HDX27" s="1"/>
      <c r="HDY27" s="1"/>
      <c r="HDZ27" s="1"/>
      <c r="HEA27" s="1"/>
      <c r="HEB27" s="1"/>
      <c r="HEC27" s="1"/>
      <c r="HED27" s="1"/>
      <c r="HEE27" s="1"/>
      <c r="HEF27" s="1"/>
      <c r="HEG27" s="1"/>
      <c r="HEH27" s="1"/>
      <c r="HEI27" s="1"/>
      <c r="HEJ27" s="1"/>
      <c r="HEK27" s="1"/>
      <c r="HEL27" s="1"/>
      <c r="HEM27" s="1"/>
      <c r="HEN27" s="1"/>
      <c r="HEO27" s="1"/>
      <c r="HEP27" s="1"/>
      <c r="HEQ27" s="1"/>
      <c r="HER27" s="1"/>
      <c r="HES27" s="1"/>
      <c r="HET27" s="1"/>
      <c r="HEU27" s="1"/>
      <c r="HEV27" s="1"/>
      <c r="HEW27" s="1"/>
      <c r="HEX27" s="1"/>
      <c r="HEY27" s="1"/>
      <c r="HEZ27" s="1"/>
      <c r="HFA27" s="1"/>
      <c r="HFB27" s="1"/>
      <c r="HFC27" s="1"/>
      <c r="HFD27" s="1"/>
      <c r="HFE27" s="1"/>
      <c r="HFF27" s="1"/>
      <c r="HFG27" s="1"/>
      <c r="HFH27" s="1"/>
      <c r="HFI27" s="1"/>
      <c r="HFJ27" s="1"/>
      <c r="HFK27" s="1"/>
      <c r="HFL27" s="1"/>
      <c r="HFM27" s="1"/>
      <c r="HFN27" s="1"/>
      <c r="HFO27" s="1"/>
      <c r="HFP27" s="1"/>
      <c r="HFQ27" s="1"/>
      <c r="HFR27" s="1"/>
      <c r="HFS27" s="1"/>
      <c r="HFT27" s="1"/>
      <c r="HFU27" s="1"/>
      <c r="HFV27" s="1"/>
      <c r="HFW27" s="1"/>
      <c r="HFX27" s="1"/>
      <c r="HFY27" s="1"/>
      <c r="HFZ27" s="1"/>
      <c r="HGA27" s="1"/>
      <c r="HGB27" s="1"/>
      <c r="HGC27" s="1"/>
      <c r="HGD27" s="1"/>
      <c r="HGE27" s="1"/>
      <c r="HGF27" s="1"/>
      <c r="HGG27" s="1"/>
      <c r="HGH27" s="1"/>
      <c r="HGI27" s="1"/>
      <c r="HGJ27" s="1"/>
      <c r="HGK27" s="1"/>
      <c r="HGL27" s="1"/>
      <c r="HGM27" s="1"/>
      <c r="HGN27" s="1"/>
      <c r="HGO27" s="1"/>
      <c r="HGP27" s="1"/>
      <c r="HGQ27" s="1"/>
      <c r="HGR27" s="1"/>
      <c r="HGS27" s="1"/>
      <c r="HGT27" s="1"/>
      <c r="HGU27" s="1"/>
      <c r="HGV27" s="1"/>
      <c r="HGW27" s="1"/>
      <c r="HGX27" s="1"/>
      <c r="HGY27" s="1"/>
      <c r="HGZ27" s="1"/>
      <c r="HHA27" s="1"/>
      <c r="HHB27" s="1"/>
      <c r="HHC27" s="1"/>
      <c r="HHD27" s="1"/>
      <c r="HHE27" s="1"/>
      <c r="HHF27" s="1"/>
      <c r="HHG27" s="1"/>
      <c r="HHH27" s="1"/>
      <c r="HHI27" s="1"/>
      <c r="HHJ27" s="1"/>
      <c r="HHK27" s="1"/>
      <c r="HHL27" s="1"/>
      <c r="HHM27" s="1"/>
      <c r="HHN27" s="1"/>
      <c r="HHO27" s="1"/>
      <c r="HHP27" s="1"/>
      <c r="HHQ27" s="1"/>
      <c r="HHR27" s="1"/>
      <c r="HHS27" s="1"/>
      <c r="HHT27" s="1"/>
      <c r="HHU27" s="1"/>
      <c r="HHV27" s="1"/>
      <c r="HHW27" s="1"/>
      <c r="HHX27" s="1"/>
      <c r="HHY27" s="1"/>
      <c r="HHZ27" s="1"/>
      <c r="HIA27" s="1"/>
      <c r="HIB27" s="1"/>
      <c r="HIC27" s="1"/>
      <c r="HID27" s="1"/>
      <c r="HIE27" s="1"/>
      <c r="HIF27" s="1"/>
      <c r="HIG27" s="1"/>
      <c r="HIH27" s="1"/>
      <c r="HII27" s="1"/>
      <c r="HIJ27" s="1"/>
      <c r="HIK27" s="1"/>
      <c r="HIL27" s="1"/>
      <c r="HIM27" s="1"/>
      <c r="HIN27" s="1"/>
      <c r="HIO27" s="1"/>
      <c r="HIP27" s="1"/>
      <c r="HIQ27" s="1"/>
      <c r="HIR27" s="1"/>
      <c r="HIS27" s="1"/>
      <c r="HIT27" s="1"/>
      <c r="HIU27" s="1"/>
      <c r="HIV27" s="1"/>
      <c r="HIW27" s="1"/>
      <c r="HIX27" s="1"/>
      <c r="HIY27" s="1"/>
      <c r="HIZ27" s="1"/>
      <c r="HJA27" s="1"/>
      <c r="HJB27" s="1"/>
      <c r="HJC27" s="1"/>
      <c r="HJD27" s="1"/>
      <c r="HJE27" s="1"/>
      <c r="HJF27" s="1"/>
      <c r="HJG27" s="1"/>
      <c r="HJH27" s="1"/>
      <c r="HJI27" s="1"/>
      <c r="HJJ27" s="1"/>
      <c r="HJK27" s="1"/>
      <c r="HJL27" s="1"/>
      <c r="HJM27" s="1"/>
      <c r="HJN27" s="1"/>
      <c r="HJO27" s="1"/>
      <c r="HJP27" s="1"/>
      <c r="HJQ27" s="1"/>
      <c r="HJR27" s="1"/>
      <c r="HJS27" s="1"/>
      <c r="HJT27" s="1"/>
      <c r="HJU27" s="1"/>
      <c r="HJV27" s="1"/>
      <c r="HJW27" s="1"/>
      <c r="HJX27" s="1"/>
      <c r="HJY27" s="1"/>
      <c r="HJZ27" s="1"/>
      <c r="HKA27" s="1"/>
      <c r="HKB27" s="1"/>
      <c r="HKC27" s="1"/>
      <c r="HKD27" s="1"/>
      <c r="HKE27" s="1"/>
      <c r="HKF27" s="1"/>
      <c r="HKG27" s="1"/>
      <c r="HKH27" s="1"/>
      <c r="HKI27" s="1"/>
      <c r="HKJ27" s="1"/>
      <c r="HKK27" s="1"/>
      <c r="HKL27" s="1"/>
      <c r="HKM27" s="1"/>
      <c r="HKN27" s="1"/>
      <c r="HKO27" s="1"/>
      <c r="HKP27" s="1"/>
      <c r="HKQ27" s="1"/>
      <c r="HKR27" s="1"/>
      <c r="HKS27" s="1"/>
      <c r="HKT27" s="1"/>
      <c r="HKU27" s="1"/>
      <c r="HKV27" s="1"/>
      <c r="HKW27" s="1"/>
      <c r="HKX27" s="1"/>
      <c r="HKY27" s="1"/>
      <c r="HKZ27" s="1"/>
      <c r="HLA27" s="1"/>
      <c r="HLB27" s="1"/>
      <c r="HLC27" s="1"/>
      <c r="HLD27" s="1"/>
      <c r="HLE27" s="1"/>
      <c r="HLF27" s="1"/>
      <c r="HLG27" s="1"/>
      <c r="HLH27" s="1"/>
      <c r="HLI27" s="1"/>
      <c r="HLJ27" s="1"/>
      <c r="HLK27" s="1"/>
      <c r="HLL27" s="1"/>
      <c r="HLM27" s="1"/>
      <c r="HLN27" s="1"/>
      <c r="HLO27" s="1"/>
      <c r="HLP27" s="1"/>
      <c r="HLQ27" s="1"/>
      <c r="HLR27" s="1"/>
      <c r="HLS27" s="1"/>
      <c r="HLT27" s="1"/>
      <c r="HLU27" s="1"/>
      <c r="HLV27" s="1"/>
      <c r="HLW27" s="1"/>
      <c r="HLX27" s="1"/>
      <c r="HLY27" s="1"/>
      <c r="HLZ27" s="1"/>
      <c r="HMA27" s="1"/>
      <c r="HMB27" s="1"/>
      <c r="HMC27" s="1"/>
      <c r="HMD27" s="1"/>
      <c r="HME27" s="1"/>
      <c r="HMF27" s="1"/>
      <c r="HMG27" s="1"/>
      <c r="HMH27" s="1"/>
      <c r="HMI27" s="1"/>
      <c r="HMJ27" s="1"/>
      <c r="HMK27" s="1"/>
      <c r="HML27" s="1"/>
      <c r="HMM27" s="1"/>
      <c r="HMN27" s="1"/>
      <c r="HMO27" s="1"/>
      <c r="HMP27" s="1"/>
      <c r="HMQ27" s="1"/>
      <c r="HMR27" s="1"/>
      <c r="HMS27" s="1"/>
      <c r="HMT27" s="1"/>
      <c r="HMU27" s="1"/>
      <c r="HMV27" s="1"/>
      <c r="HMW27" s="1"/>
      <c r="HMX27" s="1"/>
      <c r="HMY27" s="1"/>
      <c r="HMZ27" s="1"/>
      <c r="HNA27" s="1"/>
      <c r="HNB27" s="1"/>
      <c r="HNC27" s="1"/>
      <c r="HND27" s="1"/>
      <c r="HNE27" s="1"/>
      <c r="HNF27" s="1"/>
      <c r="HNG27" s="1"/>
      <c r="HNH27" s="1"/>
      <c r="HNI27" s="1"/>
      <c r="HNJ27" s="1"/>
      <c r="HNK27" s="1"/>
      <c r="HNL27" s="1"/>
      <c r="HNM27" s="1"/>
      <c r="HNN27" s="1"/>
      <c r="HNO27" s="1"/>
      <c r="HNP27" s="1"/>
      <c r="HNQ27" s="1"/>
      <c r="HNR27" s="1"/>
      <c r="HNS27" s="1"/>
      <c r="HNT27" s="1"/>
      <c r="HNU27" s="1"/>
      <c r="HNV27" s="1"/>
      <c r="HNW27" s="1"/>
      <c r="HNX27" s="1"/>
      <c r="HNY27" s="1"/>
      <c r="HNZ27" s="1"/>
      <c r="HOA27" s="1"/>
      <c r="HOB27" s="1"/>
      <c r="HOC27" s="1"/>
      <c r="HOD27" s="1"/>
      <c r="HOE27" s="1"/>
      <c r="HOF27" s="1"/>
      <c r="HOG27" s="1"/>
      <c r="HOH27" s="1"/>
      <c r="HOI27" s="1"/>
      <c r="HOJ27" s="1"/>
      <c r="HOK27" s="1"/>
      <c r="HOL27" s="1"/>
      <c r="HOM27" s="1"/>
      <c r="HON27" s="1"/>
      <c r="HOO27" s="1"/>
      <c r="HOP27" s="1"/>
      <c r="HOQ27" s="1"/>
      <c r="HOR27" s="1"/>
      <c r="HOS27" s="1"/>
      <c r="HOT27" s="1"/>
      <c r="HOU27" s="1"/>
      <c r="HOV27" s="1"/>
      <c r="HOW27" s="1"/>
      <c r="HOX27" s="1"/>
      <c r="HOY27" s="1"/>
      <c r="HOZ27" s="1"/>
      <c r="HPA27" s="1"/>
      <c r="HPB27" s="1"/>
      <c r="HPC27" s="1"/>
      <c r="HPD27" s="1"/>
      <c r="HPE27" s="1"/>
      <c r="HPF27" s="1"/>
      <c r="HPG27" s="1"/>
      <c r="HPH27" s="1"/>
      <c r="HPI27" s="1"/>
      <c r="HPJ27" s="1"/>
      <c r="HPK27" s="1"/>
      <c r="HPL27" s="1"/>
      <c r="HPM27" s="1"/>
      <c r="HPN27" s="1"/>
      <c r="HPO27" s="1"/>
      <c r="HPP27" s="1"/>
      <c r="HPQ27" s="1"/>
      <c r="HPR27" s="1"/>
      <c r="HPS27" s="1"/>
      <c r="HPT27" s="1"/>
      <c r="HPU27" s="1"/>
      <c r="HPV27" s="1"/>
      <c r="HPW27" s="1"/>
      <c r="HPX27" s="1"/>
      <c r="HPY27" s="1"/>
      <c r="HPZ27" s="1"/>
      <c r="HQA27" s="1"/>
      <c r="HQB27" s="1"/>
      <c r="HQC27" s="1"/>
      <c r="HQD27" s="1"/>
      <c r="HQE27" s="1"/>
      <c r="HQF27" s="1"/>
      <c r="HQG27" s="1"/>
      <c r="HQH27" s="1"/>
      <c r="HQI27" s="1"/>
      <c r="HQJ27" s="1"/>
      <c r="HQK27" s="1"/>
      <c r="HQL27" s="1"/>
      <c r="HQM27" s="1"/>
      <c r="HQN27" s="1"/>
      <c r="HQO27" s="1"/>
      <c r="HQP27" s="1"/>
      <c r="HQQ27" s="1"/>
      <c r="HQR27" s="1"/>
      <c r="HQS27" s="1"/>
      <c r="HQT27" s="1"/>
      <c r="HQU27" s="1"/>
      <c r="HQV27" s="1"/>
      <c r="HQW27" s="1"/>
      <c r="HQX27" s="1"/>
      <c r="HQY27" s="1"/>
      <c r="HQZ27" s="1"/>
      <c r="HRA27" s="1"/>
      <c r="HRB27" s="1"/>
      <c r="HRC27" s="1"/>
      <c r="HRD27" s="1"/>
      <c r="HRE27" s="1"/>
      <c r="HRF27" s="1"/>
      <c r="HRG27" s="1"/>
      <c r="HRH27" s="1"/>
      <c r="HRI27" s="1"/>
      <c r="HRJ27" s="1"/>
      <c r="HRK27" s="1"/>
      <c r="HRL27" s="1"/>
      <c r="HRM27" s="1"/>
      <c r="HRN27" s="1"/>
      <c r="HRO27" s="1"/>
      <c r="HRP27" s="1"/>
      <c r="HRQ27" s="1"/>
      <c r="HRR27" s="1"/>
      <c r="HRS27" s="1"/>
      <c r="HRT27" s="1"/>
      <c r="HRU27" s="1"/>
      <c r="HRV27" s="1"/>
      <c r="HRW27" s="1"/>
      <c r="HRX27" s="1"/>
      <c r="HRY27" s="1"/>
      <c r="HRZ27" s="1"/>
      <c r="HSA27" s="1"/>
      <c r="HSB27" s="1"/>
      <c r="HSC27" s="1"/>
      <c r="HSD27" s="1"/>
      <c r="HSE27" s="1"/>
      <c r="HSF27" s="1"/>
      <c r="HSG27" s="1"/>
      <c r="HSH27" s="1"/>
      <c r="HSI27" s="1"/>
      <c r="HSJ27" s="1"/>
      <c r="HSK27" s="1"/>
      <c r="HSL27" s="1"/>
      <c r="HSM27" s="1"/>
      <c r="HSN27" s="1"/>
      <c r="HSO27" s="1"/>
      <c r="HSP27" s="1"/>
      <c r="HSQ27" s="1"/>
      <c r="HSR27" s="1"/>
      <c r="HSS27" s="1"/>
      <c r="HST27" s="1"/>
      <c r="HSU27" s="1"/>
      <c r="HSV27" s="1"/>
      <c r="HSW27" s="1"/>
      <c r="HSX27" s="1"/>
      <c r="HSY27" s="1"/>
      <c r="HSZ27" s="1"/>
      <c r="HTA27" s="1"/>
      <c r="HTB27" s="1"/>
      <c r="HTC27" s="1"/>
      <c r="HTD27" s="1"/>
      <c r="HTE27" s="1"/>
      <c r="HTF27" s="1"/>
      <c r="HTG27" s="1"/>
      <c r="HTH27" s="1"/>
      <c r="HTI27" s="1"/>
      <c r="HTJ27" s="1"/>
      <c r="HTK27" s="1"/>
      <c r="HTL27" s="1"/>
      <c r="HTM27" s="1"/>
      <c r="HTN27" s="1"/>
      <c r="HTO27" s="1"/>
      <c r="HTP27" s="1"/>
      <c r="HTQ27" s="1"/>
      <c r="HTR27" s="1"/>
      <c r="HTS27" s="1"/>
      <c r="HTT27" s="1"/>
      <c r="HTU27" s="1"/>
      <c r="HTV27" s="1"/>
      <c r="HTW27" s="1"/>
      <c r="HTX27" s="1"/>
      <c r="HTY27" s="1"/>
      <c r="HTZ27" s="1"/>
      <c r="HUA27" s="1"/>
      <c r="HUB27" s="1"/>
      <c r="HUC27" s="1"/>
      <c r="HUD27" s="1"/>
      <c r="HUE27" s="1"/>
      <c r="HUF27" s="1"/>
      <c r="HUG27" s="1"/>
      <c r="HUH27" s="1"/>
      <c r="HUI27" s="1"/>
      <c r="HUJ27" s="1"/>
      <c r="HUK27" s="1"/>
      <c r="HUL27" s="1"/>
      <c r="HUM27" s="1"/>
      <c r="HUN27" s="1"/>
      <c r="HUO27" s="1"/>
      <c r="HUP27" s="1"/>
      <c r="HUQ27" s="1"/>
      <c r="HUR27" s="1"/>
      <c r="HUS27" s="1"/>
      <c r="HUT27" s="1"/>
      <c r="HUU27" s="1"/>
      <c r="HUV27" s="1"/>
      <c r="HUW27" s="1"/>
      <c r="HUX27" s="1"/>
      <c r="HUY27" s="1"/>
      <c r="HUZ27" s="1"/>
      <c r="HVA27" s="1"/>
      <c r="HVB27" s="1"/>
      <c r="HVC27" s="1"/>
      <c r="HVD27" s="1"/>
      <c r="HVE27" s="1"/>
      <c r="HVF27" s="1"/>
      <c r="HVG27" s="1"/>
      <c r="HVH27" s="1"/>
      <c r="HVI27" s="1"/>
      <c r="HVJ27" s="1"/>
      <c r="HVK27" s="1"/>
      <c r="HVL27" s="1"/>
      <c r="HVM27" s="1"/>
      <c r="HVN27" s="1"/>
      <c r="HVO27" s="1"/>
      <c r="HVP27" s="1"/>
      <c r="HVQ27" s="1"/>
      <c r="HVR27" s="1"/>
      <c r="HVS27" s="1"/>
      <c r="HVT27" s="1"/>
      <c r="HVU27" s="1"/>
      <c r="HVV27" s="1"/>
      <c r="HVW27" s="1"/>
      <c r="HVX27" s="1"/>
      <c r="HVY27" s="1"/>
      <c r="HVZ27" s="1"/>
      <c r="HWA27" s="1"/>
      <c r="HWB27" s="1"/>
      <c r="HWC27" s="1"/>
      <c r="HWD27" s="1"/>
      <c r="HWE27" s="1"/>
      <c r="HWF27" s="1"/>
      <c r="HWG27" s="1"/>
      <c r="HWH27" s="1"/>
      <c r="HWI27" s="1"/>
      <c r="HWJ27" s="1"/>
      <c r="HWK27" s="1"/>
      <c r="HWL27" s="1"/>
      <c r="HWM27" s="1"/>
      <c r="HWN27" s="1"/>
      <c r="HWO27" s="1"/>
      <c r="HWP27" s="1"/>
      <c r="HWQ27" s="1"/>
      <c r="HWR27" s="1"/>
      <c r="HWS27" s="1"/>
      <c r="HWT27" s="1"/>
      <c r="HWU27" s="1"/>
      <c r="HWV27" s="1"/>
      <c r="HWW27" s="1"/>
      <c r="HWX27" s="1"/>
      <c r="HWY27" s="1"/>
      <c r="HWZ27" s="1"/>
      <c r="HXA27" s="1"/>
      <c r="HXB27" s="1"/>
      <c r="HXC27" s="1"/>
      <c r="HXD27" s="1"/>
      <c r="HXE27" s="1"/>
      <c r="HXF27" s="1"/>
      <c r="HXG27" s="1"/>
      <c r="HXH27" s="1"/>
      <c r="HXI27" s="1"/>
      <c r="HXJ27" s="1"/>
      <c r="HXK27" s="1"/>
      <c r="HXL27" s="1"/>
      <c r="HXM27" s="1"/>
      <c r="HXN27" s="1"/>
      <c r="HXO27" s="1"/>
      <c r="HXP27" s="1"/>
      <c r="HXQ27" s="1"/>
      <c r="HXR27" s="1"/>
      <c r="HXS27" s="1"/>
      <c r="HXT27" s="1"/>
      <c r="HXU27" s="1"/>
      <c r="HXV27" s="1"/>
      <c r="HXW27" s="1"/>
      <c r="HXX27" s="1"/>
      <c r="HXY27" s="1"/>
      <c r="HXZ27" s="1"/>
      <c r="HYA27" s="1"/>
      <c r="HYB27" s="1"/>
      <c r="HYC27" s="1"/>
      <c r="HYD27" s="1"/>
      <c r="HYE27" s="1"/>
      <c r="HYF27" s="1"/>
      <c r="HYG27" s="1"/>
      <c r="HYH27" s="1"/>
      <c r="HYI27" s="1"/>
      <c r="HYJ27" s="1"/>
      <c r="HYK27" s="1"/>
      <c r="HYL27" s="1"/>
      <c r="HYM27" s="1"/>
      <c r="HYN27" s="1"/>
      <c r="HYO27" s="1"/>
      <c r="HYP27" s="1"/>
      <c r="HYQ27" s="1"/>
      <c r="HYR27" s="1"/>
      <c r="HYS27" s="1"/>
      <c r="HYT27" s="1"/>
      <c r="HYU27" s="1"/>
      <c r="HYV27" s="1"/>
      <c r="HYW27" s="1"/>
      <c r="HYX27" s="1"/>
      <c r="HYY27" s="1"/>
      <c r="HYZ27" s="1"/>
      <c r="HZA27" s="1"/>
      <c r="HZB27" s="1"/>
      <c r="HZC27" s="1"/>
      <c r="HZD27" s="1"/>
      <c r="HZE27" s="1"/>
      <c r="HZF27" s="1"/>
      <c r="HZG27" s="1"/>
      <c r="HZH27" s="1"/>
      <c r="HZI27" s="1"/>
      <c r="HZJ27" s="1"/>
      <c r="HZK27" s="1"/>
      <c r="HZL27" s="1"/>
      <c r="HZM27" s="1"/>
      <c r="HZN27" s="1"/>
      <c r="HZO27" s="1"/>
      <c r="HZP27" s="1"/>
      <c r="HZQ27" s="1"/>
      <c r="HZR27" s="1"/>
      <c r="HZS27" s="1"/>
      <c r="HZT27" s="1"/>
      <c r="HZU27" s="1"/>
      <c r="HZV27" s="1"/>
      <c r="HZW27" s="1"/>
      <c r="HZX27" s="1"/>
      <c r="HZY27" s="1"/>
      <c r="HZZ27" s="1"/>
      <c r="IAA27" s="1"/>
      <c r="IAB27" s="1"/>
      <c r="IAC27" s="1"/>
      <c r="IAD27" s="1"/>
      <c r="IAE27" s="1"/>
      <c r="IAF27" s="1"/>
      <c r="IAG27" s="1"/>
      <c r="IAH27" s="1"/>
      <c r="IAI27" s="1"/>
      <c r="IAJ27" s="1"/>
      <c r="IAK27" s="1"/>
      <c r="IAL27" s="1"/>
      <c r="IAM27" s="1"/>
      <c r="IAN27" s="1"/>
      <c r="IAO27" s="1"/>
      <c r="IAP27" s="1"/>
      <c r="IAQ27" s="1"/>
      <c r="IAR27" s="1"/>
      <c r="IAS27" s="1"/>
      <c r="IAT27" s="1"/>
      <c r="IAU27" s="1"/>
      <c r="IAV27" s="1"/>
      <c r="IAW27" s="1"/>
      <c r="IAX27" s="1"/>
      <c r="IAY27" s="1"/>
      <c r="IAZ27" s="1"/>
      <c r="IBA27" s="1"/>
      <c r="IBB27" s="1"/>
      <c r="IBC27" s="1"/>
      <c r="IBD27" s="1"/>
      <c r="IBE27" s="1"/>
      <c r="IBF27" s="1"/>
      <c r="IBG27" s="1"/>
      <c r="IBH27" s="1"/>
      <c r="IBI27" s="1"/>
      <c r="IBJ27" s="1"/>
      <c r="IBK27" s="1"/>
      <c r="IBL27" s="1"/>
      <c r="IBM27" s="1"/>
      <c r="IBN27" s="1"/>
      <c r="IBO27" s="1"/>
      <c r="IBP27" s="1"/>
      <c r="IBQ27" s="1"/>
      <c r="IBR27" s="1"/>
      <c r="IBS27" s="1"/>
      <c r="IBT27" s="1"/>
      <c r="IBU27" s="1"/>
      <c r="IBV27" s="1"/>
      <c r="IBW27" s="1"/>
      <c r="IBX27" s="1"/>
      <c r="IBY27" s="1"/>
      <c r="IBZ27" s="1"/>
      <c r="ICA27" s="1"/>
      <c r="ICB27" s="1"/>
      <c r="ICC27" s="1"/>
      <c r="ICD27" s="1"/>
      <c r="ICE27" s="1"/>
      <c r="ICF27" s="1"/>
      <c r="ICG27" s="1"/>
      <c r="ICH27" s="1"/>
      <c r="ICI27" s="1"/>
      <c r="ICJ27" s="1"/>
      <c r="ICK27" s="1"/>
      <c r="ICL27" s="1"/>
      <c r="ICM27" s="1"/>
      <c r="ICN27" s="1"/>
      <c r="ICO27" s="1"/>
      <c r="ICP27" s="1"/>
      <c r="ICQ27" s="1"/>
      <c r="ICR27" s="1"/>
      <c r="ICS27" s="1"/>
      <c r="ICT27" s="1"/>
      <c r="ICU27" s="1"/>
      <c r="ICV27" s="1"/>
      <c r="ICW27" s="1"/>
      <c r="ICX27" s="1"/>
      <c r="ICY27" s="1"/>
      <c r="ICZ27" s="1"/>
      <c r="IDA27" s="1"/>
      <c r="IDB27" s="1"/>
      <c r="IDC27" s="1"/>
      <c r="IDD27" s="1"/>
      <c r="IDE27" s="1"/>
      <c r="IDF27" s="1"/>
      <c r="IDG27" s="1"/>
      <c r="IDH27" s="1"/>
      <c r="IDI27" s="1"/>
      <c r="IDJ27" s="1"/>
      <c r="IDK27" s="1"/>
      <c r="IDL27" s="1"/>
      <c r="IDM27" s="1"/>
      <c r="IDN27" s="1"/>
      <c r="IDO27" s="1"/>
      <c r="IDP27" s="1"/>
      <c r="IDQ27" s="1"/>
      <c r="IDR27" s="1"/>
      <c r="IDS27" s="1"/>
      <c r="IDT27" s="1"/>
      <c r="IDU27" s="1"/>
      <c r="IDV27" s="1"/>
      <c r="IDW27" s="1"/>
      <c r="IDX27" s="1"/>
      <c r="IDY27" s="1"/>
      <c r="IDZ27" s="1"/>
      <c r="IEA27" s="1"/>
      <c r="IEB27" s="1"/>
      <c r="IEC27" s="1"/>
      <c r="IED27" s="1"/>
      <c r="IEE27" s="1"/>
      <c r="IEF27" s="1"/>
      <c r="IEG27" s="1"/>
      <c r="IEH27" s="1"/>
      <c r="IEI27" s="1"/>
      <c r="IEJ27" s="1"/>
      <c r="IEK27" s="1"/>
      <c r="IEL27" s="1"/>
      <c r="IEM27" s="1"/>
      <c r="IEN27" s="1"/>
      <c r="IEO27" s="1"/>
      <c r="IEP27" s="1"/>
      <c r="IEQ27" s="1"/>
      <c r="IER27" s="1"/>
      <c r="IES27" s="1"/>
      <c r="IET27" s="1"/>
      <c r="IEU27" s="1"/>
      <c r="IEV27" s="1"/>
      <c r="IEW27" s="1"/>
      <c r="IEX27" s="1"/>
      <c r="IEY27" s="1"/>
      <c r="IEZ27" s="1"/>
      <c r="IFA27" s="1"/>
      <c r="IFB27" s="1"/>
      <c r="IFC27" s="1"/>
      <c r="IFD27" s="1"/>
      <c r="IFE27" s="1"/>
      <c r="IFF27" s="1"/>
      <c r="IFG27" s="1"/>
      <c r="IFH27" s="1"/>
      <c r="IFI27" s="1"/>
      <c r="IFJ27" s="1"/>
      <c r="IFK27" s="1"/>
      <c r="IFL27" s="1"/>
      <c r="IFM27" s="1"/>
      <c r="IFN27" s="1"/>
      <c r="IFO27" s="1"/>
      <c r="IFP27" s="1"/>
      <c r="IFQ27" s="1"/>
      <c r="IFR27" s="1"/>
      <c r="IFS27" s="1"/>
      <c r="IFT27" s="1"/>
      <c r="IFU27" s="1"/>
      <c r="IFV27" s="1"/>
      <c r="IFW27" s="1"/>
      <c r="IFX27" s="1"/>
      <c r="IFY27" s="1"/>
      <c r="IFZ27" s="1"/>
      <c r="IGA27" s="1"/>
      <c r="IGB27" s="1"/>
      <c r="IGC27" s="1"/>
      <c r="IGD27" s="1"/>
      <c r="IGE27" s="1"/>
      <c r="IGF27" s="1"/>
      <c r="IGG27" s="1"/>
      <c r="IGH27" s="1"/>
      <c r="IGI27" s="1"/>
      <c r="IGJ27" s="1"/>
      <c r="IGK27" s="1"/>
      <c r="IGL27" s="1"/>
      <c r="IGM27" s="1"/>
      <c r="IGN27" s="1"/>
      <c r="IGO27" s="1"/>
      <c r="IGP27" s="1"/>
      <c r="IGQ27" s="1"/>
      <c r="IGR27" s="1"/>
      <c r="IGS27" s="1"/>
      <c r="IGT27" s="1"/>
      <c r="IGU27" s="1"/>
      <c r="IGV27" s="1"/>
      <c r="IGW27" s="1"/>
      <c r="IGX27" s="1"/>
      <c r="IGY27" s="1"/>
      <c r="IGZ27" s="1"/>
      <c r="IHA27" s="1"/>
      <c r="IHB27" s="1"/>
      <c r="IHC27" s="1"/>
      <c r="IHD27" s="1"/>
      <c r="IHE27" s="1"/>
      <c r="IHF27" s="1"/>
      <c r="IHG27" s="1"/>
      <c r="IHH27" s="1"/>
      <c r="IHI27" s="1"/>
      <c r="IHJ27" s="1"/>
      <c r="IHK27" s="1"/>
      <c r="IHL27" s="1"/>
      <c r="IHM27" s="1"/>
      <c r="IHN27" s="1"/>
      <c r="IHO27" s="1"/>
      <c r="IHP27" s="1"/>
      <c r="IHQ27" s="1"/>
      <c r="IHR27" s="1"/>
      <c r="IHS27" s="1"/>
      <c r="IHT27" s="1"/>
      <c r="IHU27" s="1"/>
      <c r="IHV27" s="1"/>
      <c r="IHW27" s="1"/>
      <c r="IHX27" s="1"/>
      <c r="IHY27" s="1"/>
      <c r="IHZ27" s="1"/>
      <c r="IIA27" s="1"/>
      <c r="IIB27" s="1"/>
      <c r="IIC27" s="1"/>
      <c r="IID27" s="1"/>
      <c r="IIE27" s="1"/>
      <c r="IIF27" s="1"/>
      <c r="IIG27" s="1"/>
      <c r="IIH27" s="1"/>
      <c r="III27" s="1"/>
      <c r="IIJ27" s="1"/>
      <c r="IIK27" s="1"/>
      <c r="IIL27" s="1"/>
      <c r="IIM27" s="1"/>
      <c r="IIN27" s="1"/>
      <c r="IIO27" s="1"/>
      <c r="IIP27" s="1"/>
      <c r="IIQ27" s="1"/>
      <c r="IIR27" s="1"/>
      <c r="IIS27" s="1"/>
      <c r="IIT27" s="1"/>
      <c r="IIU27" s="1"/>
      <c r="IIV27" s="1"/>
      <c r="IIW27" s="1"/>
      <c r="IIX27" s="1"/>
      <c r="IIY27" s="1"/>
      <c r="IIZ27" s="1"/>
      <c r="IJA27" s="1"/>
      <c r="IJB27" s="1"/>
      <c r="IJC27" s="1"/>
      <c r="IJD27" s="1"/>
      <c r="IJE27" s="1"/>
      <c r="IJF27" s="1"/>
      <c r="IJG27" s="1"/>
      <c r="IJH27" s="1"/>
      <c r="IJI27" s="1"/>
      <c r="IJJ27" s="1"/>
      <c r="IJK27" s="1"/>
      <c r="IJL27" s="1"/>
      <c r="IJM27" s="1"/>
      <c r="IJN27" s="1"/>
      <c r="IJO27" s="1"/>
      <c r="IJP27" s="1"/>
      <c r="IJQ27" s="1"/>
      <c r="IJR27" s="1"/>
      <c r="IJS27" s="1"/>
      <c r="IJT27" s="1"/>
      <c r="IJU27" s="1"/>
      <c r="IJV27" s="1"/>
      <c r="IJW27" s="1"/>
      <c r="IJX27" s="1"/>
      <c r="IJY27" s="1"/>
      <c r="IJZ27" s="1"/>
      <c r="IKA27" s="1"/>
      <c r="IKB27" s="1"/>
      <c r="IKC27" s="1"/>
      <c r="IKD27" s="1"/>
      <c r="IKE27" s="1"/>
      <c r="IKF27" s="1"/>
      <c r="IKG27" s="1"/>
      <c r="IKH27" s="1"/>
      <c r="IKI27" s="1"/>
      <c r="IKJ27" s="1"/>
      <c r="IKK27" s="1"/>
      <c r="IKL27" s="1"/>
      <c r="IKM27" s="1"/>
      <c r="IKN27" s="1"/>
      <c r="IKO27" s="1"/>
      <c r="IKP27" s="1"/>
      <c r="IKQ27" s="1"/>
      <c r="IKR27" s="1"/>
      <c r="IKS27" s="1"/>
      <c r="IKT27" s="1"/>
      <c r="IKU27" s="1"/>
      <c r="IKV27" s="1"/>
      <c r="IKW27" s="1"/>
      <c r="IKX27" s="1"/>
      <c r="IKY27" s="1"/>
      <c r="IKZ27" s="1"/>
      <c r="ILA27" s="1"/>
      <c r="ILB27" s="1"/>
      <c r="ILC27" s="1"/>
      <c r="ILD27" s="1"/>
      <c r="ILE27" s="1"/>
      <c r="ILF27" s="1"/>
      <c r="ILG27" s="1"/>
      <c r="ILH27" s="1"/>
      <c r="ILI27" s="1"/>
      <c r="ILJ27" s="1"/>
      <c r="ILK27" s="1"/>
      <c r="ILL27" s="1"/>
      <c r="ILM27" s="1"/>
      <c r="ILN27" s="1"/>
      <c r="ILO27" s="1"/>
      <c r="ILP27" s="1"/>
      <c r="ILQ27" s="1"/>
      <c r="ILR27" s="1"/>
      <c r="ILS27" s="1"/>
      <c r="ILT27" s="1"/>
      <c r="ILU27" s="1"/>
      <c r="ILV27" s="1"/>
      <c r="ILW27" s="1"/>
      <c r="ILX27" s="1"/>
      <c r="ILY27" s="1"/>
      <c r="ILZ27" s="1"/>
      <c r="IMA27" s="1"/>
      <c r="IMB27" s="1"/>
      <c r="IMC27" s="1"/>
      <c r="IMD27" s="1"/>
      <c r="IME27" s="1"/>
      <c r="IMF27" s="1"/>
      <c r="IMG27" s="1"/>
      <c r="IMH27" s="1"/>
      <c r="IMI27" s="1"/>
      <c r="IMJ27" s="1"/>
      <c r="IMK27" s="1"/>
      <c r="IML27" s="1"/>
      <c r="IMM27" s="1"/>
      <c r="IMN27" s="1"/>
      <c r="IMO27" s="1"/>
      <c r="IMP27" s="1"/>
      <c r="IMQ27" s="1"/>
      <c r="IMR27" s="1"/>
      <c r="IMS27" s="1"/>
      <c r="IMT27" s="1"/>
      <c r="IMU27" s="1"/>
      <c r="IMV27" s="1"/>
      <c r="IMW27" s="1"/>
      <c r="IMX27" s="1"/>
      <c r="IMY27" s="1"/>
      <c r="IMZ27" s="1"/>
      <c r="INA27" s="1"/>
      <c r="INB27" s="1"/>
      <c r="INC27" s="1"/>
      <c r="IND27" s="1"/>
      <c r="INE27" s="1"/>
      <c r="INF27" s="1"/>
      <c r="ING27" s="1"/>
      <c r="INH27" s="1"/>
      <c r="INI27" s="1"/>
      <c r="INJ27" s="1"/>
      <c r="INK27" s="1"/>
      <c r="INL27" s="1"/>
      <c r="INM27" s="1"/>
      <c r="INN27" s="1"/>
      <c r="INO27" s="1"/>
      <c r="INP27" s="1"/>
      <c r="INQ27" s="1"/>
      <c r="INR27" s="1"/>
      <c r="INS27" s="1"/>
      <c r="INT27" s="1"/>
      <c r="INU27" s="1"/>
      <c r="INV27" s="1"/>
      <c r="INW27" s="1"/>
      <c r="INX27" s="1"/>
      <c r="INY27" s="1"/>
      <c r="INZ27" s="1"/>
      <c r="IOA27" s="1"/>
      <c r="IOB27" s="1"/>
      <c r="IOC27" s="1"/>
      <c r="IOD27" s="1"/>
      <c r="IOE27" s="1"/>
      <c r="IOF27" s="1"/>
      <c r="IOG27" s="1"/>
      <c r="IOH27" s="1"/>
      <c r="IOI27" s="1"/>
      <c r="IOJ27" s="1"/>
      <c r="IOK27" s="1"/>
      <c r="IOL27" s="1"/>
      <c r="IOM27" s="1"/>
      <c r="ION27" s="1"/>
      <c r="IOO27" s="1"/>
      <c r="IOP27" s="1"/>
      <c r="IOQ27" s="1"/>
      <c r="IOR27" s="1"/>
      <c r="IOS27" s="1"/>
      <c r="IOT27" s="1"/>
      <c r="IOU27" s="1"/>
      <c r="IOV27" s="1"/>
      <c r="IOW27" s="1"/>
      <c r="IOX27" s="1"/>
      <c r="IOY27" s="1"/>
      <c r="IOZ27" s="1"/>
      <c r="IPA27" s="1"/>
      <c r="IPB27" s="1"/>
      <c r="IPC27" s="1"/>
      <c r="IPD27" s="1"/>
      <c r="IPE27" s="1"/>
      <c r="IPF27" s="1"/>
      <c r="IPG27" s="1"/>
      <c r="IPH27" s="1"/>
      <c r="IPI27" s="1"/>
      <c r="IPJ27" s="1"/>
      <c r="IPK27" s="1"/>
      <c r="IPL27" s="1"/>
      <c r="IPM27" s="1"/>
      <c r="IPN27" s="1"/>
      <c r="IPO27" s="1"/>
      <c r="IPP27" s="1"/>
      <c r="IPQ27" s="1"/>
      <c r="IPR27" s="1"/>
      <c r="IPS27" s="1"/>
      <c r="IPT27" s="1"/>
      <c r="IPU27" s="1"/>
      <c r="IPV27" s="1"/>
      <c r="IPW27" s="1"/>
      <c r="IPX27" s="1"/>
      <c r="IPY27" s="1"/>
      <c r="IPZ27" s="1"/>
      <c r="IQA27" s="1"/>
      <c r="IQB27" s="1"/>
      <c r="IQC27" s="1"/>
      <c r="IQD27" s="1"/>
      <c r="IQE27" s="1"/>
      <c r="IQF27" s="1"/>
      <c r="IQG27" s="1"/>
      <c r="IQH27" s="1"/>
      <c r="IQI27" s="1"/>
      <c r="IQJ27" s="1"/>
      <c r="IQK27" s="1"/>
      <c r="IQL27" s="1"/>
      <c r="IQM27" s="1"/>
      <c r="IQN27" s="1"/>
      <c r="IQO27" s="1"/>
      <c r="IQP27" s="1"/>
      <c r="IQQ27" s="1"/>
      <c r="IQR27" s="1"/>
      <c r="IQS27" s="1"/>
      <c r="IQT27" s="1"/>
      <c r="IQU27" s="1"/>
      <c r="IQV27" s="1"/>
      <c r="IQW27" s="1"/>
      <c r="IQX27" s="1"/>
      <c r="IQY27" s="1"/>
      <c r="IQZ27" s="1"/>
      <c r="IRA27" s="1"/>
      <c r="IRB27" s="1"/>
      <c r="IRC27" s="1"/>
      <c r="IRD27" s="1"/>
      <c r="IRE27" s="1"/>
      <c r="IRF27" s="1"/>
      <c r="IRG27" s="1"/>
      <c r="IRH27" s="1"/>
      <c r="IRI27" s="1"/>
      <c r="IRJ27" s="1"/>
      <c r="IRK27" s="1"/>
      <c r="IRL27" s="1"/>
      <c r="IRM27" s="1"/>
      <c r="IRN27" s="1"/>
      <c r="IRO27" s="1"/>
      <c r="IRP27" s="1"/>
      <c r="IRQ27" s="1"/>
      <c r="IRR27" s="1"/>
      <c r="IRS27" s="1"/>
      <c r="IRT27" s="1"/>
      <c r="IRU27" s="1"/>
      <c r="IRV27" s="1"/>
      <c r="IRW27" s="1"/>
      <c r="IRX27" s="1"/>
      <c r="IRY27" s="1"/>
      <c r="IRZ27" s="1"/>
      <c r="ISA27" s="1"/>
      <c r="ISB27" s="1"/>
      <c r="ISC27" s="1"/>
      <c r="ISD27" s="1"/>
      <c r="ISE27" s="1"/>
      <c r="ISF27" s="1"/>
      <c r="ISG27" s="1"/>
      <c r="ISH27" s="1"/>
      <c r="ISI27" s="1"/>
      <c r="ISJ27" s="1"/>
      <c r="ISK27" s="1"/>
      <c r="ISL27" s="1"/>
      <c r="ISM27" s="1"/>
      <c r="ISN27" s="1"/>
      <c r="ISO27" s="1"/>
      <c r="ISP27" s="1"/>
      <c r="ISQ27" s="1"/>
      <c r="ISR27" s="1"/>
      <c r="ISS27" s="1"/>
      <c r="IST27" s="1"/>
      <c r="ISU27" s="1"/>
      <c r="ISV27" s="1"/>
      <c r="ISW27" s="1"/>
      <c r="ISX27" s="1"/>
      <c r="ISY27" s="1"/>
      <c r="ISZ27" s="1"/>
      <c r="ITA27" s="1"/>
      <c r="ITB27" s="1"/>
      <c r="ITC27" s="1"/>
      <c r="ITD27" s="1"/>
      <c r="ITE27" s="1"/>
      <c r="ITF27" s="1"/>
      <c r="ITG27" s="1"/>
      <c r="ITH27" s="1"/>
      <c r="ITI27" s="1"/>
      <c r="ITJ27" s="1"/>
      <c r="ITK27" s="1"/>
      <c r="ITL27" s="1"/>
      <c r="ITM27" s="1"/>
      <c r="ITN27" s="1"/>
      <c r="ITO27" s="1"/>
      <c r="ITP27" s="1"/>
      <c r="ITQ27" s="1"/>
      <c r="ITR27" s="1"/>
      <c r="ITS27" s="1"/>
      <c r="ITT27" s="1"/>
      <c r="ITU27" s="1"/>
      <c r="ITV27" s="1"/>
      <c r="ITW27" s="1"/>
      <c r="ITX27" s="1"/>
      <c r="ITY27" s="1"/>
      <c r="ITZ27" s="1"/>
      <c r="IUA27" s="1"/>
      <c r="IUB27" s="1"/>
      <c r="IUC27" s="1"/>
      <c r="IUD27" s="1"/>
      <c r="IUE27" s="1"/>
      <c r="IUF27" s="1"/>
      <c r="IUG27" s="1"/>
      <c r="IUH27" s="1"/>
      <c r="IUI27" s="1"/>
      <c r="IUJ27" s="1"/>
      <c r="IUK27" s="1"/>
      <c r="IUL27" s="1"/>
      <c r="IUM27" s="1"/>
      <c r="IUN27" s="1"/>
      <c r="IUO27" s="1"/>
      <c r="IUP27" s="1"/>
      <c r="IUQ27" s="1"/>
      <c r="IUR27" s="1"/>
      <c r="IUS27" s="1"/>
      <c r="IUT27" s="1"/>
      <c r="IUU27" s="1"/>
      <c r="IUV27" s="1"/>
      <c r="IUW27" s="1"/>
      <c r="IUX27" s="1"/>
      <c r="IUY27" s="1"/>
      <c r="IUZ27" s="1"/>
      <c r="IVA27" s="1"/>
      <c r="IVB27" s="1"/>
      <c r="IVC27" s="1"/>
      <c r="IVD27" s="1"/>
      <c r="IVE27" s="1"/>
      <c r="IVF27" s="1"/>
      <c r="IVG27" s="1"/>
      <c r="IVH27" s="1"/>
      <c r="IVI27" s="1"/>
      <c r="IVJ27" s="1"/>
      <c r="IVK27" s="1"/>
      <c r="IVL27" s="1"/>
      <c r="IVM27" s="1"/>
      <c r="IVN27" s="1"/>
      <c r="IVO27" s="1"/>
      <c r="IVP27" s="1"/>
      <c r="IVQ27" s="1"/>
      <c r="IVR27" s="1"/>
      <c r="IVS27" s="1"/>
      <c r="IVT27" s="1"/>
      <c r="IVU27" s="1"/>
      <c r="IVV27" s="1"/>
      <c r="IVW27" s="1"/>
      <c r="IVX27" s="1"/>
      <c r="IVY27" s="1"/>
      <c r="IVZ27" s="1"/>
      <c r="IWA27" s="1"/>
      <c r="IWB27" s="1"/>
      <c r="IWC27" s="1"/>
      <c r="IWD27" s="1"/>
      <c r="IWE27" s="1"/>
      <c r="IWF27" s="1"/>
      <c r="IWG27" s="1"/>
      <c r="IWH27" s="1"/>
      <c r="IWI27" s="1"/>
      <c r="IWJ27" s="1"/>
      <c r="IWK27" s="1"/>
      <c r="IWL27" s="1"/>
      <c r="IWM27" s="1"/>
      <c r="IWN27" s="1"/>
      <c r="IWO27" s="1"/>
      <c r="IWP27" s="1"/>
      <c r="IWQ27" s="1"/>
      <c r="IWR27" s="1"/>
      <c r="IWS27" s="1"/>
      <c r="IWT27" s="1"/>
      <c r="IWU27" s="1"/>
      <c r="IWV27" s="1"/>
      <c r="IWW27" s="1"/>
      <c r="IWX27" s="1"/>
      <c r="IWY27" s="1"/>
      <c r="IWZ27" s="1"/>
      <c r="IXA27" s="1"/>
      <c r="IXB27" s="1"/>
      <c r="IXC27" s="1"/>
      <c r="IXD27" s="1"/>
      <c r="IXE27" s="1"/>
      <c r="IXF27" s="1"/>
      <c r="IXG27" s="1"/>
      <c r="IXH27" s="1"/>
      <c r="IXI27" s="1"/>
      <c r="IXJ27" s="1"/>
      <c r="IXK27" s="1"/>
      <c r="IXL27" s="1"/>
      <c r="IXM27" s="1"/>
      <c r="IXN27" s="1"/>
      <c r="IXO27" s="1"/>
      <c r="IXP27" s="1"/>
      <c r="IXQ27" s="1"/>
      <c r="IXR27" s="1"/>
      <c r="IXS27" s="1"/>
      <c r="IXT27" s="1"/>
      <c r="IXU27" s="1"/>
      <c r="IXV27" s="1"/>
      <c r="IXW27" s="1"/>
      <c r="IXX27" s="1"/>
      <c r="IXY27" s="1"/>
      <c r="IXZ27" s="1"/>
      <c r="IYA27" s="1"/>
      <c r="IYB27" s="1"/>
      <c r="IYC27" s="1"/>
      <c r="IYD27" s="1"/>
      <c r="IYE27" s="1"/>
      <c r="IYF27" s="1"/>
      <c r="IYG27" s="1"/>
      <c r="IYH27" s="1"/>
      <c r="IYI27" s="1"/>
      <c r="IYJ27" s="1"/>
      <c r="IYK27" s="1"/>
      <c r="IYL27" s="1"/>
      <c r="IYM27" s="1"/>
      <c r="IYN27" s="1"/>
      <c r="IYO27" s="1"/>
      <c r="IYP27" s="1"/>
      <c r="IYQ27" s="1"/>
      <c r="IYR27" s="1"/>
      <c r="IYS27" s="1"/>
      <c r="IYT27" s="1"/>
      <c r="IYU27" s="1"/>
      <c r="IYV27" s="1"/>
      <c r="IYW27" s="1"/>
      <c r="IYX27" s="1"/>
      <c r="IYY27" s="1"/>
      <c r="IYZ27" s="1"/>
      <c r="IZA27" s="1"/>
      <c r="IZB27" s="1"/>
      <c r="IZC27" s="1"/>
      <c r="IZD27" s="1"/>
      <c r="IZE27" s="1"/>
      <c r="IZF27" s="1"/>
      <c r="IZG27" s="1"/>
      <c r="IZH27" s="1"/>
      <c r="IZI27" s="1"/>
      <c r="IZJ27" s="1"/>
      <c r="IZK27" s="1"/>
      <c r="IZL27" s="1"/>
      <c r="IZM27" s="1"/>
      <c r="IZN27" s="1"/>
      <c r="IZO27" s="1"/>
      <c r="IZP27" s="1"/>
      <c r="IZQ27" s="1"/>
      <c r="IZR27" s="1"/>
      <c r="IZS27" s="1"/>
      <c r="IZT27" s="1"/>
      <c r="IZU27" s="1"/>
      <c r="IZV27" s="1"/>
      <c r="IZW27" s="1"/>
      <c r="IZX27" s="1"/>
      <c r="IZY27" s="1"/>
      <c r="IZZ27" s="1"/>
      <c r="JAA27" s="1"/>
      <c r="JAB27" s="1"/>
      <c r="JAC27" s="1"/>
      <c r="JAD27" s="1"/>
      <c r="JAE27" s="1"/>
      <c r="JAF27" s="1"/>
      <c r="JAG27" s="1"/>
      <c r="JAH27" s="1"/>
      <c r="JAI27" s="1"/>
      <c r="JAJ27" s="1"/>
      <c r="JAK27" s="1"/>
      <c r="JAL27" s="1"/>
      <c r="JAM27" s="1"/>
      <c r="JAN27" s="1"/>
      <c r="JAO27" s="1"/>
      <c r="JAP27" s="1"/>
      <c r="JAQ27" s="1"/>
      <c r="JAR27" s="1"/>
      <c r="JAS27" s="1"/>
      <c r="JAT27" s="1"/>
      <c r="JAU27" s="1"/>
      <c r="JAV27" s="1"/>
      <c r="JAW27" s="1"/>
      <c r="JAX27" s="1"/>
      <c r="JAY27" s="1"/>
      <c r="JAZ27" s="1"/>
      <c r="JBA27" s="1"/>
      <c r="JBB27" s="1"/>
      <c r="JBC27" s="1"/>
      <c r="JBD27" s="1"/>
      <c r="JBE27" s="1"/>
      <c r="JBF27" s="1"/>
      <c r="JBG27" s="1"/>
      <c r="JBH27" s="1"/>
      <c r="JBI27" s="1"/>
      <c r="JBJ27" s="1"/>
      <c r="JBK27" s="1"/>
      <c r="JBL27" s="1"/>
      <c r="JBM27" s="1"/>
      <c r="JBN27" s="1"/>
      <c r="JBO27" s="1"/>
      <c r="JBP27" s="1"/>
      <c r="JBQ27" s="1"/>
      <c r="JBR27" s="1"/>
      <c r="JBS27" s="1"/>
      <c r="JBT27" s="1"/>
      <c r="JBU27" s="1"/>
      <c r="JBV27" s="1"/>
      <c r="JBW27" s="1"/>
      <c r="JBX27" s="1"/>
      <c r="JBY27" s="1"/>
      <c r="JBZ27" s="1"/>
      <c r="JCA27" s="1"/>
      <c r="JCB27" s="1"/>
      <c r="JCC27" s="1"/>
      <c r="JCD27" s="1"/>
      <c r="JCE27" s="1"/>
      <c r="JCF27" s="1"/>
      <c r="JCG27" s="1"/>
      <c r="JCH27" s="1"/>
      <c r="JCI27" s="1"/>
      <c r="JCJ27" s="1"/>
      <c r="JCK27" s="1"/>
      <c r="JCL27" s="1"/>
      <c r="JCM27" s="1"/>
      <c r="JCN27" s="1"/>
      <c r="JCO27" s="1"/>
      <c r="JCP27" s="1"/>
      <c r="JCQ27" s="1"/>
      <c r="JCR27" s="1"/>
      <c r="JCS27" s="1"/>
      <c r="JCT27" s="1"/>
      <c r="JCU27" s="1"/>
      <c r="JCV27" s="1"/>
      <c r="JCW27" s="1"/>
      <c r="JCX27" s="1"/>
      <c r="JCY27" s="1"/>
      <c r="JCZ27" s="1"/>
      <c r="JDA27" s="1"/>
      <c r="JDB27" s="1"/>
      <c r="JDC27" s="1"/>
      <c r="JDD27" s="1"/>
      <c r="JDE27" s="1"/>
      <c r="JDF27" s="1"/>
      <c r="JDG27" s="1"/>
      <c r="JDH27" s="1"/>
      <c r="JDI27" s="1"/>
      <c r="JDJ27" s="1"/>
      <c r="JDK27" s="1"/>
      <c r="JDL27" s="1"/>
      <c r="JDM27" s="1"/>
      <c r="JDN27" s="1"/>
      <c r="JDO27" s="1"/>
      <c r="JDP27" s="1"/>
      <c r="JDQ27" s="1"/>
      <c r="JDR27" s="1"/>
      <c r="JDS27" s="1"/>
      <c r="JDT27" s="1"/>
      <c r="JDU27" s="1"/>
      <c r="JDV27" s="1"/>
      <c r="JDW27" s="1"/>
      <c r="JDX27" s="1"/>
      <c r="JDY27" s="1"/>
      <c r="JDZ27" s="1"/>
      <c r="JEA27" s="1"/>
      <c r="JEB27" s="1"/>
      <c r="JEC27" s="1"/>
      <c r="JED27" s="1"/>
      <c r="JEE27" s="1"/>
      <c r="JEF27" s="1"/>
      <c r="JEG27" s="1"/>
      <c r="JEH27" s="1"/>
      <c r="JEI27" s="1"/>
      <c r="JEJ27" s="1"/>
      <c r="JEK27" s="1"/>
      <c r="JEL27" s="1"/>
      <c r="JEM27" s="1"/>
      <c r="JEN27" s="1"/>
      <c r="JEO27" s="1"/>
      <c r="JEP27" s="1"/>
      <c r="JEQ27" s="1"/>
      <c r="JER27" s="1"/>
      <c r="JES27" s="1"/>
      <c r="JET27" s="1"/>
      <c r="JEU27" s="1"/>
      <c r="JEV27" s="1"/>
      <c r="JEW27" s="1"/>
      <c r="JEX27" s="1"/>
      <c r="JEY27" s="1"/>
      <c r="JEZ27" s="1"/>
      <c r="JFA27" s="1"/>
      <c r="JFB27" s="1"/>
      <c r="JFC27" s="1"/>
      <c r="JFD27" s="1"/>
      <c r="JFE27" s="1"/>
      <c r="JFF27" s="1"/>
      <c r="JFG27" s="1"/>
      <c r="JFH27" s="1"/>
      <c r="JFI27" s="1"/>
      <c r="JFJ27" s="1"/>
      <c r="JFK27" s="1"/>
      <c r="JFL27" s="1"/>
      <c r="JFM27" s="1"/>
      <c r="JFN27" s="1"/>
      <c r="JFO27" s="1"/>
      <c r="JFP27" s="1"/>
      <c r="JFQ27" s="1"/>
      <c r="JFR27" s="1"/>
      <c r="JFS27" s="1"/>
      <c r="JFT27" s="1"/>
      <c r="JFU27" s="1"/>
      <c r="JFV27" s="1"/>
      <c r="JFW27" s="1"/>
      <c r="JFX27" s="1"/>
      <c r="JFY27" s="1"/>
      <c r="JFZ27" s="1"/>
      <c r="JGA27" s="1"/>
      <c r="JGB27" s="1"/>
      <c r="JGC27" s="1"/>
      <c r="JGD27" s="1"/>
      <c r="JGE27" s="1"/>
      <c r="JGF27" s="1"/>
      <c r="JGG27" s="1"/>
      <c r="JGH27" s="1"/>
      <c r="JGI27" s="1"/>
      <c r="JGJ27" s="1"/>
      <c r="JGK27" s="1"/>
      <c r="JGL27" s="1"/>
      <c r="JGM27" s="1"/>
      <c r="JGN27" s="1"/>
      <c r="JGO27" s="1"/>
      <c r="JGP27" s="1"/>
      <c r="JGQ27" s="1"/>
      <c r="JGR27" s="1"/>
      <c r="JGS27" s="1"/>
      <c r="JGT27" s="1"/>
      <c r="JGU27" s="1"/>
      <c r="JGV27" s="1"/>
      <c r="JGW27" s="1"/>
      <c r="JGX27" s="1"/>
      <c r="JGY27" s="1"/>
      <c r="JGZ27" s="1"/>
      <c r="JHA27" s="1"/>
      <c r="JHB27" s="1"/>
      <c r="JHC27" s="1"/>
      <c r="JHD27" s="1"/>
      <c r="JHE27" s="1"/>
      <c r="JHF27" s="1"/>
      <c r="JHG27" s="1"/>
      <c r="JHH27" s="1"/>
      <c r="JHI27" s="1"/>
      <c r="JHJ27" s="1"/>
      <c r="JHK27" s="1"/>
      <c r="JHL27" s="1"/>
      <c r="JHM27" s="1"/>
      <c r="JHN27" s="1"/>
      <c r="JHO27" s="1"/>
      <c r="JHP27" s="1"/>
      <c r="JHQ27" s="1"/>
      <c r="JHR27" s="1"/>
      <c r="JHS27" s="1"/>
      <c r="JHT27" s="1"/>
      <c r="JHU27" s="1"/>
      <c r="JHV27" s="1"/>
      <c r="JHW27" s="1"/>
      <c r="JHX27" s="1"/>
      <c r="JHY27" s="1"/>
      <c r="JHZ27" s="1"/>
      <c r="JIA27" s="1"/>
      <c r="JIB27" s="1"/>
      <c r="JIC27" s="1"/>
      <c r="JID27" s="1"/>
      <c r="JIE27" s="1"/>
      <c r="JIF27" s="1"/>
      <c r="JIG27" s="1"/>
      <c r="JIH27" s="1"/>
      <c r="JII27" s="1"/>
      <c r="JIJ27" s="1"/>
      <c r="JIK27" s="1"/>
      <c r="JIL27" s="1"/>
      <c r="JIM27" s="1"/>
      <c r="JIN27" s="1"/>
      <c r="JIO27" s="1"/>
      <c r="JIP27" s="1"/>
      <c r="JIQ27" s="1"/>
      <c r="JIR27" s="1"/>
      <c r="JIS27" s="1"/>
      <c r="JIT27" s="1"/>
      <c r="JIU27" s="1"/>
      <c r="JIV27" s="1"/>
      <c r="JIW27" s="1"/>
      <c r="JIX27" s="1"/>
      <c r="JIY27" s="1"/>
      <c r="JIZ27" s="1"/>
      <c r="JJA27" s="1"/>
      <c r="JJB27" s="1"/>
      <c r="JJC27" s="1"/>
      <c r="JJD27" s="1"/>
      <c r="JJE27" s="1"/>
      <c r="JJF27" s="1"/>
      <c r="JJG27" s="1"/>
      <c r="JJH27" s="1"/>
      <c r="JJI27" s="1"/>
      <c r="JJJ27" s="1"/>
      <c r="JJK27" s="1"/>
      <c r="JJL27" s="1"/>
      <c r="JJM27" s="1"/>
      <c r="JJN27" s="1"/>
      <c r="JJO27" s="1"/>
      <c r="JJP27" s="1"/>
      <c r="JJQ27" s="1"/>
      <c r="JJR27" s="1"/>
      <c r="JJS27" s="1"/>
      <c r="JJT27" s="1"/>
      <c r="JJU27" s="1"/>
      <c r="JJV27" s="1"/>
      <c r="JJW27" s="1"/>
      <c r="JJX27" s="1"/>
      <c r="JJY27" s="1"/>
      <c r="JJZ27" s="1"/>
      <c r="JKA27" s="1"/>
      <c r="JKB27" s="1"/>
      <c r="JKC27" s="1"/>
      <c r="JKD27" s="1"/>
      <c r="JKE27" s="1"/>
      <c r="JKF27" s="1"/>
      <c r="JKG27" s="1"/>
      <c r="JKH27" s="1"/>
      <c r="JKI27" s="1"/>
      <c r="JKJ27" s="1"/>
      <c r="JKK27" s="1"/>
      <c r="JKL27" s="1"/>
      <c r="JKM27" s="1"/>
      <c r="JKN27" s="1"/>
      <c r="JKO27" s="1"/>
      <c r="JKP27" s="1"/>
      <c r="JKQ27" s="1"/>
      <c r="JKR27" s="1"/>
      <c r="JKS27" s="1"/>
      <c r="JKT27" s="1"/>
      <c r="JKU27" s="1"/>
      <c r="JKV27" s="1"/>
      <c r="JKW27" s="1"/>
      <c r="JKX27" s="1"/>
      <c r="JKY27" s="1"/>
      <c r="JKZ27" s="1"/>
      <c r="JLA27" s="1"/>
      <c r="JLB27" s="1"/>
      <c r="JLC27" s="1"/>
      <c r="JLD27" s="1"/>
      <c r="JLE27" s="1"/>
      <c r="JLF27" s="1"/>
      <c r="JLG27" s="1"/>
      <c r="JLH27" s="1"/>
      <c r="JLI27" s="1"/>
      <c r="JLJ27" s="1"/>
      <c r="JLK27" s="1"/>
      <c r="JLL27" s="1"/>
      <c r="JLM27" s="1"/>
      <c r="JLN27" s="1"/>
      <c r="JLO27" s="1"/>
      <c r="JLP27" s="1"/>
      <c r="JLQ27" s="1"/>
      <c r="JLR27" s="1"/>
      <c r="JLS27" s="1"/>
      <c r="JLT27" s="1"/>
      <c r="JLU27" s="1"/>
      <c r="JLV27" s="1"/>
      <c r="JLW27" s="1"/>
      <c r="JLX27" s="1"/>
      <c r="JLY27" s="1"/>
      <c r="JLZ27" s="1"/>
      <c r="JMA27" s="1"/>
      <c r="JMB27" s="1"/>
      <c r="JMC27" s="1"/>
      <c r="JMD27" s="1"/>
      <c r="JME27" s="1"/>
      <c r="JMF27" s="1"/>
      <c r="JMG27" s="1"/>
      <c r="JMH27" s="1"/>
      <c r="JMI27" s="1"/>
      <c r="JMJ27" s="1"/>
      <c r="JMK27" s="1"/>
      <c r="JML27" s="1"/>
      <c r="JMM27" s="1"/>
      <c r="JMN27" s="1"/>
      <c r="JMO27" s="1"/>
      <c r="JMP27" s="1"/>
      <c r="JMQ27" s="1"/>
      <c r="JMR27" s="1"/>
      <c r="JMS27" s="1"/>
      <c r="JMT27" s="1"/>
      <c r="JMU27" s="1"/>
      <c r="JMV27" s="1"/>
      <c r="JMW27" s="1"/>
      <c r="JMX27" s="1"/>
      <c r="JMY27" s="1"/>
      <c r="JMZ27" s="1"/>
      <c r="JNA27" s="1"/>
      <c r="JNB27" s="1"/>
      <c r="JNC27" s="1"/>
      <c r="JND27" s="1"/>
      <c r="JNE27" s="1"/>
      <c r="JNF27" s="1"/>
      <c r="JNG27" s="1"/>
      <c r="JNH27" s="1"/>
      <c r="JNI27" s="1"/>
      <c r="JNJ27" s="1"/>
      <c r="JNK27" s="1"/>
      <c r="JNL27" s="1"/>
      <c r="JNM27" s="1"/>
      <c r="JNN27" s="1"/>
      <c r="JNO27" s="1"/>
      <c r="JNP27" s="1"/>
      <c r="JNQ27" s="1"/>
      <c r="JNR27" s="1"/>
      <c r="JNS27" s="1"/>
      <c r="JNT27" s="1"/>
      <c r="JNU27" s="1"/>
      <c r="JNV27" s="1"/>
      <c r="JNW27" s="1"/>
      <c r="JNX27" s="1"/>
      <c r="JNY27" s="1"/>
      <c r="JNZ27" s="1"/>
      <c r="JOA27" s="1"/>
      <c r="JOB27" s="1"/>
      <c r="JOC27" s="1"/>
      <c r="JOD27" s="1"/>
      <c r="JOE27" s="1"/>
      <c r="JOF27" s="1"/>
      <c r="JOG27" s="1"/>
      <c r="JOH27" s="1"/>
      <c r="JOI27" s="1"/>
      <c r="JOJ27" s="1"/>
      <c r="JOK27" s="1"/>
      <c r="JOL27" s="1"/>
      <c r="JOM27" s="1"/>
      <c r="JON27" s="1"/>
      <c r="JOO27" s="1"/>
      <c r="JOP27" s="1"/>
      <c r="JOQ27" s="1"/>
      <c r="JOR27" s="1"/>
      <c r="JOS27" s="1"/>
      <c r="JOT27" s="1"/>
      <c r="JOU27" s="1"/>
      <c r="JOV27" s="1"/>
      <c r="JOW27" s="1"/>
      <c r="JOX27" s="1"/>
      <c r="JOY27" s="1"/>
      <c r="JOZ27" s="1"/>
      <c r="JPA27" s="1"/>
      <c r="JPB27" s="1"/>
      <c r="JPC27" s="1"/>
      <c r="JPD27" s="1"/>
      <c r="JPE27" s="1"/>
      <c r="JPF27" s="1"/>
      <c r="JPG27" s="1"/>
      <c r="JPH27" s="1"/>
      <c r="JPI27" s="1"/>
      <c r="JPJ27" s="1"/>
      <c r="JPK27" s="1"/>
      <c r="JPL27" s="1"/>
      <c r="JPM27" s="1"/>
      <c r="JPN27" s="1"/>
      <c r="JPO27" s="1"/>
      <c r="JPP27" s="1"/>
      <c r="JPQ27" s="1"/>
      <c r="JPR27" s="1"/>
      <c r="JPS27" s="1"/>
      <c r="JPT27" s="1"/>
      <c r="JPU27" s="1"/>
      <c r="JPV27" s="1"/>
      <c r="JPW27" s="1"/>
      <c r="JPX27" s="1"/>
      <c r="JPY27" s="1"/>
      <c r="JPZ27" s="1"/>
      <c r="JQA27" s="1"/>
      <c r="JQB27" s="1"/>
      <c r="JQC27" s="1"/>
      <c r="JQD27" s="1"/>
      <c r="JQE27" s="1"/>
      <c r="JQF27" s="1"/>
      <c r="JQG27" s="1"/>
      <c r="JQH27" s="1"/>
      <c r="JQI27" s="1"/>
      <c r="JQJ27" s="1"/>
      <c r="JQK27" s="1"/>
      <c r="JQL27" s="1"/>
      <c r="JQM27" s="1"/>
      <c r="JQN27" s="1"/>
      <c r="JQO27" s="1"/>
      <c r="JQP27" s="1"/>
      <c r="JQQ27" s="1"/>
      <c r="JQR27" s="1"/>
      <c r="JQS27" s="1"/>
      <c r="JQT27" s="1"/>
      <c r="JQU27" s="1"/>
      <c r="JQV27" s="1"/>
      <c r="JQW27" s="1"/>
      <c r="JQX27" s="1"/>
      <c r="JQY27" s="1"/>
      <c r="JQZ27" s="1"/>
      <c r="JRA27" s="1"/>
      <c r="JRB27" s="1"/>
      <c r="JRC27" s="1"/>
      <c r="JRD27" s="1"/>
      <c r="JRE27" s="1"/>
      <c r="JRF27" s="1"/>
      <c r="JRG27" s="1"/>
      <c r="JRH27" s="1"/>
      <c r="JRI27" s="1"/>
      <c r="JRJ27" s="1"/>
      <c r="JRK27" s="1"/>
      <c r="JRL27" s="1"/>
      <c r="JRM27" s="1"/>
      <c r="JRN27" s="1"/>
      <c r="JRO27" s="1"/>
      <c r="JRP27" s="1"/>
      <c r="JRQ27" s="1"/>
      <c r="JRR27" s="1"/>
      <c r="JRS27" s="1"/>
      <c r="JRT27" s="1"/>
      <c r="JRU27" s="1"/>
      <c r="JRV27" s="1"/>
      <c r="JRW27" s="1"/>
      <c r="JRX27" s="1"/>
      <c r="JRY27" s="1"/>
      <c r="JRZ27" s="1"/>
      <c r="JSA27" s="1"/>
      <c r="JSB27" s="1"/>
      <c r="JSC27" s="1"/>
      <c r="JSD27" s="1"/>
      <c r="JSE27" s="1"/>
      <c r="JSF27" s="1"/>
      <c r="JSG27" s="1"/>
      <c r="JSH27" s="1"/>
      <c r="JSI27" s="1"/>
      <c r="JSJ27" s="1"/>
      <c r="JSK27" s="1"/>
      <c r="JSL27" s="1"/>
      <c r="JSM27" s="1"/>
      <c r="JSN27" s="1"/>
      <c r="JSO27" s="1"/>
      <c r="JSP27" s="1"/>
      <c r="JSQ27" s="1"/>
      <c r="JSR27" s="1"/>
      <c r="JSS27" s="1"/>
      <c r="JST27" s="1"/>
      <c r="JSU27" s="1"/>
      <c r="JSV27" s="1"/>
      <c r="JSW27" s="1"/>
      <c r="JSX27" s="1"/>
      <c r="JSY27" s="1"/>
      <c r="JSZ27" s="1"/>
      <c r="JTA27" s="1"/>
      <c r="JTB27" s="1"/>
      <c r="JTC27" s="1"/>
      <c r="JTD27" s="1"/>
      <c r="JTE27" s="1"/>
      <c r="JTF27" s="1"/>
      <c r="JTG27" s="1"/>
      <c r="JTH27" s="1"/>
      <c r="JTI27" s="1"/>
      <c r="JTJ27" s="1"/>
      <c r="JTK27" s="1"/>
      <c r="JTL27" s="1"/>
      <c r="JTM27" s="1"/>
      <c r="JTN27" s="1"/>
      <c r="JTO27" s="1"/>
      <c r="JTP27" s="1"/>
      <c r="JTQ27" s="1"/>
      <c r="JTR27" s="1"/>
      <c r="JTS27" s="1"/>
      <c r="JTT27" s="1"/>
      <c r="JTU27" s="1"/>
      <c r="JTV27" s="1"/>
      <c r="JTW27" s="1"/>
      <c r="JTX27" s="1"/>
      <c r="JTY27" s="1"/>
      <c r="JTZ27" s="1"/>
      <c r="JUA27" s="1"/>
      <c r="JUB27" s="1"/>
      <c r="JUC27" s="1"/>
      <c r="JUD27" s="1"/>
      <c r="JUE27" s="1"/>
      <c r="JUF27" s="1"/>
      <c r="JUG27" s="1"/>
      <c r="JUH27" s="1"/>
      <c r="JUI27" s="1"/>
      <c r="JUJ27" s="1"/>
      <c r="JUK27" s="1"/>
      <c r="JUL27" s="1"/>
      <c r="JUM27" s="1"/>
      <c r="JUN27" s="1"/>
      <c r="JUO27" s="1"/>
      <c r="JUP27" s="1"/>
      <c r="JUQ27" s="1"/>
      <c r="JUR27" s="1"/>
      <c r="JUS27" s="1"/>
      <c r="JUT27" s="1"/>
      <c r="JUU27" s="1"/>
      <c r="JUV27" s="1"/>
      <c r="JUW27" s="1"/>
      <c r="JUX27" s="1"/>
      <c r="JUY27" s="1"/>
      <c r="JUZ27" s="1"/>
      <c r="JVA27" s="1"/>
      <c r="JVB27" s="1"/>
      <c r="JVC27" s="1"/>
      <c r="JVD27" s="1"/>
      <c r="JVE27" s="1"/>
      <c r="JVF27" s="1"/>
      <c r="JVG27" s="1"/>
      <c r="JVH27" s="1"/>
      <c r="JVI27" s="1"/>
      <c r="JVJ27" s="1"/>
      <c r="JVK27" s="1"/>
      <c r="JVL27" s="1"/>
      <c r="JVM27" s="1"/>
      <c r="JVN27" s="1"/>
      <c r="JVO27" s="1"/>
      <c r="JVP27" s="1"/>
      <c r="JVQ27" s="1"/>
      <c r="JVR27" s="1"/>
      <c r="JVS27" s="1"/>
      <c r="JVT27" s="1"/>
      <c r="JVU27" s="1"/>
      <c r="JVV27" s="1"/>
      <c r="JVW27" s="1"/>
      <c r="JVX27" s="1"/>
      <c r="JVY27" s="1"/>
      <c r="JVZ27" s="1"/>
      <c r="JWA27" s="1"/>
      <c r="JWB27" s="1"/>
      <c r="JWC27" s="1"/>
      <c r="JWD27" s="1"/>
      <c r="JWE27" s="1"/>
      <c r="JWF27" s="1"/>
      <c r="JWG27" s="1"/>
      <c r="JWH27" s="1"/>
      <c r="JWI27" s="1"/>
      <c r="JWJ27" s="1"/>
      <c r="JWK27" s="1"/>
      <c r="JWL27" s="1"/>
      <c r="JWM27" s="1"/>
      <c r="JWN27" s="1"/>
      <c r="JWO27" s="1"/>
      <c r="JWP27" s="1"/>
      <c r="JWQ27" s="1"/>
      <c r="JWR27" s="1"/>
      <c r="JWS27" s="1"/>
      <c r="JWT27" s="1"/>
      <c r="JWU27" s="1"/>
      <c r="JWV27" s="1"/>
      <c r="JWW27" s="1"/>
      <c r="JWX27" s="1"/>
      <c r="JWY27" s="1"/>
      <c r="JWZ27" s="1"/>
      <c r="JXA27" s="1"/>
      <c r="JXB27" s="1"/>
      <c r="JXC27" s="1"/>
      <c r="JXD27" s="1"/>
      <c r="JXE27" s="1"/>
      <c r="JXF27" s="1"/>
      <c r="JXG27" s="1"/>
      <c r="JXH27" s="1"/>
      <c r="JXI27" s="1"/>
      <c r="JXJ27" s="1"/>
      <c r="JXK27" s="1"/>
      <c r="JXL27" s="1"/>
      <c r="JXM27" s="1"/>
      <c r="JXN27" s="1"/>
      <c r="JXO27" s="1"/>
      <c r="JXP27" s="1"/>
      <c r="JXQ27" s="1"/>
      <c r="JXR27" s="1"/>
      <c r="JXS27" s="1"/>
      <c r="JXT27" s="1"/>
      <c r="JXU27" s="1"/>
      <c r="JXV27" s="1"/>
      <c r="JXW27" s="1"/>
      <c r="JXX27" s="1"/>
      <c r="JXY27" s="1"/>
      <c r="JXZ27" s="1"/>
      <c r="JYA27" s="1"/>
      <c r="JYB27" s="1"/>
      <c r="JYC27" s="1"/>
      <c r="JYD27" s="1"/>
      <c r="JYE27" s="1"/>
      <c r="JYF27" s="1"/>
      <c r="JYG27" s="1"/>
      <c r="JYH27" s="1"/>
      <c r="JYI27" s="1"/>
      <c r="JYJ27" s="1"/>
      <c r="JYK27" s="1"/>
      <c r="JYL27" s="1"/>
      <c r="JYM27" s="1"/>
      <c r="JYN27" s="1"/>
      <c r="JYO27" s="1"/>
      <c r="JYP27" s="1"/>
      <c r="JYQ27" s="1"/>
      <c r="JYR27" s="1"/>
      <c r="JYS27" s="1"/>
      <c r="JYT27" s="1"/>
      <c r="JYU27" s="1"/>
      <c r="JYV27" s="1"/>
      <c r="JYW27" s="1"/>
      <c r="JYX27" s="1"/>
      <c r="JYY27" s="1"/>
      <c r="JYZ27" s="1"/>
      <c r="JZA27" s="1"/>
      <c r="JZB27" s="1"/>
      <c r="JZC27" s="1"/>
      <c r="JZD27" s="1"/>
      <c r="JZE27" s="1"/>
      <c r="JZF27" s="1"/>
      <c r="JZG27" s="1"/>
      <c r="JZH27" s="1"/>
      <c r="JZI27" s="1"/>
      <c r="JZJ27" s="1"/>
      <c r="JZK27" s="1"/>
      <c r="JZL27" s="1"/>
      <c r="JZM27" s="1"/>
      <c r="JZN27" s="1"/>
      <c r="JZO27" s="1"/>
      <c r="JZP27" s="1"/>
      <c r="JZQ27" s="1"/>
      <c r="JZR27" s="1"/>
      <c r="JZS27" s="1"/>
      <c r="JZT27" s="1"/>
      <c r="JZU27" s="1"/>
      <c r="JZV27" s="1"/>
      <c r="JZW27" s="1"/>
      <c r="JZX27" s="1"/>
      <c r="JZY27" s="1"/>
      <c r="JZZ27" s="1"/>
      <c r="KAA27" s="1"/>
      <c r="KAB27" s="1"/>
      <c r="KAC27" s="1"/>
      <c r="KAD27" s="1"/>
      <c r="KAE27" s="1"/>
      <c r="KAF27" s="1"/>
      <c r="KAG27" s="1"/>
      <c r="KAH27" s="1"/>
      <c r="KAI27" s="1"/>
      <c r="KAJ27" s="1"/>
      <c r="KAK27" s="1"/>
      <c r="KAL27" s="1"/>
      <c r="KAM27" s="1"/>
      <c r="KAN27" s="1"/>
      <c r="KAO27" s="1"/>
      <c r="KAP27" s="1"/>
      <c r="KAQ27" s="1"/>
      <c r="KAR27" s="1"/>
      <c r="KAS27" s="1"/>
      <c r="KAT27" s="1"/>
      <c r="KAU27" s="1"/>
      <c r="KAV27" s="1"/>
      <c r="KAW27" s="1"/>
      <c r="KAX27" s="1"/>
      <c r="KAY27" s="1"/>
      <c r="KAZ27" s="1"/>
      <c r="KBA27" s="1"/>
      <c r="KBB27" s="1"/>
      <c r="KBC27" s="1"/>
      <c r="KBD27" s="1"/>
      <c r="KBE27" s="1"/>
      <c r="KBF27" s="1"/>
      <c r="KBG27" s="1"/>
      <c r="KBH27" s="1"/>
      <c r="KBI27" s="1"/>
      <c r="KBJ27" s="1"/>
      <c r="KBK27" s="1"/>
      <c r="KBL27" s="1"/>
      <c r="KBM27" s="1"/>
      <c r="KBN27" s="1"/>
      <c r="KBO27" s="1"/>
      <c r="KBP27" s="1"/>
      <c r="KBQ27" s="1"/>
      <c r="KBR27" s="1"/>
      <c r="KBS27" s="1"/>
      <c r="KBT27" s="1"/>
      <c r="KBU27" s="1"/>
      <c r="KBV27" s="1"/>
      <c r="KBW27" s="1"/>
      <c r="KBX27" s="1"/>
      <c r="KBY27" s="1"/>
      <c r="KBZ27" s="1"/>
      <c r="KCA27" s="1"/>
      <c r="KCB27" s="1"/>
      <c r="KCC27" s="1"/>
      <c r="KCD27" s="1"/>
      <c r="KCE27" s="1"/>
      <c r="KCF27" s="1"/>
      <c r="KCG27" s="1"/>
      <c r="KCH27" s="1"/>
      <c r="KCI27" s="1"/>
      <c r="KCJ27" s="1"/>
      <c r="KCK27" s="1"/>
      <c r="KCL27" s="1"/>
      <c r="KCM27" s="1"/>
      <c r="KCN27" s="1"/>
      <c r="KCO27" s="1"/>
      <c r="KCP27" s="1"/>
      <c r="KCQ27" s="1"/>
      <c r="KCR27" s="1"/>
      <c r="KCS27" s="1"/>
      <c r="KCT27" s="1"/>
      <c r="KCU27" s="1"/>
      <c r="KCV27" s="1"/>
      <c r="KCW27" s="1"/>
      <c r="KCX27" s="1"/>
      <c r="KCY27" s="1"/>
      <c r="KCZ27" s="1"/>
      <c r="KDA27" s="1"/>
      <c r="KDB27" s="1"/>
      <c r="KDC27" s="1"/>
      <c r="KDD27" s="1"/>
      <c r="KDE27" s="1"/>
      <c r="KDF27" s="1"/>
      <c r="KDG27" s="1"/>
      <c r="KDH27" s="1"/>
      <c r="KDI27" s="1"/>
      <c r="KDJ27" s="1"/>
      <c r="KDK27" s="1"/>
      <c r="KDL27" s="1"/>
      <c r="KDM27" s="1"/>
      <c r="KDN27" s="1"/>
      <c r="KDO27" s="1"/>
      <c r="KDP27" s="1"/>
      <c r="KDQ27" s="1"/>
      <c r="KDR27" s="1"/>
      <c r="KDS27" s="1"/>
      <c r="KDT27" s="1"/>
      <c r="KDU27" s="1"/>
      <c r="KDV27" s="1"/>
      <c r="KDW27" s="1"/>
      <c r="KDX27" s="1"/>
      <c r="KDY27" s="1"/>
      <c r="KDZ27" s="1"/>
      <c r="KEA27" s="1"/>
      <c r="KEB27" s="1"/>
      <c r="KEC27" s="1"/>
      <c r="KED27" s="1"/>
      <c r="KEE27" s="1"/>
      <c r="KEF27" s="1"/>
      <c r="KEG27" s="1"/>
      <c r="KEH27" s="1"/>
      <c r="KEI27" s="1"/>
      <c r="KEJ27" s="1"/>
      <c r="KEK27" s="1"/>
      <c r="KEL27" s="1"/>
      <c r="KEM27" s="1"/>
      <c r="KEN27" s="1"/>
      <c r="KEO27" s="1"/>
      <c r="KEP27" s="1"/>
      <c r="KEQ27" s="1"/>
      <c r="KER27" s="1"/>
      <c r="KES27" s="1"/>
      <c r="KET27" s="1"/>
      <c r="KEU27" s="1"/>
      <c r="KEV27" s="1"/>
      <c r="KEW27" s="1"/>
      <c r="KEX27" s="1"/>
      <c r="KEY27" s="1"/>
      <c r="KEZ27" s="1"/>
      <c r="KFA27" s="1"/>
      <c r="KFB27" s="1"/>
      <c r="KFC27" s="1"/>
      <c r="KFD27" s="1"/>
      <c r="KFE27" s="1"/>
      <c r="KFF27" s="1"/>
      <c r="KFG27" s="1"/>
      <c r="KFH27" s="1"/>
      <c r="KFI27" s="1"/>
      <c r="KFJ27" s="1"/>
      <c r="KFK27" s="1"/>
      <c r="KFL27" s="1"/>
      <c r="KFM27" s="1"/>
      <c r="KFN27" s="1"/>
      <c r="KFO27" s="1"/>
      <c r="KFP27" s="1"/>
      <c r="KFQ27" s="1"/>
      <c r="KFR27" s="1"/>
      <c r="KFS27" s="1"/>
      <c r="KFT27" s="1"/>
      <c r="KFU27" s="1"/>
      <c r="KFV27" s="1"/>
      <c r="KFW27" s="1"/>
      <c r="KFX27" s="1"/>
      <c r="KFY27" s="1"/>
      <c r="KFZ27" s="1"/>
      <c r="KGA27" s="1"/>
      <c r="KGB27" s="1"/>
      <c r="KGC27" s="1"/>
      <c r="KGD27" s="1"/>
      <c r="KGE27" s="1"/>
      <c r="KGF27" s="1"/>
      <c r="KGG27" s="1"/>
      <c r="KGH27" s="1"/>
      <c r="KGI27" s="1"/>
      <c r="KGJ27" s="1"/>
      <c r="KGK27" s="1"/>
      <c r="KGL27" s="1"/>
      <c r="KGM27" s="1"/>
      <c r="KGN27" s="1"/>
      <c r="KGO27" s="1"/>
      <c r="KGP27" s="1"/>
      <c r="KGQ27" s="1"/>
      <c r="KGR27" s="1"/>
      <c r="KGS27" s="1"/>
      <c r="KGT27" s="1"/>
      <c r="KGU27" s="1"/>
      <c r="KGV27" s="1"/>
      <c r="KGW27" s="1"/>
      <c r="KGX27" s="1"/>
      <c r="KGY27" s="1"/>
      <c r="KGZ27" s="1"/>
      <c r="KHA27" s="1"/>
      <c r="KHB27" s="1"/>
      <c r="KHC27" s="1"/>
      <c r="KHD27" s="1"/>
      <c r="KHE27" s="1"/>
      <c r="KHF27" s="1"/>
      <c r="KHG27" s="1"/>
      <c r="KHH27" s="1"/>
      <c r="KHI27" s="1"/>
      <c r="KHJ27" s="1"/>
      <c r="KHK27" s="1"/>
      <c r="KHL27" s="1"/>
      <c r="KHM27" s="1"/>
      <c r="KHN27" s="1"/>
      <c r="KHO27" s="1"/>
      <c r="KHP27" s="1"/>
      <c r="KHQ27" s="1"/>
      <c r="KHR27" s="1"/>
      <c r="KHS27" s="1"/>
      <c r="KHT27" s="1"/>
      <c r="KHU27" s="1"/>
      <c r="KHV27" s="1"/>
      <c r="KHW27" s="1"/>
      <c r="KHX27" s="1"/>
      <c r="KHY27" s="1"/>
      <c r="KHZ27" s="1"/>
      <c r="KIA27" s="1"/>
      <c r="KIB27" s="1"/>
      <c r="KIC27" s="1"/>
      <c r="KID27" s="1"/>
      <c r="KIE27" s="1"/>
      <c r="KIF27" s="1"/>
      <c r="KIG27" s="1"/>
      <c r="KIH27" s="1"/>
      <c r="KII27" s="1"/>
      <c r="KIJ27" s="1"/>
      <c r="KIK27" s="1"/>
      <c r="KIL27" s="1"/>
      <c r="KIM27" s="1"/>
      <c r="KIN27" s="1"/>
      <c r="KIO27" s="1"/>
      <c r="KIP27" s="1"/>
      <c r="KIQ27" s="1"/>
      <c r="KIR27" s="1"/>
      <c r="KIS27" s="1"/>
      <c r="KIT27" s="1"/>
      <c r="KIU27" s="1"/>
      <c r="KIV27" s="1"/>
      <c r="KIW27" s="1"/>
      <c r="KIX27" s="1"/>
      <c r="KIY27" s="1"/>
      <c r="KIZ27" s="1"/>
      <c r="KJA27" s="1"/>
      <c r="KJB27" s="1"/>
      <c r="KJC27" s="1"/>
      <c r="KJD27" s="1"/>
      <c r="KJE27" s="1"/>
      <c r="KJF27" s="1"/>
      <c r="KJG27" s="1"/>
      <c r="KJH27" s="1"/>
      <c r="KJI27" s="1"/>
      <c r="KJJ27" s="1"/>
      <c r="KJK27" s="1"/>
      <c r="KJL27" s="1"/>
      <c r="KJM27" s="1"/>
      <c r="KJN27" s="1"/>
      <c r="KJO27" s="1"/>
      <c r="KJP27" s="1"/>
      <c r="KJQ27" s="1"/>
      <c r="KJR27" s="1"/>
      <c r="KJS27" s="1"/>
      <c r="KJT27" s="1"/>
      <c r="KJU27" s="1"/>
      <c r="KJV27" s="1"/>
      <c r="KJW27" s="1"/>
      <c r="KJX27" s="1"/>
      <c r="KJY27" s="1"/>
      <c r="KJZ27" s="1"/>
      <c r="KKA27" s="1"/>
      <c r="KKB27" s="1"/>
      <c r="KKC27" s="1"/>
      <c r="KKD27" s="1"/>
      <c r="KKE27" s="1"/>
      <c r="KKF27" s="1"/>
      <c r="KKG27" s="1"/>
      <c r="KKH27" s="1"/>
      <c r="KKI27" s="1"/>
      <c r="KKJ27" s="1"/>
      <c r="KKK27" s="1"/>
      <c r="KKL27" s="1"/>
      <c r="KKM27" s="1"/>
      <c r="KKN27" s="1"/>
      <c r="KKO27" s="1"/>
      <c r="KKP27" s="1"/>
      <c r="KKQ27" s="1"/>
      <c r="KKR27" s="1"/>
      <c r="KKS27" s="1"/>
      <c r="KKT27" s="1"/>
      <c r="KKU27" s="1"/>
      <c r="KKV27" s="1"/>
      <c r="KKW27" s="1"/>
      <c r="KKX27" s="1"/>
      <c r="KKY27" s="1"/>
      <c r="KKZ27" s="1"/>
      <c r="KLA27" s="1"/>
      <c r="KLB27" s="1"/>
      <c r="KLC27" s="1"/>
      <c r="KLD27" s="1"/>
      <c r="KLE27" s="1"/>
      <c r="KLF27" s="1"/>
      <c r="KLG27" s="1"/>
      <c r="KLH27" s="1"/>
      <c r="KLI27" s="1"/>
      <c r="KLJ27" s="1"/>
      <c r="KLK27" s="1"/>
      <c r="KLL27" s="1"/>
      <c r="KLM27" s="1"/>
      <c r="KLN27" s="1"/>
      <c r="KLO27" s="1"/>
      <c r="KLP27" s="1"/>
      <c r="KLQ27" s="1"/>
      <c r="KLR27" s="1"/>
      <c r="KLS27" s="1"/>
      <c r="KLT27" s="1"/>
      <c r="KLU27" s="1"/>
      <c r="KLV27" s="1"/>
      <c r="KLW27" s="1"/>
      <c r="KLX27" s="1"/>
      <c r="KLY27" s="1"/>
      <c r="KLZ27" s="1"/>
      <c r="KMA27" s="1"/>
      <c r="KMB27" s="1"/>
      <c r="KMC27" s="1"/>
      <c r="KMD27" s="1"/>
      <c r="KME27" s="1"/>
      <c r="KMF27" s="1"/>
      <c r="KMG27" s="1"/>
      <c r="KMH27" s="1"/>
      <c r="KMI27" s="1"/>
      <c r="KMJ27" s="1"/>
      <c r="KMK27" s="1"/>
      <c r="KML27" s="1"/>
      <c r="KMM27" s="1"/>
      <c r="KMN27" s="1"/>
      <c r="KMO27" s="1"/>
      <c r="KMP27" s="1"/>
      <c r="KMQ27" s="1"/>
      <c r="KMR27" s="1"/>
      <c r="KMS27" s="1"/>
      <c r="KMT27" s="1"/>
      <c r="KMU27" s="1"/>
      <c r="KMV27" s="1"/>
      <c r="KMW27" s="1"/>
      <c r="KMX27" s="1"/>
      <c r="KMY27" s="1"/>
      <c r="KMZ27" s="1"/>
      <c r="KNA27" s="1"/>
      <c r="KNB27" s="1"/>
      <c r="KNC27" s="1"/>
      <c r="KND27" s="1"/>
      <c r="KNE27" s="1"/>
      <c r="KNF27" s="1"/>
      <c r="KNG27" s="1"/>
      <c r="KNH27" s="1"/>
      <c r="KNI27" s="1"/>
      <c r="KNJ27" s="1"/>
      <c r="KNK27" s="1"/>
      <c r="KNL27" s="1"/>
      <c r="KNM27" s="1"/>
      <c r="KNN27" s="1"/>
      <c r="KNO27" s="1"/>
      <c r="KNP27" s="1"/>
      <c r="KNQ27" s="1"/>
      <c r="KNR27" s="1"/>
      <c r="KNS27" s="1"/>
      <c r="KNT27" s="1"/>
      <c r="KNU27" s="1"/>
      <c r="KNV27" s="1"/>
      <c r="KNW27" s="1"/>
      <c r="KNX27" s="1"/>
      <c r="KNY27" s="1"/>
      <c r="KNZ27" s="1"/>
      <c r="KOA27" s="1"/>
      <c r="KOB27" s="1"/>
      <c r="KOC27" s="1"/>
      <c r="KOD27" s="1"/>
      <c r="KOE27" s="1"/>
      <c r="KOF27" s="1"/>
      <c r="KOG27" s="1"/>
      <c r="KOH27" s="1"/>
      <c r="KOI27" s="1"/>
      <c r="KOJ27" s="1"/>
      <c r="KOK27" s="1"/>
      <c r="KOL27" s="1"/>
      <c r="KOM27" s="1"/>
      <c r="KON27" s="1"/>
      <c r="KOO27" s="1"/>
      <c r="KOP27" s="1"/>
      <c r="KOQ27" s="1"/>
      <c r="KOR27" s="1"/>
      <c r="KOS27" s="1"/>
      <c r="KOT27" s="1"/>
      <c r="KOU27" s="1"/>
      <c r="KOV27" s="1"/>
      <c r="KOW27" s="1"/>
      <c r="KOX27" s="1"/>
      <c r="KOY27" s="1"/>
      <c r="KOZ27" s="1"/>
      <c r="KPA27" s="1"/>
      <c r="KPB27" s="1"/>
      <c r="KPC27" s="1"/>
      <c r="KPD27" s="1"/>
      <c r="KPE27" s="1"/>
      <c r="KPF27" s="1"/>
      <c r="KPG27" s="1"/>
      <c r="KPH27" s="1"/>
      <c r="KPI27" s="1"/>
      <c r="KPJ27" s="1"/>
      <c r="KPK27" s="1"/>
      <c r="KPL27" s="1"/>
      <c r="KPM27" s="1"/>
      <c r="KPN27" s="1"/>
      <c r="KPO27" s="1"/>
      <c r="KPP27" s="1"/>
      <c r="KPQ27" s="1"/>
      <c r="KPR27" s="1"/>
      <c r="KPS27" s="1"/>
      <c r="KPT27" s="1"/>
      <c r="KPU27" s="1"/>
      <c r="KPV27" s="1"/>
      <c r="KPW27" s="1"/>
      <c r="KPX27" s="1"/>
      <c r="KPY27" s="1"/>
      <c r="KPZ27" s="1"/>
      <c r="KQA27" s="1"/>
      <c r="KQB27" s="1"/>
      <c r="KQC27" s="1"/>
      <c r="KQD27" s="1"/>
      <c r="KQE27" s="1"/>
      <c r="KQF27" s="1"/>
      <c r="KQG27" s="1"/>
      <c r="KQH27" s="1"/>
      <c r="KQI27" s="1"/>
      <c r="KQJ27" s="1"/>
      <c r="KQK27" s="1"/>
      <c r="KQL27" s="1"/>
      <c r="KQM27" s="1"/>
      <c r="KQN27" s="1"/>
      <c r="KQO27" s="1"/>
      <c r="KQP27" s="1"/>
      <c r="KQQ27" s="1"/>
      <c r="KQR27" s="1"/>
      <c r="KQS27" s="1"/>
      <c r="KQT27" s="1"/>
      <c r="KQU27" s="1"/>
      <c r="KQV27" s="1"/>
      <c r="KQW27" s="1"/>
      <c r="KQX27" s="1"/>
      <c r="KQY27" s="1"/>
      <c r="KQZ27" s="1"/>
      <c r="KRA27" s="1"/>
      <c r="KRB27" s="1"/>
      <c r="KRC27" s="1"/>
      <c r="KRD27" s="1"/>
      <c r="KRE27" s="1"/>
      <c r="KRF27" s="1"/>
      <c r="KRG27" s="1"/>
      <c r="KRH27" s="1"/>
      <c r="KRI27" s="1"/>
      <c r="KRJ27" s="1"/>
      <c r="KRK27" s="1"/>
      <c r="KRL27" s="1"/>
      <c r="KRM27" s="1"/>
      <c r="KRN27" s="1"/>
      <c r="KRO27" s="1"/>
      <c r="KRP27" s="1"/>
      <c r="KRQ27" s="1"/>
      <c r="KRR27" s="1"/>
      <c r="KRS27" s="1"/>
      <c r="KRT27" s="1"/>
      <c r="KRU27" s="1"/>
      <c r="KRV27" s="1"/>
      <c r="KRW27" s="1"/>
      <c r="KRX27" s="1"/>
      <c r="KRY27" s="1"/>
      <c r="KRZ27" s="1"/>
      <c r="KSA27" s="1"/>
      <c r="KSB27" s="1"/>
      <c r="KSC27" s="1"/>
      <c r="KSD27" s="1"/>
      <c r="KSE27" s="1"/>
      <c r="KSF27" s="1"/>
      <c r="KSG27" s="1"/>
      <c r="KSH27" s="1"/>
      <c r="KSI27" s="1"/>
      <c r="KSJ27" s="1"/>
      <c r="KSK27" s="1"/>
      <c r="KSL27" s="1"/>
      <c r="KSM27" s="1"/>
      <c r="KSN27" s="1"/>
      <c r="KSO27" s="1"/>
      <c r="KSP27" s="1"/>
      <c r="KSQ27" s="1"/>
      <c r="KSR27" s="1"/>
      <c r="KSS27" s="1"/>
      <c r="KST27" s="1"/>
      <c r="KSU27" s="1"/>
      <c r="KSV27" s="1"/>
      <c r="KSW27" s="1"/>
      <c r="KSX27" s="1"/>
      <c r="KSY27" s="1"/>
      <c r="KSZ27" s="1"/>
      <c r="KTA27" s="1"/>
      <c r="KTB27" s="1"/>
      <c r="KTC27" s="1"/>
      <c r="KTD27" s="1"/>
      <c r="KTE27" s="1"/>
      <c r="KTF27" s="1"/>
      <c r="KTG27" s="1"/>
      <c r="KTH27" s="1"/>
      <c r="KTI27" s="1"/>
      <c r="KTJ27" s="1"/>
      <c r="KTK27" s="1"/>
      <c r="KTL27" s="1"/>
      <c r="KTM27" s="1"/>
      <c r="KTN27" s="1"/>
      <c r="KTO27" s="1"/>
      <c r="KTP27" s="1"/>
      <c r="KTQ27" s="1"/>
      <c r="KTR27" s="1"/>
      <c r="KTS27" s="1"/>
      <c r="KTT27" s="1"/>
      <c r="KTU27" s="1"/>
      <c r="KTV27" s="1"/>
      <c r="KTW27" s="1"/>
      <c r="KTX27" s="1"/>
      <c r="KTY27" s="1"/>
      <c r="KTZ27" s="1"/>
      <c r="KUA27" s="1"/>
      <c r="KUB27" s="1"/>
      <c r="KUC27" s="1"/>
      <c r="KUD27" s="1"/>
      <c r="KUE27" s="1"/>
      <c r="KUF27" s="1"/>
      <c r="KUG27" s="1"/>
      <c r="KUH27" s="1"/>
      <c r="KUI27" s="1"/>
      <c r="KUJ27" s="1"/>
      <c r="KUK27" s="1"/>
      <c r="KUL27" s="1"/>
      <c r="KUM27" s="1"/>
      <c r="KUN27" s="1"/>
      <c r="KUO27" s="1"/>
      <c r="KUP27" s="1"/>
      <c r="KUQ27" s="1"/>
      <c r="KUR27" s="1"/>
      <c r="KUS27" s="1"/>
      <c r="KUT27" s="1"/>
      <c r="KUU27" s="1"/>
      <c r="KUV27" s="1"/>
      <c r="KUW27" s="1"/>
      <c r="KUX27" s="1"/>
      <c r="KUY27" s="1"/>
      <c r="KUZ27" s="1"/>
      <c r="KVA27" s="1"/>
      <c r="KVB27" s="1"/>
      <c r="KVC27" s="1"/>
      <c r="KVD27" s="1"/>
      <c r="KVE27" s="1"/>
      <c r="KVF27" s="1"/>
      <c r="KVG27" s="1"/>
      <c r="KVH27" s="1"/>
      <c r="KVI27" s="1"/>
      <c r="KVJ27" s="1"/>
      <c r="KVK27" s="1"/>
      <c r="KVL27" s="1"/>
      <c r="KVM27" s="1"/>
      <c r="KVN27" s="1"/>
      <c r="KVO27" s="1"/>
      <c r="KVP27" s="1"/>
      <c r="KVQ27" s="1"/>
      <c r="KVR27" s="1"/>
      <c r="KVS27" s="1"/>
      <c r="KVT27" s="1"/>
      <c r="KVU27" s="1"/>
      <c r="KVV27" s="1"/>
      <c r="KVW27" s="1"/>
      <c r="KVX27" s="1"/>
      <c r="KVY27" s="1"/>
      <c r="KVZ27" s="1"/>
      <c r="KWA27" s="1"/>
      <c r="KWB27" s="1"/>
      <c r="KWC27" s="1"/>
      <c r="KWD27" s="1"/>
      <c r="KWE27" s="1"/>
      <c r="KWF27" s="1"/>
      <c r="KWG27" s="1"/>
      <c r="KWH27" s="1"/>
      <c r="KWI27" s="1"/>
      <c r="KWJ27" s="1"/>
      <c r="KWK27" s="1"/>
      <c r="KWL27" s="1"/>
      <c r="KWM27" s="1"/>
      <c r="KWN27" s="1"/>
      <c r="KWO27" s="1"/>
      <c r="KWP27" s="1"/>
      <c r="KWQ27" s="1"/>
      <c r="KWR27" s="1"/>
      <c r="KWS27" s="1"/>
      <c r="KWT27" s="1"/>
      <c r="KWU27" s="1"/>
      <c r="KWV27" s="1"/>
      <c r="KWW27" s="1"/>
      <c r="KWX27" s="1"/>
      <c r="KWY27" s="1"/>
      <c r="KWZ27" s="1"/>
      <c r="KXA27" s="1"/>
      <c r="KXB27" s="1"/>
      <c r="KXC27" s="1"/>
      <c r="KXD27" s="1"/>
      <c r="KXE27" s="1"/>
      <c r="KXF27" s="1"/>
      <c r="KXG27" s="1"/>
      <c r="KXH27" s="1"/>
      <c r="KXI27" s="1"/>
      <c r="KXJ27" s="1"/>
      <c r="KXK27" s="1"/>
      <c r="KXL27" s="1"/>
      <c r="KXM27" s="1"/>
      <c r="KXN27" s="1"/>
      <c r="KXO27" s="1"/>
      <c r="KXP27" s="1"/>
      <c r="KXQ27" s="1"/>
      <c r="KXR27" s="1"/>
      <c r="KXS27" s="1"/>
      <c r="KXT27" s="1"/>
      <c r="KXU27" s="1"/>
      <c r="KXV27" s="1"/>
      <c r="KXW27" s="1"/>
      <c r="KXX27" s="1"/>
      <c r="KXY27" s="1"/>
      <c r="KXZ27" s="1"/>
      <c r="KYA27" s="1"/>
      <c r="KYB27" s="1"/>
      <c r="KYC27" s="1"/>
      <c r="KYD27" s="1"/>
      <c r="KYE27" s="1"/>
      <c r="KYF27" s="1"/>
      <c r="KYG27" s="1"/>
      <c r="KYH27" s="1"/>
      <c r="KYI27" s="1"/>
      <c r="KYJ27" s="1"/>
      <c r="KYK27" s="1"/>
      <c r="KYL27" s="1"/>
      <c r="KYM27" s="1"/>
      <c r="KYN27" s="1"/>
      <c r="KYO27" s="1"/>
      <c r="KYP27" s="1"/>
      <c r="KYQ27" s="1"/>
      <c r="KYR27" s="1"/>
      <c r="KYS27" s="1"/>
      <c r="KYT27" s="1"/>
      <c r="KYU27" s="1"/>
      <c r="KYV27" s="1"/>
      <c r="KYW27" s="1"/>
      <c r="KYX27" s="1"/>
      <c r="KYY27" s="1"/>
      <c r="KYZ27" s="1"/>
      <c r="KZA27" s="1"/>
      <c r="KZB27" s="1"/>
      <c r="KZC27" s="1"/>
      <c r="KZD27" s="1"/>
      <c r="KZE27" s="1"/>
      <c r="KZF27" s="1"/>
      <c r="KZG27" s="1"/>
      <c r="KZH27" s="1"/>
      <c r="KZI27" s="1"/>
      <c r="KZJ27" s="1"/>
      <c r="KZK27" s="1"/>
      <c r="KZL27" s="1"/>
      <c r="KZM27" s="1"/>
      <c r="KZN27" s="1"/>
      <c r="KZO27" s="1"/>
      <c r="KZP27" s="1"/>
      <c r="KZQ27" s="1"/>
      <c r="KZR27" s="1"/>
      <c r="KZS27" s="1"/>
      <c r="KZT27" s="1"/>
      <c r="KZU27" s="1"/>
      <c r="KZV27" s="1"/>
      <c r="KZW27" s="1"/>
      <c r="KZX27" s="1"/>
      <c r="KZY27" s="1"/>
      <c r="KZZ27" s="1"/>
      <c r="LAA27" s="1"/>
      <c r="LAB27" s="1"/>
      <c r="LAC27" s="1"/>
      <c r="LAD27" s="1"/>
      <c r="LAE27" s="1"/>
      <c r="LAF27" s="1"/>
      <c r="LAG27" s="1"/>
      <c r="LAH27" s="1"/>
      <c r="LAI27" s="1"/>
      <c r="LAJ27" s="1"/>
      <c r="LAK27" s="1"/>
      <c r="LAL27" s="1"/>
      <c r="LAM27" s="1"/>
      <c r="LAN27" s="1"/>
      <c r="LAO27" s="1"/>
      <c r="LAP27" s="1"/>
      <c r="LAQ27" s="1"/>
      <c r="LAR27" s="1"/>
      <c r="LAS27" s="1"/>
      <c r="LAT27" s="1"/>
      <c r="LAU27" s="1"/>
      <c r="LAV27" s="1"/>
      <c r="LAW27" s="1"/>
      <c r="LAX27" s="1"/>
      <c r="LAY27" s="1"/>
      <c r="LAZ27" s="1"/>
      <c r="LBA27" s="1"/>
      <c r="LBB27" s="1"/>
      <c r="LBC27" s="1"/>
      <c r="LBD27" s="1"/>
      <c r="LBE27" s="1"/>
      <c r="LBF27" s="1"/>
      <c r="LBG27" s="1"/>
      <c r="LBH27" s="1"/>
      <c r="LBI27" s="1"/>
      <c r="LBJ27" s="1"/>
      <c r="LBK27" s="1"/>
      <c r="LBL27" s="1"/>
      <c r="LBM27" s="1"/>
      <c r="LBN27" s="1"/>
      <c r="LBO27" s="1"/>
      <c r="LBP27" s="1"/>
      <c r="LBQ27" s="1"/>
      <c r="LBR27" s="1"/>
      <c r="LBS27" s="1"/>
      <c r="LBT27" s="1"/>
      <c r="LBU27" s="1"/>
      <c r="LBV27" s="1"/>
      <c r="LBW27" s="1"/>
      <c r="LBX27" s="1"/>
      <c r="LBY27" s="1"/>
      <c r="LBZ27" s="1"/>
      <c r="LCA27" s="1"/>
      <c r="LCB27" s="1"/>
      <c r="LCC27" s="1"/>
      <c r="LCD27" s="1"/>
      <c r="LCE27" s="1"/>
      <c r="LCF27" s="1"/>
      <c r="LCG27" s="1"/>
      <c r="LCH27" s="1"/>
      <c r="LCI27" s="1"/>
      <c r="LCJ27" s="1"/>
      <c r="LCK27" s="1"/>
      <c r="LCL27" s="1"/>
      <c r="LCM27" s="1"/>
      <c r="LCN27" s="1"/>
      <c r="LCO27" s="1"/>
      <c r="LCP27" s="1"/>
      <c r="LCQ27" s="1"/>
      <c r="LCR27" s="1"/>
      <c r="LCS27" s="1"/>
      <c r="LCT27" s="1"/>
      <c r="LCU27" s="1"/>
      <c r="LCV27" s="1"/>
      <c r="LCW27" s="1"/>
      <c r="LCX27" s="1"/>
      <c r="LCY27" s="1"/>
      <c r="LCZ27" s="1"/>
      <c r="LDA27" s="1"/>
      <c r="LDB27" s="1"/>
      <c r="LDC27" s="1"/>
      <c r="LDD27" s="1"/>
      <c r="LDE27" s="1"/>
      <c r="LDF27" s="1"/>
      <c r="LDG27" s="1"/>
      <c r="LDH27" s="1"/>
      <c r="LDI27" s="1"/>
      <c r="LDJ27" s="1"/>
      <c r="LDK27" s="1"/>
      <c r="LDL27" s="1"/>
      <c r="LDM27" s="1"/>
      <c r="LDN27" s="1"/>
      <c r="LDO27" s="1"/>
      <c r="LDP27" s="1"/>
      <c r="LDQ27" s="1"/>
      <c r="LDR27" s="1"/>
      <c r="LDS27" s="1"/>
      <c r="LDT27" s="1"/>
      <c r="LDU27" s="1"/>
      <c r="LDV27" s="1"/>
      <c r="LDW27" s="1"/>
      <c r="LDX27" s="1"/>
      <c r="LDY27" s="1"/>
      <c r="LDZ27" s="1"/>
      <c r="LEA27" s="1"/>
      <c r="LEB27" s="1"/>
      <c r="LEC27" s="1"/>
      <c r="LED27" s="1"/>
      <c r="LEE27" s="1"/>
      <c r="LEF27" s="1"/>
      <c r="LEG27" s="1"/>
      <c r="LEH27" s="1"/>
      <c r="LEI27" s="1"/>
      <c r="LEJ27" s="1"/>
      <c r="LEK27" s="1"/>
      <c r="LEL27" s="1"/>
      <c r="LEM27" s="1"/>
      <c r="LEN27" s="1"/>
      <c r="LEO27" s="1"/>
      <c r="LEP27" s="1"/>
      <c r="LEQ27" s="1"/>
      <c r="LER27" s="1"/>
      <c r="LES27" s="1"/>
      <c r="LET27" s="1"/>
      <c r="LEU27" s="1"/>
      <c r="LEV27" s="1"/>
      <c r="LEW27" s="1"/>
      <c r="LEX27" s="1"/>
      <c r="LEY27" s="1"/>
      <c r="LEZ27" s="1"/>
      <c r="LFA27" s="1"/>
      <c r="LFB27" s="1"/>
      <c r="LFC27" s="1"/>
      <c r="LFD27" s="1"/>
      <c r="LFE27" s="1"/>
      <c r="LFF27" s="1"/>
      <c r="LFG27" s="1"/>
      <c r="LFH27" s="1"/>
      <c r="LFI27" s="1"/>
      <c r="LFJ27" s="1"/>
      <c r="LFK27" s="1"/>
      <c r="LFL27" s="1"/>
      <c r="LFM27" s="1"/>
      <c r="LFN27" s="1"/>
      <c r="LFO27" s="1"/>
      <c r="LFP27" s="1"/>
      <c r="LFQ27" s="1"/>
      <c r="LFR27" s="1"/>
      <c r="LFS27" s="1"/>
      <c r="LFT27" s="1"/>
      <c r="LFU27" s="1"/>
      <c r="LFV27" s="1"/>
      <c r="LFW27" s="1"/>
      <c r="LFX27" s="1"/>
      <c r="LFY27" s="1"/>
      <c r="LFZ27" s="1"/>
      <c r="LGA27" s="1"/>
      <c r="LGB27" s="1"/>
      <c r="LGC27" s="1"/>
      <c r="LGD27" s="1"/>
      <c r="LGE27" s="1"/>
      <c r="LGF27" s="1"/>
      <c r="LGG27" s="1"/>
      <c r="LGH27" s="1"/>
      <c r="LGI27" s="1"/>
      <c r="LGJ27" s="1"/>
      <c r="LGK27" s="1"/>
      <c r="LGL27" s="1"/>
      <c r="LGM27" s="1"/>
      <c r="LGN27" s="1"/>
      <c r="LGO27" s="1"/>
      <c r="LGP27" s="1"/>
      <c r="LGQ27" s="1"/>
      <c r="LGR27" s="1"/>
      <c r="LGS27" s="1"/>
      <c r="LGT27" s="1"/>
      <c r="LGU27" s="1"/>
      <c r="LGV27" s="1"/>
      <c r="LGW27" s="1"/>
      <c r="LGX27" s="1"/>
      <c r="LGY27" s="1"/>
      <c r="LGZ27" s="1"/>
      <c r="LHA27" s="1"/>
      <c r="LHB27" s="1"/>
      <c r="LHC27" s="1"/>
      <c r="LHD27" s="1"/>
      <c r="LHE27" s="1"/>
      <c r="LHF27" s="1"/>
      <c r="LHG27" s="1"/>
      <c r="LHH27" s="1"/>
      <c r="LHI27" s="1"/>
      <c r="LHJ27" s="1"/>
      <c r="LHK27" s="1"/>
      <c r="LHL27" s="1"/>
      <c r="LHM27" s="1"/>
      <c r="LHN27" s="1"/>
      <c r="LHO27" s="1"/>
      <c r="LHP27" s="1"/>
      <c r="LHQ27" s="1"/>
      <c r="LHR27" s="1"/>
      <c r="LHS27" s="1"/>
      <c r="LHT27" s="1"/>
      <c r="LHU27" s="1"/>
      <c r="LHV27" s="1"/>
      <c r="LHW27" s="1"/>
      <c r="LHX27" s="1"/>
      <c r="LHY27" s="1"/>
      <c r="LHZ27" s="1"/>
      <c r="LIA27" s="1"/>
      <c r="LIB27" s="1"/>
      <c r="LIC27" s="1"/>
      <c r="LID27" s="1"/>
      <c r="LIE27" s="1"/>
      <c r="LIF27" s="1"/>
      <c r="LIG27" s="1"/>
      <c r="LIH27" s="1"/>
      <c r="LII27" s="1"/>
      <c r="LIJ27" s="1"/>
      <c r="LIK27" s="1"/>
      <c r="LIL27" s="1"/>
      <c r="LIM27" s="1"/>
      <c r="LIN27" s="1"/>
      <c r="LIO27" s="1"/>
      <c r="LIP27" s="1"/>
      <c r="LIQ27" s="1"/>
      <c r="LIR27" s="1"/>
      <c r="LIS27" s="1"/>
      <c r="LIT27" s="1"/>
      <c r="LIU27" s="1"/>
      <c r="LIV27" s="1"/>
      <c r="LIW27" s="1"/>
      <c r="LIX27" s="1"/>
      <c r="LIY27" s="1"/>
      <c r="LIZ27" s="1"/>
      <c r="LJA27" s="1"/>
      <c r="LJB27" s="1"/>
      <c r="LJC27" s="1"/>
      <c r="LJD27" s="1"/>
      <c r="LJE27" s="1"/>
      <c r="LJF27" s="1"/>
      <c r="LJG27" s="1"/>
      <c r="LJH27" s="1"/>
      <c r="LJI27" s="1"/>
      <c r="LJJ27" s="1"/>
      <c r="LJK27" s="1"/>
      <c r="LJL27" s="1"/>
      <c r="LJM27" s="1"/>
      <c r="LJN27" s="1"/>
      <c r="LJO27" s="1"/>
      <c r="LJP27" s="1"/>
      <c r="LJQ27" s="1"/>
      <c r="LJR27" s="1"/>
      <c r="LJS27" s="1"/>
      <c r="LJT27" s="1"/>
      <c r="LJU27" s="1"/>
      <c r="LJV27" s="1"/>
      <c r="LJW27" s="1"/>
      <c r="LJX27" s="1"/>
      <c r="LJY27" s="1"/>
      <c r="LJZ27" s="1"/>
      <c r="LKA27" s="1"/>
      <c r="LKB27" s="1"/>
      <c r="LKC27" s="1"/>
      <c r="LKD27" s="1"/>
      <c r="LKE27" s="1"/>
      <c r="LKF27" s="1"/>
      <c r="LKG27" s="1"/>
      <c r="LKH27" s="1"/>
      <c r="LKI27" s="1"/>
      <c r="LKJ27" s="1"/>
      <c r="LKK27" s="1"/>
      <c r="LKL27" s="1"/>
      <c r="LKM27" s="1"/>
      <c r="LKN27" s="1"/>
      <c r="LKO27" s="1"/>
      <c r="LKP27" s="1"/>
      <c r="LKQ27" s="1"/>
      <c r="LKR27" s="1"/>
      <c r="LKS27" s="1"/>
      <c r="LKT27" s="1"/>
      <c r="LKU27" s="1"/>
      <c r="LKV27" s="1"/>
      <c r="LKW27" s="1"/>
      <c r="LKX27" s="1"/>
      <c r="LKY27" s="1"/>
      <c r="LKZ27" s="1"/>
      <c r="LLA27" s="1"/>
      <c r="LLB27" s="1"/>
      <c r="LLC27" s="1"/>
      <c r="LLD27" s="1"/>
      <c r="LLE27" s="1"/>
      <c r="LLF27" s="1"/>
      <c r="LLG27" s="1"/>
      <c r="LLH27" s="1"/>
      <c r="LLI27" s="1"/>
      <c r="LLJ27" s="1"/>
      <c r="LLK27" s="1"/>
      <c r="LLL27" s="1"/>
      <c r="LLM27" s="1"/>
      <c r="LLN27" s="1"/>
      <c r="LLO27" s="1"/>
      <c r="LLP27" s="1"/>
      <c r="LLQ27" s="1"/>
      <c r="LLR27" s="1"/>
      <c r="LLS27" s="1"/>
      <c r="LLT27" s="1"/>
      <c r="LLU27" s="1"/>
      <c r="LLV27" s="1"/>
      <c r="LLW27" s="1"/>
      <c r="LLX27" s="1"/>
      <c r="LLY27" s="1"/>
      <c r="LLZ27" s="1"/>
      <c r="LMA27" s="1"/>
      <c r="LMB27" s="1"/>
      <c r="LMC27" s="1"/>
      <c r="LMD27" s="1"/>
      <c r="LME27" s="1"/>
      <c r="LMF27" s="1"/>
      <c r="LMG27" s="1"/>
      <c r="LMH27" s="1"/>
      <c r="LMI27" s="1"/>
      <c r="LMJ27" s="1"/>
      <c r="LMK27" s="1"/>
      <c r="LML27" s="1"/>
      <c r="LMM27" s="1"/>
      <c r="LMN27" s="1"/>
      <c r="LMO27" s="1"/>
      <c r="LMP27" s="1"/>
      <c r="LMQ27" s="1"/>
      <c r="LMR27" s="1"/>
      <c r="LMS27" s="1"/>
      <c r="LMT27" s="1"/>
      <c r="LMU27" s="1"/>
      <c r="LMV27" s="1"/>
      <c r="LMW27" s="1"/>
      <c r="LMX27" s="1"/>
      <c r="LMY27" s="1"/>
      <c r="LMZ27" s="1"/>
      <c r="LNA27" s="1"/>
      <c r="LNB27" s="1"/>
      <c r="LNC27" s="1"/>
      <c r="LND27" s="1"/>
      <c r="LNE27" s="1"/>
      <c r="LNF27" s="1"/>
      <c r="LNG27" s="1"/>
      <c r="LNH27" s="1"/>
      <c r="LNI27" s="1"/>
      <c r="LNJ27" s="1"/>
      <c r="LNK27" s="1"/>
      <c r="LNL27" s="1"/>
      <c r="LNM27" s="1"/>
      <c r="LNN27" s="1"/>
      <c r="LNO27" s="1"/>
      <c r="LNP27" s="1"/>
      <c r="LNQ27" s="1"/>
      <c r="LNR27" s="1"/>
      <c r="LNS27" s="1"/>
      <c r="LNT27" s="1"/>
      <c r="LNU27" s="1"/>
      <c r="LNV27" s="1"/>
      <c r="LNW27" s="1"/>
      <c r="LNX27" s="1"/>
      <c r="LNY27" s="1"/>
      <c r="LNZ27" s="1"/>
      <c r="LOA27" s="1"/>
      <c r="LOB27" s="1"/>
      <c r="LOC27" s="1"/>
      <c r="LOD27" s="1"/>
      <c r="LOE27" s="1"/>
      <c r="LOF27" s="1"/>
      <c r="LOG27" s="1"/>
      <c r="LOH27" s="1"/>
      <c r="LOI27" s="1"/>
      <c r="LOJ27" s="1"/>
      <c r="LOK27" s="1"/>
      <c r="LOL27" s="1"/>
      <c r="LOM27" s="1"/>
      <c r="LON27" s="1"/>
      <c r="LOO27" s="1"/>
      <c r="LOP27" s="1"/>
      <c r="LOQ27" s="1"/>
      <c r="LOR27" s="1"/>
      <c r="LOS27" s="1"/>
      <c r="LOT27" s="1"/>
      <c r="LOU27" s="1"/>
      <c r="LOV27" s="1"/>
      <c r="LOW27" s="1"/>
      <c r="LOX27" s="1"/>
      <c r="LOY27" s="1"/>
      <c r="LOZ27" s="1"/>
      <c r="LPA27" s="1"/>
      <c r="LPB27" s="1"/>
      <c r="LPC27" s="1"/>
      <c r="LPD27" s="1"/>
      <c r="LPE27" s="1"/>
      <c r="LPF27" s="1"/>
      <c r="LPG27" s="1"/>
      <c r="LPH27" s="1"/>
      <c r="LPI27" s="1"/>
      <c r="LPJ27" s="1"/>
      <c r="LPK27" s="1"/>
      <c r="LPL27" s="1"/>
      <c r="LPM27" s="1"/>
      <c r="LPN27" s="1"/>
      <c r="LPO27" s="1"/>
      <c r="LPP27" s="1"/>
      <c r="LPQ27" s="1"/>
      <c r="LPR27" s="1"/>
      <c r="LPS27" s="1"/>
      <c r="LPT27" s="1"/>
      <c r="LPU27" s="1"/>
      <c r="LPV27" s="1"/>
      <c r="LPW27" s="1"/>
      <c r="LPX27" s="1"/>
      <c r="LPY27" s="1"/>
      <c r="LPZ27" s="1"/>
      <c r="LQA27" s="1"/>
      <c r="LQB27" s="1"/>
      <c r="LQC27" s="1"/>
      <c r="LQD27" s="1"/>
      <c r="LQE27" s="1"/>
      <c r="LQF27" s="1"/>
      <c r="LQG27" s="1"/>
      <c r="LQH27" s="1"/>
      <c r="LQI27" s="1"/>
      <c r="LQJ27" s="1"/>
      <c r="LQK27" s="1"/>
      <c r="LQL27" s="1"/>
      <c r="LQM27" s="1"/>
      <c r="LQN27" s="1"/>
      <c r="LQO27" s="1"/>
      <c r="LQP27" s="1"/>
      <c r="LQQ27" s="1"/>
      <c r="LQR27" s="1"/>
      <c r="LQS27" s="1"/>
      <c r="LQT27" s="1"/>
      <c r="LQU27" s="1"/>
      <c r="LQV27" s="1"/>
      <c r="LQW27" s="1"/>
      <c r="LQX27" s="1"/>
      <c r="LQY27" s="1"/>
      <c r="LQZ27" s="1"/>
      <c r="LRA27" s="1"/>
      <c r="LRB27" s="1"/>
      <c r="LRC27" s="1"/>
      <c r="LRD27" s="1"/>
      <c r="LRE27" s="1"/>
      <c r="LRF27" s="1"/>
      <c r="LRG27" s="1"/>
      <c r="LRH27" s="1"/>
      <c r="LRI27" s="1"/>
      <c r="LRJ27" s="1"/>
      <c r="LRK27" s="1"/>
      <c r="LRL27" s="1"/>
      <c r="LRM27" s="1"/>
      <c r="LRN27" s="1"/>
      <c r="LRO27" s="1"/>
      <c r="LRP27" s="1"/>
      <c r="LRQ27" s="1"/>
      <c r="LRR27" s="1"/>
      <c r="LRS27" s="1"/>
      <c r="LRT27" s="1"/>
      <c r="LRU27" s="1"/>
      <c r="LRV27" s="1"/>
      <c r="LRW27" s="1"/>
      <c r="LRX27" s="1"/>
      <c r="LRY27" s="1"/>
      <c r="LRZ27" s="1"/>
      <c r="LSA27" s="1"/>
      <c r="LSB27" s="1"/>
      <c r="LSC27" s="1"/>
      <c r="LSD27" s="1"/>
      <c r="LSE27" s="1"/>
      <c r="LSF27" s="1"/>
      <c r="LSG27" s="1"/>
      <c r="LSH27" s="1"/>
      <c r="LSI27" s="1"/>
      <c r="LSJ27" s="1"/>
      <c r="LSK27" s="1"/>
      <c r="LSL27" s="1"/>
      <c r="LSM27" s="1"/>
      <c r="LSN27" s="1"/>
      <c r="LSO27" s="1"/>
      <c r="LSP27" s="1"/>
      <c r="LSQ27" s="1"/>
      <c r="LSR27" s="1"/>
      <c r="LSS27" s="1"/>
      <c r="LST27" s="1"/>
      <c r="LSU27" s="1"/>
      <c r="LSV27" s="1"/>
      <c r="LSW27" s="1"/>
      <c r="LSX27" s="1"/>
      <c r="LSY27" s="1"/>
      <c r="LSZ27" s="1"/>
      <c r="LTA27" s="1"/>
      <c r="LTB27" s="1"/>
      <c r="LTC27" s="1"/>
      <c r="LTD27" s="1"/>
      <c r="LTE27" s="1"/>
      <c r="LTF27" s="1"/>
      <c r="LTG27" s="1"/>
      <c r="LTH27" s="1"/>
      <c r="LTI27" s="1"/>
      <c r="LTJ27" s="1"/>
      <c r="LTK27" s="1"/>
      <c r="LTL27" s="1"/>
      <c r="LTM27" s="1"/>
      <c r="LTN27" s="1"/>
      <c r="LTO27" s="1"/>
      <c r="LTP27" s="1"/>
      <c r="LTQ27" s="1"/>
      <c r="LTR27" s="1"/>
      <c r="LTS27" s="1"/>
      <c r="LTT27" s="1"/>
      <c r="LTU27" s="1"/>
      <c r="LTV27" s="1"/>
      <c r="LTW27" s="1"/>
      <c r="LTX27" s="1"/>
      <c r="LTY27" s="1"/>
      <c r="LTZ27" s="1"/>
      <c r="LUA27" s="1"/>
      <c r="LUB27" s="1"/>
      <c r="LUC27" s="1"/>
      <c r="LUD27" s="1"/>
      <c r="LUE27" s="1"/>
      <c r="LUF27" s="1"/>
      <c r="LUG27" s="1"/>
      <c r="LUH27" s="1"/>
      <c r="LUI27" s="1"/>
      <c r="LUJ27" s="1"/>
      <c r="LUK27" s="1"/>
      <c r="LUL27" s="1"/>
      <c r="LUM27" s="1"/>
      <c r="LUN27" s="1"/>
      <c r="LUO27" s="1"/>
      <c r="LUP27" s="1"/>
      <c r="LUQ27" s="1"/>
      <c r="LUR27" s="1"/>
      <c r="LUS27" s="1"/>
      <c r="LUT27" s="1"/>
      <c r="LUU27" s="1"/>
      <c r="LUV27" s="1"/>
      <c r="LUW27" s="1"/>
      <c r="LUX27" s="1"/>
      <c r="LUY27" s="1"/>
      <c r="LUZ27" s="1"/>
      <c r="LVA27" s="1"/>
      <c r="LVB27" s="1"/>
      <c r="LVC27" s="1"/>
      <c r="LVD27" s="1"/>
      <c r="LVE27" s="1"/>
      <c r="LVF27" s="1"/>
      <c r="LVG27" s="1"/>
      <c r="LVH27" s="1"/>
      <c r="LVI27" s="1"/>
      <c r="LVJ27" s="1"/>
      <c r="LVK27" s="1"/>
      <c r="LVL27" s="1"/>
      <c r="LVM27" s="1"/>
      <c r="LVN27" s="1"/>
      <c r="LVO27" s="1"/>
      <c r="LVP27" s="1"/>
      <c r="LVQ27" s="1"/>
      <c r="LVR27" s="1"/>
      <c r="LVS27" s="1"/>
      <c r="LVT27" s="1"/>
      <c r="LVU27" s="1"/>
      <c r="LVV27" s="1"/>
      <c r="LVW27" s="1"/>
      <c r="LVX27" s="1"/>
      <c r="LVY27" s="1"/>
      <c r="LVZ27" s="1"/>
      <c r="LWA27" s="1"/>
      <c r="LWB27" s="1"/>
      <c r="LWC27" s="1"/>
      <c r="LWD27" s="1"/>
      <c r="LWE27" s="1"/>
      <c r="LWF27" s="1"/>
      <c r="LWG27" s="1"/>
      <c r="LWH27" s="1"/>
      <c r="LWI27" s="1"/>
      <c r="LWJ27" s="1"/>
      <c r="LWK27" s="1"/>
      <c r="LWL27" s="1"/>
      <c r="LWM27" s="1"/>
      <c r="LWN27" s="1"/>
      <c r="LWO27" s="1"/>
      <c r="LWP27" s="1"/>
      <c r="LWQ27" s="1"/>
      <c r="LWR27" s="1"/>
      <c r="LWS27" s="1"/>
      <c r="LWT27" s="1"/>
      <c r="LWU27" s="1"/>
      <c r="LWV27" s="1"/>
      <c r="LWW27" s="1"/>
      <c r="LWX27" s="1"/>
      <c r="LWY27" s="1"/>
      <c r="LWZ27" s="1"/>
      <c r="LXA27" s="1"/>
      <c r="LXB27" s="1"/>
      <c r="LXC27" s="1"/>
      <c r="LXD27" s="1"/>
      <c r="LXE27" s="1"/>
      <c r="LXF27" s="1"/>
      <c r="LXG27" s="1"/>
      <c r="LXH27" s="1"/>
      <c r="LXI27" s="1"/>
      <c r="LXJ27" s="1"/>
      <c r="LXK27" s="1"/>
      <c r="LXL27" s="1"/>
      <c r="LXM27" s="1"/>
      <c r="LXN27" s="1"/>
      <c r="LXO27" s="1"/>
      <c r="LXP27" s="1"/>
      <c r="LXQ27" s="1"/>
      <c r="LXR27" s="1"/>
      <c r="LXS27" s="1"/>
      <c r="LXT27" s="1"/>
      <c r="LXU27" s="1"/>
      <c r="LXV27" s="1"/>
      <c r="LXW27" s="1"/>
      <c r="LXX27" s="1"/>
      <c r="LXY27" s="1"/>
      <c r="LXZ27" s="1"/>
      <c r="LYA27" s="1"/>
      <c r="LYB27" s="1"/>
      <c r="LYC27" s="1"/>
      <c r="LYD27" s="1"/>
      <c r="LYE27" s="1"/>
      <c r="LYF27" s="1"/>
      <c r="LYG27" s="1"/>
      <c r="LYH27" s="1"/>
      <c r="LYI27" s="1"/>
      <c r="LYJ27" s="1"/>
      <c r="LYK27" s="1"/>
      <c r="LYL27" s="1"/>
      <c r="LYM27" s="1"/>
      <c r="LYN27" s="1"/>
      <c r="LYO27" s="1"/>
      <c r="LYP27" s="1"/>
      <c r="LYQ27" s="1"/>
      <c r="LYR27" s="1"/>
      <c r="LYS27" s="1"/>
      <c r="LYT27" s="1"/>
      <c r="LYU27" s="1"/>
      <c r="LYV27" s="1"/>
      <c r="LYW27" s="1"/>
      <c r="LYX27" s="1"/>
      <c r="LYY27" s="1"/>
      <c r="LYZ27" s="1"/>
      <c r="LZA27" s="1"/>
      <c r="LZB27" s="1"/>
      <c r="LZC27" s="1"/>
      <c r="LZD27" s="1"/>
      <c r="LZE27" s="1"/>
      <c r="LZF27" s="1"/>
      <c r="LZG27" s="1"/>
      <c r="LZH27" s="1"/>
      <c r="LZI27" s="1"/>
      <c r="LZJ27" s="1"/>
      <c r="LZK27" s="1"/>
      <c r="LZL27" s="1"/>
      <c r="LZM27" s="1"/>
      <c r="LZN27" s="1"/>
      <c r="LZO27" s="1"/>
      <c r="LZP27" s="1"/>
      <c r="LZQ27" s="1"/>
      <c r="LZR27" s="1"/>
      <c r="LZS27" s="1"/>
      <c r="LZT27" s="1"/>
      <c r="LZU27" s="1"/>
      <c r="LZV27" s="1"/>
      <c r="LZW27" s="1"/>
      <c r="LZX27" s="1"/>
      <c r="LZY27" s="1"/>
      <c r="LZZ27" s="1"/>
      <c r="MAA27" s="1"/>
      <c r="MAB27" s="1"/>
      <c r="MAC27" s="1"/>
    </row>
    <row r="28" spans="1:8817" x14ac:dyDescent="0.35">
      <c r="A28" s="53" t="s">
        <v>812</v>
      </c>
      <c r="B28" s="1">
        <v>5</v>
      </c>
      <c r="C28" s="1">
        <v>4</v>
      </c>
      <c r="D28" s="1">
        <v>7</v>
      </c>
      <c r="E28" s="1">
        <v>8</v>
      </c>
      <c r="F28" s="3"/>
      <c r="G28" s="3">
        <f>SUM(Table1878[[#This Row],[Q1 Y6]:[Q4 Y6]])</f>
        <v>24</v>
      </c>
      <c r="H28" s="1">
        <v>9</v>
      </c>
      <c r="I28" s="1">
        <v>0</v>
      </c>
      <c r="J28" s="1">
        <v>4</v>
      </c>
      <c r="K28" s="1">
        <v>7</v>
      </c>
      <c r="L28" s="3">
        <v>6</v>
      </c>
      <c r="M28" s="1" t="e">
        <f>SUM([2]!Table1878[[#This Row],[Q1 Y7]:[Q4 Y7]])</f>
        <v>#REF!</v>
      </c>
      <c r="N28" s="1">
        <v>4</v>
      </c>
      <c r="O28" s="1">
        <v>6</v>
      </c>
      <c r="P28" s="1">
        <v>7</v>
      </c>
      <c r="Q28" s="1">
        <v>1</v>
      </c>
      <c r="R28" s="1">
        <v>10</v>
      </c>
      <c r="S28" s="1"/>
      <c r="T28" s="57">
        <v>4</v>
      </c>
      <c r="U28" s="1">
        <v>3</v>
      </c>
      <c r="V28" s="1"/>
      <c r="W28" s="1"/>
      <c r="X28" s="57">
        <v>11</v>
      </c>
      <c r="Y28" s="1"/>
      <c r="Z28" s="1"/>
      <c r="AA28" s="1"/>
      <c r="AB28" s="1"/>
      <c r="AC28" s="1"/>
      <c r="AD28" s="1"/>
      <c r="AE28" s="1"/>
      <c r="AF28" s="1"/>
      <c r="AG28" s="1"/>
      <c r="AH28" s="63"/>
      <c r="AI28" s="63"/>
      <c r="AJ28" s="63"/>
      <c r="AK28" s="63"/>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row>
    <row r="29" spans="1:8817" x14ac:dyDescent="0.35">
      <c r="A29" s="53" t="s">
        <v>813</v>
      </c>
      <c r="B29" s="1">
        <v>0</v>
      </c>
      <c r="C29" s="1">
        <v>0</v>
      </c>
      <c r="D29" s="1">
        <v>30</v>
      </c>
      <c r="E29" s="1">
        <v>65</v>
      </c>
      <c r="F29" s="3"/>
      <c r="G29" s="3">
        <f>SUM(Table1878[[#This Row],[Q1 Y6]:[Q4 Y6]])</f>
        <v>95</v>
      </c>
      <c r="H29" s="1">
        <v>96</v>
      </c>
      <c r="I29" s="1" t="s">
        <v>814</v>
      </c>
      <c r="J29" s="1">
        <v>30</v>
      </c>
      <c r="K29" s="1">
        <v>18</v>
      </c>
      <c r="L29" s="3">
        <v>250</v>
      </c>
      <c r="M29" s="1" t="e">
        <f>SUM([2]!Table1878[[#This Row],[Q1 Y7]:[Q4 Y7]])</f>
        <v>#REF!</v>
      </c>
      <c r="N29" s="1">
        <v>0</v>
      </c>
      <c r="O29" s="1">
        <v>14</v>
      </c>
      <c r="P29" s="1">
        <v>0</v>
      </c>
      <c r="Q29" s="1">
        <v>0</v>
      </c>
      <c r="R29" s="185">
        <v>250</v>
      </c>
      <c r="S29" s="1"/>
      <c r="T29" s="1">
        <v>12</v>
      </c>
      <c r="U29" s="1">
        <v>12</v>
      </c>
      <c r="V29" s="1"/>
      <c r="W29" s="1"/>
      <c r="X29" s="1"/>
      <c r="Y29" s="1"/>
      <c r="Z29" s="1"/>
      <c r="AA29" s="1"/>
      <c r="AB29" s="1"/>
      <c r="AC29" s="1"/>
      <c r="AD29" s="1"/>
      <c r="AE29" s="1"/>
      <c r="AF29" s="1"/>
      <c r="AG29" s="1"/>
      <c r="AH29" s="63"/>
      <c r="AI29" s="63"/>
      <c r="AJ29" s="63"/>
      <c r="AK29" s="63"/>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c r="AMN29" s="1"/>
      <c r="AMO29" s="1"/>
      <c r="AMP29" s="1"/>
      <c r="AMQ29" s="1"/>
      <c r="AMR29" s="1"/>
      <c r="AMS29" s="1"/>
      <c r="AMT29" s="1"/>
      <c r="AMU29" s="1"/>
      <c r="AMV29" s="1"/>
      <c r="AMW29" s="1"/>
      <c r="AMX29" s="1"/>
      <c r="AMY29" s="1"/>
      <c r="AMZ29" s="1"/>
      <c r="ANA29" s="1"/>
      <c r="ANB29" s="1"/>
      <c r="ANC29" s="1"/>
      <c r="AND29" s="1"/>
      <c r="ANE29" s="1"/>
      <c r="ANF29" s="1"/>
      <c r="ANG29" s="1"/>
      <c r="ANH29" s="1"/>
      <c r="ANI29" s="1"/>
      <c r="ANJ29" s="1"/>
      <c r="ANK29" s="1"/>
      <c r="ANL29" s="1"/>
      <c r="ANM29" s="1"/>
      <c r="ANN29" s="1"/>
      <c r="ANO29" s="1"/>
      <c r="ANP29" s="1"/>
      <c r="ANQ29" s="1"/>
      <c r="ANR29" s="1"/>
      <c r="ANS29" s="1"/>
      <c r="ANT29" s="1"/>
      <c r="ANU29" s="1"/>
      <c r="ANV29" s="1"/>
      <c r="ANW29" s="1"/>
      <c r="ANX29" s="1"/>
      <c r="ANY29" s="1"/>
      <c r="ANZ29" s="1"/>
      <c r="AOA29" s="1"/>
      <c r="AOB29" s="1"/>
      <c r="AOC29" s="1"/>
      <c r="AOD29" s="1"/>
      <c r="AOE29" s="1"/>
      <c r="AOF29" s="1"/>
      <c r="AOG29" s="1"/>
      <c r="AOH29" s="1"/>
      <c r="AOI29" s="1"/>
      <c r="AOJ29" s="1"/>
      <c r="AOK29" s="1"/>
      <c r="AOL29" s="1"/>
      <c r="AOM29" s="1"/>
      <c r="AON29" s="1"/>
      <c r="AOO29" s="1"/>
      <c r="AOP29" s="1"/>
      <c r="AOQ29" s="1"/>
      <c r="AOR29" s="1"/>
      <c r="AOS29" s="1"/>
      <c r="AOT29" s="1"/>
      <c r="AOU29" s="1"/>
      <c r="AOV29" s="1"/>
      <c r="AOW29" s="1"/>
      <c r="AOX29" s="1"/>
      <c r="AOY29" s="1"/>
      <c r="AOZ29" s="1"/>
      <c r="APA29" s="1"/>
      <c r="APB29" s="1"/>
      <c r="APC29" s="1"/>
      <c r="APD29" s="1"/>
      <c r="APE29" s="1"/>
      <c r="APF29" s="1"/>
      <c r="APG29" s="1"/>
      <c r="APH29" s="1"/>
      <c r="API29" s="1"/>
      <c r="APJ29" s="1"/>
      <c r="APK29" s="1"/>
      <c r="APL29" s="1"/>
      <c r="APM29" s="1"/>
      <c r="APN29" s="1"/>
      <c r="APO29" s="1"/>
      <c r="APP29" s="1"/>
      <c r="APQ29" s="1"/>
      <c r="APR29" s="1"/>
      <c r="APS29" s="1"/>
      <c r="APT29" s="1"/>
      <c r="APU29" s="1"/>
      <c r="APV29" s="1"/>
      <c r="APW29" s="1"/>
      <c r="APX29" s="1"/>
      <c r="APY29" s="1"/>
      <c r="APZ29" s="1"/>
      <c r="AQA29" s="1"/>
      <c r="AQB29" s="1"/>
      <c r="AQC29" s="1"/>
      <c r="AQD29" s="1"/>
      <c r="AQE29" s="1"/>
      <c r="AQF29" s="1"/>
      <c r="AQG29" s="1"/>
      <c r="AQH29" s="1"/>
      <c r="AQI29" s="1"/>
      <c r="AQJ29" s="1"/>
      <c r="AQK29" s="1"/>
      <c r="AQL29" s="1"/>
      <c r="AQM29" s="1"/>
      <c r="AQN29" s="1"/>
      <c r="AQO29" s="1"/>
      <c r="AQP29" s="1"/>
      <c r="AQQ29" s="1"/>
      <c r="AQR29" s="1"/>
      <c r="AQS29" s="1"/>
      <c r="AQT29" s="1"/>
      <c r="AQU29" s="1"/>
      <c r="AQV29" s="1"/>
      <c r="AQW29" s="1"/>
      <c r="AQX29" s="1"/>
      <c r="AQY29" s="1"/>
      <c r="AQZ29" s="1"/>
      <c r="ARA29" s="1"/>
      <c r="ARB29" s="1"/>
      <c r="ARC29" s="1"/>
      <c r="ARD29" s="1"/>
      <c r="ARE29" s="1"/>
      <c r="ARF29" s="1"/>
      <c r="ARG29" s="1"/>
      <c r="ARH29" s="1"/>
      <c r="ARI29" s="1"/>
      <c r="ARJ29" s="1"/>
      <c r="ARK29" s="1"/>
      <c r="ARL29" s="1"/>
      <c r="ARM29" s="1"/>
      <c r="ARN29" s="1"/>
      <c r="ARO29" s="1"/>
      <c r="ARP29" s="1"/>
      <c r="ARQ29" s="1"/>
      <c r="ARR29" s="1"/>
      <c r="ARS29" s="1"/>
      <c r="ART29" s="1"/>
      <c r="ARU29" s="1"/>
      <c r="ARV29" s="1"/>
      <c r="ARW29" s="1"/>
      <c r="ARX29" s="1"/>
      <c r="ARY29" s="1"/>
      <c r="ARZ29" s="1"/>
      <c r="ASA29" s="1"/>
      <c r="ASB29" s="1"/>
      <c r="ASC29" s="1"/>
      <c r="ASD29" s="1"/>
      <c r="ASE29" s="1"/>
      <c r="ASF29" s="1"/>
      <c r="ASG29" s="1"/>
      <c r="ASH29" s="1"/>
      <c r="ASI29" s="1"/>
      <c r="ASJ29" s="1"/>
      <c r="ASK29" s="1"/>
      <c r="ASL29" s="1"/>
      <c r="ASM29" s="1"/>
      <c r="ASN29" s="1"/>
      <c r="ASO29" s="1"/>
      <c r="ASP29" s="1"/>
      <c r="ASQ29" s="1"/>
      <c r="ASR29" s="1"/>
      <c r="ASS29" s="1"/>
      <c r="AST29" s="1"/>
      <c r="ASU29" s="1"/>
      <c r="ASV29" s="1"/>
      <c r="ASW29" s="1"/>
      <c r="ASX29" s="1"/>
      <c r="ASY29" s="1"/>
      <c r="ASZ29" s="1"/>
      <c r="ATA29" s="1"/>
      <c r="ATB29" s="1"/>
      <c r="ATC29" s="1"/>
      <c r="ATD29" s="1"/>
      <c r="ATE29" s="1"/>
      <c r="ATF29" s="1"/>
      <c r="ATG29" s="1"/>
      <c r="ATH29" s="1"/>
      <c r="ATI29" s="1"/>
      <c r="ATJ29" s="1"/>
      <c r="ATK29" s="1"/>
      <c r="ATL29" s="1"/>
      <c r="ATM29" s="1"/>
      <c r="ATN29" s="1"/>
      <c r="ATO29" s="1"/>
      <c r="ATP29" s="1"/>
      <c r="ATQ29" s="1"/>
      <c r="ATR29" s="1"/>
      <c r="ATS29" s="1"/>
      <c r="ATT29" s="1"/>
      <c r="ATU29" s="1"/>
      <c r="ATV29" s="1"/>
      <c r="ATW29" s="1"/>
      <c r="ATX29" s="1"/>
      <c r="ATY29" s="1"/>
      <c r="ATZ29" s="1"/>
      <c r="AUA29" s="1"/>
      <c r="AUB29" s="1"/>
      <c r="AUC29" s="1"/>
      <c r="AUD29" s="1"/>
      <c r="AUE29" s="1"/>
      <c r="AUF29" s="1"/>
      <c r="AUG29" s="1"/>
      <c r="AUH29" s="1"/>
      <c r="AUI29" s="1"/>
      <c r="AUJ29" s="1"/>
      <c r="AUK29" s="1"/>
      <c r="AUL29" s="1"/>
      <c r="AUM29" s="1"/>
      <c r="AUN29" s="1"/>
      <c r="AUO29" s="1"/>
      <c r="AUP29" s="1"/>
      <c r="AUQ29" s="1"/>
      <c r="AUR29" s="1"/>
      <c r="AUS29" s="1"/>
      <c r="AUT29" s="1"/>
      <c r="AUU29" s="1"/>
      <c r="AUV29" s="1"/>
      <c r="AUW29" s="1"/>
      <c r="AUX29" s="1"/>
      <c r="AUY29" s="1"/>
      <c r="AUZ29" s="1"/>
      <c r="AVA29" s="1"/>
      <c r="AVB29" s="1"/>
      <c r="AVC29" s="1"/>
      <c r="AVD29" s="1"/>
      <c r="AVE29" s="1"/>
      <c r="AVF29" s="1"/>
      <c r="AVG29" s="1"/>
      <c r="AVH29" s="1"/>
      <c r="AVI29" s="1"/>
      <c r="AVJ29" s="1"/>
      <c r="AVK29" s="1"/>
      <c r="AVL29" s="1"/>
      <c r="AVM29" s="1"/>
      <c r="AVN29" s="1"/>
      <c r="AVO29" s="1"/>
      <c r="AVP29" s="1"/>
      <c r="AVQ29" s="1"/>
      <c r="AVR29" s="1"/>
      <c r="AVS29" s="1"/>
      <c r="AVT29" s="1"/>
      <c r="AVU29" s="1"/>
      <c r="AVV29" s="1"/>
      <c r="AVW29" s="1"/>
      <c r="AVX29" s="1"/>
      <c r="AVY29" s="1"/>
      <c r="AVZ29" s="1"/>
      <c r="AWA29" s="1"/>
      <c r="AWB29" s="1"/>
      <c r="AWC29" s="1"/>
      <c r="AWD29" s="1"/>
      <c r="AWE29" s="1"/>
      <c r="AWF29" s="1"/>
      <c r="AWG29" s="1"/>
      <c r="AWH29" s="1"/>
      <c r="AWI29" s="1"/>
      <c r="AWJ29" s="1"/>
      <c r="AWK29" s="1"/>
      <c r="AWL29" s="1"/>
      <c r="AWM29" s="1"/>
      <c r="AWN29" s="1"/>
      <c r="AWO29" s="1"/>
      <c r="AWP29" s="1"/>
      <c r="AWQ29" s="1"/>
      <c r="AWR29" s="1"/>
      <c r="AWS29" s="1"/>
      <c r="AWT29" s="1"/>
      <c r="AWU29" s="1"/>
      <c r="AWV29" s="1"/>
      <c r="AWW29" s="1"/>
      <c r="AWX29" s="1"/>
      <c r="AWY29" s="1"/>
      <c r="AWZ29" s="1"/>
      <c r="AXA29" s="1"/>
      <c r="AXB29" s="1"/>
      <c r="AXC29" s="1"/>
      <c r="AXD29" s="1"/>
      <c r="AXE29" s="1"/>
      <c r="AXF29" s="1"/>
      <c r="AXG29" s="1"/>
      <c r="AXH29" s="1"/>
      <c r="AXI29" s="1"/>
      <c r="AXJ29" s="1"/>
      <c r="AXK29" s="1"/>
      <c r="AXL29" s="1"/>
      <c r="AXM29" s="1"/>
      <c r="AXN29" s="1"/>
      <c r="AXO29" s="1"/>
      <c r="AXP29" s="1"/>
      <c r="AXQ29" s="1"/>
      <c r="AXR29" s="1"/>
      <c r="AXS29" s="1"/>
      <c r="AXT29" s="1"/>
      <c r="AXU29" s="1"/>
      <c r="AXV29" s="1"/>
      <c r="AXW29" s="1"/>
      <c r="AXX29" s="1"/>
      <c r="AXY29" s="1"/>
      <c r="AXZ29" s="1"/>
      <c r="AYA29" s="1"/>
      <c r="AYB29" s="1"/>
      <c r="AYC29" s="1"/>
      <c r="AYD29" s="1"/>
      <c r="AYE29" s="1"/>
      <c r="AYF29" s="1"/>
      <c r="AYG29" s="1"/>
      <c r="AYH29" s="1"/>
      <c r="AYI29" s="1"/>
      <c r="AYJ29" s="1"/>
      <c r="AYK29" s="1"/>
      <c r="AYL29" s="1"/>
      <c r="AYM29" s="1"/>
      <c r="AYN29" s="1"/>
      <c r="AYO29" s="1"/>
      <c r="AYP29" s="1"/>
      <c r="AYQ29" s="1"/>
      <c r="AYR29" s="1"/>
      <c r="AYS29" s="1"/>
      <c r="AYT29" s="1"/>
      <c r="AYU29" s="1"/>
      <c r="AYV29" s="1"/>
      <c r="AYW29" s="1"/>
      <c r="AYX29" s="1"/>
      <c r="AYY29" s="1"/>
      <c r="AYZ29" s="1"/>
      <c r="AZA29" s="1"/>
      <c r="AZB29" s="1"/>
      <c r="AZC29" s="1"/>
      <c r="AZD29" s="1"/>
      <c r="AZE29" s="1"/>
      <c r="AZF29" s="1"/>
      <c r="AZG29" s="1"/>
      <c r="AZH29" s="1"/>
      <c r="AZI29" s="1"/>
      <c r="AZJ29" s="1"/>
      <c r="AZK29" s="1"/>
      <c r="AZL29" s="1"/>
      <c r="AZM29" s="1"/>
      <c r="AZN29" s="1"/>
      <c r="AZO29" s="1"/>
      <c r="AZP29" s="1"/>
      <c r="AZQ29" s="1"/>
      <c r="AZR29" s="1"/>
      <c r="AZS29" s="1"/>
      <c r="AZT29" s="1"/>
      <c r="AZU29" s="1"/>
      <c r="AZV29" s="1"/>
      <c r="AZW29" s="1"/>
      <c r="AZX29" s="1"/>
      <c r="AZY29" s="1"/>
      <c r="AZZ29" s="1"/>
      <c r="BAA29" s="1"/>
      <c r="BAB29" s="1"/>
      <c r="BAC29" s="1"/>
      <c r="BAD29" s="1"/>
      <c r="BAE29" s="1"/>
      <c r="BAF29" s="1"/>
      <c r="BAG29" s="1"/>
      <c r="BAH29" s="1"/>
      <c r="BAI29" s="1"/>
      <c r="BAJ29" s="1"/>
      <c r="BAK29" s="1"/>
      <c r="BAL29" s="1"/>
      <c r="BAM29" s="1"/>
      <c r="BAN29" s="1"/>
      <c r="BAO29" s="1"/>
      <c r="BAP29" s="1"/>
      <c r="BAQ29" s="1"/>
      <c r="BAR29" s="1"/>
      <c r="BAS29" s="1"/>
      <c r="BAT29" s="1"/>
      <c r="BAU29" s="1"/>
      <c r="BAV29" s="1"/>
      <c r="BAW29" s="1"/>
      <c r="BAX29" s="1"/>
      <c r="BAY29" s="1"/>
      <c r="BAZ29" s="1"/>
      <c r="BBA29" s="1"/>
      <c r="BBB29" s="1"/>
      <c r="BBC29" s="1"/>
      <c r="BBD29" s="1"/>
      <c r="BBE29" s="1"/>
      <c r="BBF29" s="1"/>
      <c r="BBG29" s="1"/>
      <c r="BBH29" s="1"/>
      <c r="BBI29" s="1"/>
      <c r="BBJ29" s="1"/>
      <c r="BBK29" s="1"/>
      <c r="BBL29" s="1"/>
      <c r="BBM29" s="1"/>
      <c r="BBN29" s="1"/>
      <c r="BBO29" s="1"/>
      <c r="BBP29" s="1"/>
      <c r="BBQ29" s="1"/>
      <c r="BBR29" s="1"/>
      <c r="BBS29" s="1"/>
      <c r="BBT29" s="1"/>
      <c r="BBU29" s="1"/>
      <c r="BBV29" s="1"/>
      <c r="BBW29" s="1"/>
      <c r="BBX29" s="1"/>
      <c r="BBY29" s="1"/>
      <c r="BBZ29" s="1"/>
      <c r="BCA29" s="1"/>
      <c r="BCB29" s="1"/>
      <c r="BCC29" s="1"/>
      <c r="BCD29" s="1"/>
      <c r="BCE29" s="1"/>
      <c r="BCF29" s="1"/>
      <c r="BCG29" s="1"/>
      <c r="BCH29" s="1"/>
      <c r="BCI29" s="1"/>
      <c r="BCJ29" s="1"/>
      <c r="BCK29" s="1"/>
      <c r="BCL29" s="1"/>
      <c r="BCM29" s="1"/>
      <c r="BCN29" s="1"/>
      <c r="BCO29" s="1"/>
      <c r="BCP29" s="1"/>
      <c r="BCQ29" s="1"/>
      <c r="BCR29" s="1"/>
      <c r="BCS29" s="1"/>
      <c r="BCT29" s="1"/>
      <c r="BCU29" s="1"/>
      <c r="BCV29" s="1"/>
      <c r="BCW29" s="1"/>
      <c r="BCX29" s="1"/>
      <c r="BCY29" s="1"/>
      <c r="BCZ29" s="1"/>
      <c r="BDA29" s="1"/>
      <c r="BDB29" s="1"/>
      <c r="BDC29" s="1"/>
      <c r="BDD29" s="1"/>
      <c r="BDE29" s="1"/>
      <c r="BDF29" s="1"/>
      <c r="BDG29" s="1"/>
      <c r="BDH29" s="1"/>
      <c r="BDI29" s="1"/>
      <c r="BDJ29" s="1"/>
      <c r="BDK29" s="1"/>
      <c r="BDL29" s="1"/>
      <c r="BDM29" s="1"/>
      <c r="BDN29" s="1"/>
      <c r="BDO29" s="1"/>
      <c r="BDP29" s="1"/>
      <c r="BDQ29" s="1"/>
      <c r="BDR29" s="1"/>
      <c r="BDS29" s="1"/>
      <c r="BDT29" s="1"/>
      <c r="BDU29" s="1"/>
      <c r="BDV29" s="1"/>
      <c r="BDW29" s="1"/>
      <c r="BDX29" s="1"/>
      <c r="BDY29" s="1"/>
      <c r="BDZ29" s="1"/>
      <c r="BEA29" s="1"/>
      <c r="BEB29" s="1"/>
      <c r="BEC29" s="1"/>
      <c r="BED29" s="1"/>
      <c r="BEE29" s="1"/>
      <c r="BEF29" s="1"/>
      <c r="BEG29" s="1"/>
      <c r="BEH29" s="1"/>
      <c r="BEI29" s="1"/>
      <c r="BEJ29" s="1"/>
      <c r="BEK29" s="1"/>
      <c r="BEL29" s="1"/>
      <c r="BEM29" s="1"/>
      <c r="BEN29" s="1"/>
      <c r="BEO29" s="1"/>
      <c r="BEP29" s="1"/>
      <c r="BEQ29" s="1"/>
      <c r="BER29" s="1"/>
      <c r="BES29" s="1"/>
      <c r="BET29" s="1"/>
      <c r="BEU29" s="1"/>
      <c r="BEV29" s="1"/>
      <c r="BEW29" s="1"/>
      <c r="BEX29" s="1"/>
      <c r="BEY29" s="1"/>
      <c r="BEZ29" s="1"/>
      <c r="BFA29" s="1"/>
      <c r="BFB29" s="1"/>
      <c r="BFC29" s="1"/>
      <c r="BFD29" s="1"/>
      <c r="BFE29" s="1"/>
      <c r="BFF29" s="1"/>
      <c r="BFG29" s="1"/>
      <c r="BFH29" s="1"/>
      <c r="BFI29" s="1"/>
      <c r="BFJ29" s="1"/>
      <c r="BFK29" s="1"/>
      <c r="BFL29" s="1"/>
      <c r="BFM29" s="1"/>
      <c r="BFN29" s="1"/>
      <c r="BFO29" s="1"/>
      <c r="BFP29" s="1"/>
      <c r="BFQ29" s="1"/>
      <c r="BFR29" s="1"/>
      <c r="BFS29" s="1"/>
      <c r="BFT29" s="1"/>
      <c r="BFU29" s="1"/>
      <c r="BFV29" s="1"/>
      <c r="BFW29" s="1"/>
      <c r="BFX29" s="1"/>
      <c r="BFY29" s="1"/>
      <c r="BFZ29" s="1"/>
      <c r="BGA29" s="1"/>
      <c r="BGB29" s="1"/>
      <c r="BGC29" s="1"/>
      <c r="BGD29" s="1"/>
      <c r="BGE29" s="1"/>
      <c r="BGF29" s="1"/>
      <c r="BGG29" s="1"/>
      <c r="BGH29" s="1"/>
      <c r="BGI29" s="1"/>
      <c r="BGJ29" s="1"/>
      <c r="BGK29" s="1"/>
      <c r="BGL29" s="1"/>
      <c r="BGM29" s="1"/>
      <c r="BGN29" s="1"/>
      <c r="BGO29" s="1"/>
      <c r="BGP29" s="1"/>
      <c r="BGQ29" s="1"/>
      <c r="BGR29" s="1"/>
      <c r="BGS29" s="1"/>
      <c r="BGT29" s="1"/>
      <c r="BGU29" s="1"/>
      <c r="BGV29" s="1"/>
      <c r="BGW29" s="1"/>
      <c r="BGX29" s="1"/>
      <c r="BGY29" s="1"/>
      <c r="BGZ29" s="1"/>
      <c r="BHA29" s="1"/>
      <c r="BHB29" s="1"/>
      <c r="BHC29" s="1"/>
      <c r="BHD29" s="1"/>
      <c r="BHE29" s="1"/>
      <c r="BHF29" s="1"/>
      <c r="BHG29" s="1"/>
      <c r="BHH29" s="1"/>
      <c r="BHI29" s="1"/>
      <c r="BHJ29" s="1"/>
      <c r="BHK29" s="1"/>
      <c r="BHL29" s="1"/>
      <c r="BHM29" s="1"/>
      <c r="BHN29" s="1"/>
      <c r="BHO29" s="1"/>
      <c r="BHP29" s="1"/>
      <c r="BHQ29" s="1"/>
      <c r="BHR29" s="1"/>
      <c r="BHS29" s="1"/>
      <c r="BHT29" s="1"/>
      <c r="BHU29" s="1"/>
      <c r="BHV29" s="1"/>
      <c r="BHW29" s="1"/>
      <c r="BHX29" s="1"/>
      <c r="BHY29" s="1"/>
      <c r="BHZ29" s="1"/>
      <c r="BIA29" s="1"/>
      <c r="BIB29" s="1"/>
      <c r="BIC29" s="1"/>
      <c r="BID29" s="1"/>
      <c r="BIE29" s="1"/>
      <c r="BIF29" s="1"/>
      <c r="BIG29" s="1"/>
      <c r="BIH29" s="1"/>
      <c r="BII29" s="1"/>
      <c r="BIJ29" s="1"/>
      <c r="BIK29" s="1"/>
      <c r="BIL29" s="1"/>
      <c r="BIM29" s="1"/>
      <c r="BIN29" s="1"/>
      <c r="BIO29" s="1"/>
      <c r="BIP29" s="1"/>
      <c r="BIQ29" s="1"/>
      <c r="BIR29" s="1"/>
      <c r="BIS29" s="1"/>
      <c r="BIT29" s="1"/>
      <c r="BIU29" s="1"/>
      <c r="BIV29" s="1"/>
      <c r="BIW29" s="1"/>
      <c r="BIX29" s="1"/>
      <c r="BIY29" s="1"/>
      <c r="BIZ29" s="1"/>
      <c r="BJA29" s="1"/>
      <c r="BJB29" s="1"/>
      <c r="BJC29" s="1"/>
      <c r="BJD29" s="1"/>
      <c r="BJE29" s="1"/>
      <c r="BJF29" s="1"/>
      <c r="BJG29" s="1"/>
      <c r="BJH29" s="1"/>
      <c r="BJI29" s="1"/>
      <c r="BJJ29" s="1"/>
      <c r="BJK29" s="1"/>
      <c r="BJL29" s="1"/>
      <c r="BJM29" s="1"/>
      <c r="BJN29" s="1"/>
      <c r="BJO29" s="1"/>
      <c r="BJP29" s="1"/>
      <c r="BJQ29" s="1"/>
      <c r="BJR29" s="1"/>
      <c r="BJS29" s="1"/>
      <c r="BJT29" s="1"/>
      <c r="BJU29" s="1"/>
      <c r="BJV29" s="1"/>
      <c r="BJW29" s="1"/>
      <c r="BJX29" s="1"/>
      <c r="BJY29" s="1"/>
      <c r="BJZ29" s="1"/>
      <c r="BKA29" s="1"/>
      <c r="BKB29" s="1"/>
      <c r="BKC29" s="1"/>
      <c r="BKD29" s="1"/>
      <c r="BKE29" s="1"/>
      <c r="BKF29" s="1"/>
      <c r="BKG29" s="1"/>
      <c r="BKH29" s="1"/>
      <c r="BKI29" s="1"/>
      <c r="BKJ29" s="1"/>
      <c r="BKK29" s="1"/>
      <c r="BKL29" s="1"/>
      <c r="BKM29" s="1"/>
      <c r="BKN29" s="1"/>
      <c r="BKO29" s="1"/>
      <c r="BKP29" s="1"/>
      <c r="BKQ29" s="1"/>
      <c r="BKR29" s="1"/>
      <c r="BKS29" s="1"/>
      <c r="BKT29" s="1"/>
      <c r="BKU29" s="1"/>
      <c r="BKV29" s="1"/>
      <c r="BKW29" s="1"/>
      <c r="BKX29" s="1"/>
      <c r="BKY29" s="1"/>
      <c r="BKZ29" s="1"/>
      <c r="BLA29" s="1"/>
      <c r="BLB29" s="1"/>
      <c r="BLC29" s="1"/>
      <c r="BLD29" s="1"/>
      <c r="BLE29" s="1"/>
      <c r="BLF29" s="1"/>
      <c r="BLG29" s="1"/>
      <c r="BLH29" s="1"/>
      <c r="BLI29" s="1"/>
      <c r="BLJ29" s="1"/>
      <c r="BLK29" s="1"/>
      <c r="BLL29" s="1"/>
      <c r="BLM29" s="1"/>
      <c r="BLN29" s="1"/>
      <c r="BLO29" s="1"/>
      <c r="BLP29" s="1"/>
      <c r="BLQ29" s="1"/>
      <c r="BLR29" s="1"/>
      <c r="BLS29" s="1"/>
      <c r="BLT29" s="1"/>
      <c r="BLU29" s="1"/>
      <c r="BLV29" s="1"/>
      <c r="BLW29" s="1"/>
      <c r="BLX29" s="1"/>
      <c r="BLY29" s="1"/>
      <c r="BLZ29" s="1"/>
      <c r="BMA29" s="1"/>
      <c r="BMB29" s="1"/>
      <c r="BMC29" s="1"/>
      <c r="BMD29" s="1"/>
      <c r="BME29" s="1"/>
      <c r="BMF29" s="1"/>
      <c r="BMG29" s="1"/>
      <c r="BMH29" s="1"/>
      <c r="BMI29" s="1"/>
      <c r="BMJ29" s="1"/>
      <c r="BMK29" s="1"/>
      <c r="BML29" s="1"/>
      <c r="BMM29" s="1"/>
      <c r="BMN29" s="1"/>
      <c r="BMO29" s="1"/>
      <c r="BMP29" s="1"/>
      <c r="BMQ29" s="1"/>
      <c r="BMR29" s="1"/>
      <c r="BMS29" s="1"/>
      <c r="BMT29" s="1"/>
      <c r="BMU29" s="1"/>
      <c r="BMV29" s="1"/>
      <c r="BMW29" s="1"/>
      <c r="BMX29" s="1"/>
      <c r="BMY29" s="1"/>
      <c r="BMZ29" s="1"/>
      <c r="BNA29" s="1"/>
      <c r="BNB29" s="1"/>
      <c r="BNC29" s="1"/>
      <c r="BND29" s="1"/>
      <c r="BNE29" s="1"/>
      <c r="BNF29" s="1"/>
      <c r="BNG29" s="1"/>
      <c r="BNH29" s="1"/>
      <c r="BNI29" s="1"/>
      <c r="BNJ29" s="1"/>
      <c r="BNK29" s="1"/>
      <c r="BNL29" s="1"/>
      <c r="BNM29" s="1"/>
      <c r="BNN29" s="1"/>
      <c r="BNO29" s="1"/>
      <c r="BNP29" s="1"/>
      <c r="BNQ29" s="1"/>
      <c r="BNR29" s="1"/>
      <c r="BNS29" s="1"/>
      <c r="BNT29" s="1"/>
      <c r="BNU29" s="1"/>
      <c r="BNV29" s="1"/>
      <c r="BNW29" s="1"/>
      <c r="BNX29" s="1"/>
      <c r="BNY29" s="1"/>
      <c r="BNZ29" s="1"/>
      <c r="BOA29" s="1"/>
      <c r="BOB29" s="1"/>
      <c r="BOC29" s="1"/>
      <c r="BOD29" s="1"/>
      <c r="BOE29" s="1"/>
      <c r="BOF29" s="1"/>
      <c r="BOG29" s="1"/>
      <c r="BOH29" s="1"/>
      <c r="BOI29" s="1"/>
      <c r="BOJ29" s="1"/>
      <c r="BOK29" s="1"/>
      <c r="BOL29" s="1"/>
      <c r="BOM29" s="1"/>
      <c r="BON29" s="1"/>
      <c r="BOO29" s="1"/>
      <c r="BOP29" s="1"/>
      <c r="BOQ29" s="1"/>
      <c r="BOR29" s="1"/>
      <c r="BOS29" s="1"/>
      <c r="BOT29" s="1"/>
      <c r="BOU29" s="1"/>
      <c r="BOV29" s="1"/>
      <c r="BOW29" s="1"/>
      <c r="BOX29" s="1"/>
      <c r="BOY29" s="1"/>
      <c r="BOZ29" s="1"/>
      <c r="BPA29" s="1"/>
      <c r="BPB29" s="1"/>
      <c r="BPC29" s="1"/>
      <c r="BPD29" s="1"/>
      <c r="BPE29" s="1"/>
      <c r="BPF29" s="1"/>
      <c r="BPG29" s="1"/>
      <c r="BPH29" s="1"/>
      <c r="BPI29" s="1"/>
      <c r="BPJ29" s="1"/>
      <c r="BPK29" s="1"/>
      <c r="BPL29" s="1"/>
      <c r="BPM29" s="1"/>
      <c r="BPN29" s="1"/>
      <c r="BPO29" s="1"/>
      <c r="BPP29" s="1"/>
      <c r="BPQ29" s="1"/>
      <c r="BPR29" s="1"/>
      <c r="BPS29" s="1"/>
      <c r="BPT29" s="1"/>
      <c r="BPU29" s="1"/>
      <c r="BPV29" s="1"/>
      <c r="BPW29" s="1"/>
      <c r="BPX29" s="1"/>
      <c r="BPY29" s="1"/>
      <c r="BPZ29" s="1"/>
      <c r="BQA29" s="1"/>
      <c r="BQB29" s="1"/>
      <c r="BQC29" s="1"/>
      <c r="BQD29" s="1"/>
      <c r="BQE29" s="1"/>
      <c r="BQF29" s="1"/>
      <c r="BQG29" s="1"/>
      <c r="BQH29" s="1"/>
      <c r="BQI29" s="1"/>
      <c r="BQJ29" s="1"/>
      <c r="BQK29" s="1"/>
      <c r="BQL29" s="1"/>
      <c r="BQM29" s="1"/>
      <c r="BQN29" s="1"/>
      <c r="BQO29" s="1"/>
      <c r="BQP29" s="1"/>
      <c r="BQQ29" s="1"/>
      <c r="BQR29" s="1"/>
      <c r="BQS29" s="1"/>
      <c r="BQT29" s="1"/>
      <c r="BQU29" s="1"/>
      <c r="BQV29" s="1"/>
      <c r="BQW29" s="1"/>
      <c r="BQX29" s="1"/>
      <c r="BQY29" s="1"/>
      <c r="BQZ29" s="1"/>
      <c r="BRA29" s="1"/>
      <c r="BRB29" s="1"/>
      <c r="BRC29" s="1"/>
      <c r="BRD29" s="1"/>
      <c r="BRE29" s="1"/>
      <c r="BRF29" s="1"/>
      <c r="BRG29" s="1"/>
      <c r="BRH29" s="1"/>
      <c r="BRI29" s="1"/>
      <c r="BRJ29" s="1"/>
      <c r="BRK29" s="1"/>
      <c r="BRL29" s="1"/>
      <c r="BRM29" s="1"/>
      <c r="BRN29" s="1"/>
      <c r="BRO29" s="1"/>
      <c r="BRP29" s="1"/>
      <c r="BRQ29" s="1"/>
      <c r="BRR29" s="1"/>
      <c r="BRS29" s="1"/>
      <c r="BRT29" s="1"/>
      <c r="BRU29" s="1"/>
      <c r="BRV29" s="1"/>
      <c r="BRW29" s="1"/>
      <c r="BRX29" s="1"/>
      <c r="BRY29" s="1"/>
      <c r="BRZ29" s="1"/>
      <c r="BSA29" s="1"/>
      <c r="BSB29" s="1"/>
      <c r="BSC29" s="1"/>
      <c r="BSD29" s="1"/>
      <c r="BSE29" s="1"/>
      <c r="BSF29" s="1"/>
      <c r="BSG29" s="1"/>
      <c r="BSH29" s="1"/>
      <c r="BSI29" s="1"/>
      <c r="BSJ29" s="1"/>
      <c r="BSK29" s="1"/>
      <c r="BSL29" s="1"/>
      <c r="BSM29" s="1"/>
      <c r="BSN29" s="1"/>
      <c r="BSO29" s="1"/>
      <c r="BSP29" s="1"/>
      <c r="BSQ29" s="1"/>
      <c r="BSR29" s="1"/>
      <c r="BSS29" s="1"/>
      <c r="BST29" s="1"/>
      <c r="BSU29" s="1"/>
      <c r="BSV29" s="1"/>
      <c r="BSW29" s="1"/>
      <c r="BSX29" s="1"/>
      <c r="BSY29" s="1"/>
      <c r="BSZ29" s="1"/>
      <c r="BTA29" s="1"/>
      <c r="BTB29" s="1"/>
      <c r="BTC29" s="1"/>
      <c r="BTD29" s="1"/>
      <c r="BTE29" s="1"/>
      <c r="BTF29" s="1"/>
      <c r="BTG29" s="1"/>
      <c r="BTH29" s="1"/>
      <c r="BTI29" s="1"/>
      <c r="BTJ29" s="1"/>
      <c r="BTK29" s="1"/>
      <c r="BTL29" s="1"/>
      <c r="BTM29" s="1"/>
      <c r="BTN29" s="1"/>
      <c r="BTO29" s="1"/>
      <c r="BTP29" s="1"/>
      <c r="BTQ29" s="1"/>
      <c r="BTR29" s="1"/>
      <c r="BTS29" s="1"/>
      <c r="BTT29" s="1"/>
      <c r="BTU29" s="1"/>
      <c r="BTV29" s="1"/>
      <c r="BTW29" s="1"/>
      <c r="BTX29" s="1"/>
      <c r="BTY29" s="1"/>
      <c r="BTZ29" s="1"/>
      <c r="BUA29" s="1"/>
      <c r="BUB29" s="1"/>
      <c r="BUC29" s="1"/>
      <c r="BUD29" s="1"/>
      <c r="BUE29" s="1"/>
      <c r="BUF29" s="1"/>
      <c r="BUG29" s="1"/>
      <c r="BUH29" s="1"/>
      <c r="BUI29" s="1"/>
      <c r="BUJ29" s="1"/>
      <c r="BUK29" s="1"/>
      <c r="BUL29" s="1"/>
      <c r="BUM29" s="1"/>
      <c r="BUN29" s="1"/>
      <c r="BUO29" s="1"/>
      <c r="BUP29" s="1"/>
      <c r="BUQ29" s="1"/>
      <c r="BUR29" s="1"/>
      <c r="BUS29" s="1"/>
      <c r="BUT29" s="1"/>
      <c r="BUU29" s="1"/>
      <c r="BUV29" s="1"/>
      <c r="BUW29" s="1"/>
      <c r="BUX29" s="1"/>
      <c r="BUY29" s="1"/>
      <c r="BUZ29" s="1"/>
      <c r="BVA29" s="1"/>
      <c r="BVB29" s="1"/>
      <c r="BVC29" s="1"/>
      <c r="BVD29" s="1"/>
      <c r="BVE29" s="1"/>
      <c r="BVF29" s="1"/>
      <c r="BVG29" s="1"/>
      <c r="BVH29" s="1"/>
      <c r="BVI29" s="1"/>
      <c r="BVJ29" s="1"/>
      <c r="BVK29" s="1"/>
      <c r="BVL29" s="1"/>
      <c r="BVM29" s="1"/>
      <c r="BVN29" s="1"/>
      <c r="BVO29" s="1"/>
      <c r="BVP29" s="1"/>
      <c r="BVQ29" s="1"/>
      <c r="BVR29" s="1"/>
      <c r="BVS29" s="1"/>
      <c r="BVT29" s="1"/>
      <c r="BVU29" s="1"/>
      <c r="BVV29" s="1"/>
      <c r="BVW29" s="1"/>
      <c r="BVX29" s="1"/>
      <c r="BVY29" s="1"/>
      <c r="BVZ29" s="1"/>
      <c r="BWA29" s="1"/>
      <c r="BWB29" s="1"/>
      <c r="BWC29" s="1"/>
      <c r="BWD29" s="1"/>
      <c r="BWE29" s="1"/>
      <c r="BWF29" s="1"/>
      <c r="BWG29" s="1"/>
      <c r="BWH29" s="1"/>
      <c r="BWI29" s="1"/>
      <c r="BWJ29" s="1"/>
      <c r="BWK29" s="1"/>
      <c r="BWL29" s="1"/>
      <c r="BWM29" s="1"/>
      <c r="BWN29" s="1"/>
      <c r="BWO29" s="1"/>
      <c r="BWP29" s="1"/>
      <c r="BWQ29" s="1"/>
      <c r="BWR29" s="1"/>
      <c r="BWS29" s="1"/>
      <c r="BWT29" s="1"/>
      <c r="BWU29" s="1"/>
      <c r="BWV29" s="1"/>
      <c r="BWW29" s="1"/>
      <c r="BWX29" s="1"/>
      <c r="BWY29" s="1"/>
      <c r="BWZ29" s="1"/>
      <c r="BXA29" s="1"/>
      <c r="BXB29" s="1"/>
      <c r="BXC29" s="1"/>
      <c r="BXD29" s="1"/>
      <c r="BXE29" s="1"/>
      <c r="BXF29" s="1"/>
      <c r="BXG29" s="1"/>
      <c r="BXH29" s="1"/>
      <c r="BXI29" s="1"/>
      <c r="BXJ29" s="1"/>
      <c r="BXK29" s="1"/>
      <c r="BXL29" s="1"/>
      <c r="BXM29" s="1"/>
      <c r="BXN29" s="1"/>
      <c r="BXO29" s="1"/>
      <c r="BXP29" s="1"/>
      <c r="BXQ29" s="1"/>
      <c r="BXR29" s="1"/>
      <c r="BXS29" s="1"/>
      <c r="BXT29" s="1"/>
      <c r="BXU29" s="1"/>
      <c r="BXV29" s="1"/>
      <c r="BXW29" s="1"/>
      <c r="BXX29" s="1"/>
      <c r="BXY29" s="1"/>
      <c r="BXZ29" s="1"/>
      <c r="BYA29" s="1"/>
      <c r="BYB29" s="1"/>
      <c r="BYC29" s="1"/>
      <c r="BYD29" s="1"/>
      <c r="BYE29" s="1"/>
      <c r="BYF29" s="1"/>
      <c r="BYG29" s="1"/>
      <c r="BYH29" s="1"/>
      <c r="BYI29" s="1"/>
      <c r="BYJ29" s="1"/>
      <c r="BYK29" s="1"/>
      <c r="BYL29" s="1"/>
      <c r="BYM29" s="1"/>
      <c r="BYN29" s="1"/>
      <c r="BYO29" s="1"/>
      <c r="BYP29" s="1"/>
      <c r="BYQ29" s="1"/>
      <c r="BYR29" s="1"/>
      <c r="BYS29" s="1"/>
      <c r="BYT29" s="1"/>
      <c r="BYU29" s="1"/>
      <c r="BYV29" s="1"/>
      <c r="BYW29" s="1"/>
      <c r="BYX29" s="1"/>
      <c r="BYY29" s="1"/>
      <c r="BYZ29" s="1"/>
      <c r="BZA29" s="1"/>
      <c r="BZB29" s="1"/>
      <c r="BZC29" s="1"/>
      <c r="BZD29" s="1"/>
      <c r="BZE29" s="1"/>
      <c r="BZF29" s="1"/>
      <c r="BZG29" s="1"/>
      <c r="BZH29" s="1"/>
      <c r="BZI29" s="1"/>
      <c r="BZJ29" s="1"/>
      <c r="BZK29" s="1"/>
      <c r="BZL29" s="1"/>
      <c r="BZM29" s="1"/>
      <c r="BZN29" s="1"/>
      <c r="BZO29" s="1"/>
      <c r="BZP29" s="1"/>
      <c r="BZQ29" s="1"/>
      <c r="BZR29" s="1"/>
      <c r="BZS29" s="1"/>
      <c r="BZT29" s="1"/>
      <c r="BZU29" s="1"/>
      <c r="BZV29" s="1"/>
      <c r="BZW29" s="1"/>
      <c r="BZX29" s="1"/>
      <c r="BZY29" s="1"/>
      <c r="BZZ29" s="1"/>
      <c r="CAA29" s="1"/>
      <c r="CAB29" s="1"/>
      <c r="CAC29" s="1"/>
      <c r="CAD29" s="1"/>
      <c r="CAE29" s="1"/>
      <c r="CAF29" s="1"/>
      <c r="CAG29" s="1"/>
      <c r="CAH29" s="1"/>
      <c r="CAI29" s="1"/>
      <c r="CAJ29" s="1"/>
      <c r="CAK29" s="1"/>
      <c r="CAL29" s="1"/>
      <c r="CAM29" s="1"/>
      <c r="CAN29" s="1"/>
      <c r="CAO29" s="1"/>
      <c r="CAP29" s="1"/>
      <c r="CAQ29" s="1"/>
      <c r="CAR29" s="1"/>
      <c r="CAS29" s="1"/>
      <c r="CAT29" s="1"/>
      <c r="CAU29" s="1"/>
      <c r="CAV29" s="1"/>
      <c r="CAW29" s="1"/>
      <c r="CAX29" s="1"/>
      <c r="CAY29" s="1"/>
      <c r="CAZ29" s="1"/>
      <c r="CBA29" s="1"/>
      <c r="CBB29" s="1"/>
      <c r="CBC29" s="1"/>
      <c r="CBD29" s="1"/>
      <c r="CBE29" s="1"/>
      <c r="CBF29" s="1"/>
      <c r="CBG29" s="1"/>
      <c r="CBH29" s="1"/>
      <c r="CBI29" s="1"/>
      <c r="CBJ29" s="1"/>
      <c r="CBK29" s="1"/>
      <c r="CBL29" s="1"/>
      <c r="CBM29" s="1"/>
      <c r="CBN29" s="1"/>
      <c r="CBO29" s="1"/>
      <c r="CBP29" s="1"/>
      <c r="CBQ29" s="1"/>
      <c r="CBR29" s="1"/>
      <c r="CBS29" s="1"/>
      <c r="CBT29" s="1"/>
      <c r="CBU29" s="1"/>
      <c r="CBV29" s="1"/>
      <c r="CBW29" s="1"/>
      <c r="CBX29" s="1"/>
      <c r="CBY29" s="1"/>
      <c r="CBZ29" s="1"/>
      <c r="CCA29" s="1"/>
      <c r="CCB29" s="1"/>
      <c r="CCC29" s="1"/>
      <c r="CCD29" s="1"/>
      <c r="CCE29" s="1"/>
      <c r="CCF29" s="1"/>
      <c r="CCG29" s="1"/>
      <c r="CCH29" s="1"/>
      <c r="CCI29" s="1"/>
      <c r="CCJ29" s="1"/>
      <c r="CCK29" s="1"/>
      <c r="CCL29" s="1"/>
      <c r="CCM29" s="1"/>
      <c r="CCN29" s="1"/>
      <c r="CCO29" s="1"/>
      <c r="CCP29" s="1"/>
      <c r="CCQ29" s="1"/>
      <c r="CCR29" s="1"/>
      <c r="CCS29" s="1"/>
      <c r="CCT29" s="1"/>
      <c r="CCU29" s="1"/>
      <c r="CCV29" s="1"/>
      <c r="CCW29" s="1"/>
      <c r="CCX29" s="1"/>
      <c r="CCY29" s="1"/>
      <c r="CCZ29" s="1"/>
      <c r="CDA29" s="1"/>
      <c r="CDB29" s="1"/>
      <c r="CDC29" s="1"/>
      <c r="CDD29" s="1"/>
      <c r="CDE29" s="1"/>
      <c r="CDF29" s="1"/>
      <c r="CDG29" s="1"/>
      <c r="CDH29" s="1"/>
      <c r="CDI29" s="1"/>
      <c r="CDJ29" s="1"/>
      <c r="CDK29" s="1"/>
      <c r="CDL29" s="1"/>
      <c r="CDM29" s="1"/>
      <c r="CDN29" s="1"/>
      <c r="CDO29" s="1"/>
      <c r="CDP29" s="1"/>
      <c r="CDQ29" s="1"/>
      <c r="CDR29" s="1"/>
      <c r="CDS29" s="1"/>
      <c r="CDT29" s="1"/>
      <c r="CDU29" s="1"/>
      <c r="CDV29" s="1"/>
      <c r="CDW29" s="1"/>
      <c r="CDX29" s="1"/>
      <c r="CDY29" s="1"/>
      <c r="CDZ29" s="1"/>
      <c r="CEA29" s="1"/>
      <c r="CEB29" s="1"/>
      <c r="CEC29" s="1"/>
      <c r="CED29" s="1"/>
      <c r="CEE29" s="1"/>
      <c r="CEF29" s="1"/>
      <c r="CEG29" s="1"/>
      <c r="CEH29" s="1"/>
      <c r="CEI29" s="1"/>
      <c r="CEJ29" s="1"/>
      <c r="CEK29" s="1"/>
      <c r="CEL29" s="1"/>
      <c r="CEM29" s="1"/>
      <c r="CEN29" s="1"/>
      <c r="CEO29" s="1"/>
      <c r="CEP29" s="1"/>
      <c r="CEQ29" s="1"/>
      <c r="CER29" s="1"/>
      <c r="CES29" s="1"/>
      <c r="CET29" s="1"/>
      <c r="CEU29" s="1"/>
      <c r="CEV29" s="1"/>
      <c r="CEW29" s="1"/>
      <c r="CEX29" s="1"/>
      <c r="CEY29" s="1"/>
      <c r="CEZ29" s="1"/>
      <c r="CFA29" s="1"/>
      <c r="CFB29" s="1"/>
      <c r="CFC29" s="1"/>
      <c r="CFD29" s="1"/>
      <c r="CFE29" s="1"/>
      <c r="CFF29" s="1"/>
      <c r="CFG29" s="1"/>
      <c r="CFH29" s="1"/>
      <c r="CFI29" s="1"/>
      <c r="CFJ29" s="1"/>
      <c r="CFK29" s="1"/>
      <c r="CFL29" s="1"/>
      <c r="CFM29" s="1"/>
      <c r="CFN29" s="1"/>
      <c r="CFO29" s="1"/>
      <c r="CFP29" s="1"/>
      <c r="CFQ29" s="1"/>
      <c r="CFR29" s="1"/>
      <c r="CFS29" s="1"/>
      <c r="CFT29" s="1"/>
      <c r="CFU29" s="1"/>
      <c r="CFV29" s="1"/>
      <c r="CFW29" s="1"/>
      <c r="CFX29" s="1"/>
      <c r="CFY29" s="1"/>
      <c r="CFZ29" s="1"/>
      <c r="CGA29" s="1"/>
      <c r="CGB29" s="1"/>
      <c r="CGC29" s="1"/>
      <c r="CGD29" s="1"/>
      <c r="CGE29" s="1"/>
      <c r="CGF29" s="1"/>
      <c r="CGG29" s="1"/>
      <c r="CGH29" s="1"/>
      <c r="CGI29" s="1"/>
      <c r="CGJ29" s="1"/>
      <c r="CGK29" s="1"/>
      <c r="CGL29" s="1"/>
      <c r="CGM29" s="1"/>
      <c r="CGN29" s="1"/>
      <c r="CGO29" s="1"/>
      <c r="CGP29" s="1"/>
      <c r="CGQ29" s="1"/>
      <c r="CGR29" s="1"/>
      <c r="CGS29" s="1"/>
      <c r="CGT29" s="1"/>
      <c r="CGU29" s="1"/>
      <c r="CGV29" s="1"/>
      <c r="CGW29" s="1"/>
      <c r="CGX29" s="1"/>
      <c r="CGY29" s="1"/>
      <c r="CGZ29" s="1"/>
      <c r="CHA29" s="1"/>
      <c r="CHB29" s="1"/>
      <c r="CHC29" s="1"/>
      <c r="CHD29" s="1"/>
      <c r="CHE29" s="1"/>
      <c r="CHF29" s="1"/>
      <c r="CHG29" s="1"/>
      <c r="CHH29" s="1"/>
      <c r="CHI29" s="1"/>
      <c r="CHJ29" s="1"/>
      <c r="CHK29" s="1"/>
      <c r="CHL29" s="1"/>
      <c r="CHM29" s="1"/>
      <c r="CHN29" s="1"/>
      <c r="CHO29" s="1"/>
      <c r="CHP29" s="1"/>
      <c r="CHQ29" s="1"/>
      <c r="CHR29" s="1"/>
      <c r="CHS29" s="1"/>
      <c r="CHT29" s="1"/>
      <c r="CHU29" s="1"/>
      <c r="CHV29" s="1"/>
      <c r="CHW29" s="1"/>
      <c r="CHX29" s="1"/>
      <c r="CHY29" s="1"/>
      <c r="CHZ29" s="1"/>
      <c r="CIA29" s="1"/>
      <c r="CIB29" s="1"/>
      <c r="CIC29" s="1"/>
      <c r="CID29" s="1"/>
      <c r="CIE29" s="1"/>
      <c r="CIF29" s="1"/>
      <c r="CIG29" s="1"/>
      <c r="CIH29" s="1"/>
      <c r="CII29" s="1"/>
      <c r="CIJ29" s="1"/>
      <c r="CIK29" s="1"/>
      <c r="CIL29" s="1"/>
      <c r="CIM29" s="1"/>
      <c r="CIN29" s="1"/>
      <c r="CIO29" s="1"/>
      <c r="CIP29" s="1"/>
      <c r="CIQ29" s="1"/>
      <c r="CIR29" s="1"/>
      <c r="CIS29" s="1"/>
      <c r="CIT29" s="1"/>
      <c r="CIU29" s="1"/>
      <c r="CIV29" s="1"/>
      <c r="CIW29" s="1"/>
      <c r="CIX29" s="1"/>
      <c r="CIY29" s="1"/>
      <c r="CIZ29" s="1"/>
      <c r="CJA29" s="1"/>
      <c r="CJB29" s="1"/>
      <c r="CJC29" s="1"/>
      <c r="CJD29" s="1"/>
      <c r="CJE29" s="1"/>
      <c r="CJF29" s="1"/>
      <c r="CJG29" s="1"/>
      <c r="CJH29" s="1"/>
      <c r="CJI29" s="1"/>
      <c r="CJJ29" s="1"/>
      <c r="CJK29" s="1"/>
      <c r="CJL29" s="1"/>
      <c r="CJM29" s="1"/>
      <c r="CJN29" s="1"/>
      <c r="CJO29" s="1"/>
      <c r="CJP29" s="1"/>
      <c r="CJQ29" s="1"/>
      <c r="CJR29" s="1"/>
      <c r="CJS29" s="1"/>
      <c r="CJT29" s="1"/>
      <c r="CJU29" s="1"/>
      <c r="CJV29" s="1"/>
      <c r="CJW29" s="1"/>
      <c r="CJX29" s="1"/>
      <c r="CJY29" s="1"/>
      <c r="CJZ29" s="1"/>
      <c r="CKA29" s="1"/>
      <c r="CKB29" s="1"/>
      <c r="CKC29" s="1"/>
      <c r="CKD29" s="1"/>
      <c r="CKE29" s="1"/>
      <c r="CKF29" s="1"/>
      <c r="CKG29" s="1"/>
      <c r="CKH29" s="1"/>
      <c r="CKI29" s="1"/>
      <c r="CKJ29" s="1"/>
      <c r="CKK29" s="1"/>
      <c r="CKL29" s="1"/>
      <c r="CKM29" s="1"/>
      <c r="CKN29" s="1"/>
      <c r="CKO29" s="1"/>
      <c r="CKP29" s="1"/>
      <c r="CKQ29" s="1"/>
      <c r="CKR29" s="1"/>
      <c r="CKS29" s="1"/>
      <c r="CKT29" s="1"/>
      <c r="CKU29" s="1"/>
      <c r="CKV29" s="1"/>
      <c r="CKW29" s="1"/>
      <c r="CKX29" s="1"/>
      <c r="CKY29" s="1"/>
      <c r="CKZ29" s="1"/>
      <c r="CLA29" s="1"/>
      <c r="CLB29" s="1"/>
      <c r="CLC29" s="1"/>
      <c r="CLD29" s="1"/>
      <c r="CLE29" s="1"/>
      <c r="CLF29" s="1"/>
      <c r="CLG29" s="1"/>
      <c r="CLH29" s="1"/>
      <c r="CLI29" s="1"/>
      <c r="CLJ29" s="1"/>
      <c r="CLK29" s="1"/>
      <c r="CLL29" s="1"/>
      <c r="CLM29" s="1"/>
      <c r="CLN29" s="1"/>
      <c r="CLO29" s="1"/>
      <c r="CLP29" s="1"/>
      <c r="CLQ29" s="1"/>
      <c r="CLR29" s="1"/>
      <c r="CLS29" s="1"/>
      <c r="CLT29" s="1"/>
      <c r="CLU29" s="1"/>
      <c r="CLV29" s="1"/>
      <c r="CLW29" s="1"/>
      <c r="CLX29" s="1"/>
      <c r="CLY29" s="1"/>
      <c r="CLZ29" s="1"/>
      <c r="CMA29" s="1"/>
      <c r="CMB29" s="1"/>
      <c r="CMC29" s="1"/>
      <c r="CMD29" s="1"/>
      <c r="CME29" s="1"/>
      <c r="CMF29" s="1"/>
      <c r="CMG29" s="1"/>
      <c r="CMH29" s="1"/>
      <c r="CMI29" s="1"/>
      <c r="CMJ29" s="1"/>
      <c r="CMK29" s="1"/>
      <c r="CML29" s="1"/>
      <c r="CMM29" s="1"/>
      <c r="CMN29" s="1"/>
      <c r="CMO29" s="1"/>
      <c r="CMP29" s="1"/>
      <c r="CMQ29" s="1"/>
      <c r="CMR29" s="1"/>
      <c r="CMS29" s="1"/>
      <c r="CMT29" s="1"/>
      <c r="CMU29" s="1"/>
      <c r="CMV29" s="1"/>
      <c r="CMW29" s="1"/>
      <c r="CMX29" s="1"/>
      <c r="CMY29" s="1"/>
      <c r="CMZ29" s="1"/>
      <c r="CNA29" s="1"/>
      <c r="CNB29" s="1"/>
      <c r="CNC29" s="1"/>
      <c r="CND29" s="1"/>
      <c r="CNE29" s="1"/>
      <c r="CNF29" s="1"/>
      <c r="CNG29" s="1"/>
      <c r="CNH29" s="1"/>
      <c r="CNI29" s="1"/>
      <c r="CNJ29" s="1"/>
      <c r="CNK29" s="1"/>
      <c r="CNL29" s="1"/>
      <c r="CNM29" s="1"/>
      <c r="CNN29" s="1"/>
      <c r="CNO29" s="1"/>
      <c r="CNP29" s="1"/>
      <c r="CNQ29" s="1"/>
      <c r="CNR29" s="1"/>
      <c r="CNS29" s="1"/>
      <c r="CNT29" s="1"/>
      <c r="CNU29" s="1"/>
      <c r="CNV29" s="1"/>
      <c r="CNW29" s="1"/>
      <c r="CNX29" s="1"/>
      <c r="CNY29" s="1"/>
      <c r="CNZ29" s="1"/>
      <c r="COA29" s="1"/>
      <c r="COB29" s="1"/>
      <c r="COC29" s="1"/>
      <c r="COD29" s="1"/>
      <c r="COE29" s="1"/>
      <c r="COF29" s="1"/>
      <c r="COG29" s="1"/>
      <c r="COH29" s="1"/>
      <c r="COI29" s="1"/>
      <c r="COJ29" s="1"/>
      <c r="COK29" s="1"/>
      <c r="COL29" s="1"/>
      <c r="COM29" s="1"/>
      <c r="CON29" s="1"/>
      <c r="COO29" s="1"/>
      <c r="COP29" s="1"/>
      <c r="COQ29" s="1"/>
      <c r="COR29" s="1"/>
      <c r="COS29" s="1"/>
      <c r="COT29" s="1"/>
      <c r="COU29" s="1"/>
      <c r="COV29" s="1"/>
      <c r="COW29" s="1"/>
      <c r="COX29" s="1"/>
      <c r="COY29" s="1"/>
      <c r="COZ29" s="1"/>
      <c r="CPA29" s="1"/>
      <c r="CPB29" s="1"/>
      <c r="CPC29" s="1"/>
      <c r="CPD29" s="1"/>
      <c r="CPE29" s="1"/>
      <c r="CPF29" s="1"/>
      <c r="CPG29" s="1"/>
      <c r="CPH29" s="1"/>
      <c r="CPI29" s="1"/>
      <c r="CPJ29" s="1"/>
      <c r="CPK29" s="1"/>
      <c r="CPL29" s="1"/>
      <c r="CPM29" s="1"/>
      <c r="CPN29" s="1"/>
      <c r="CPO29" s="1"/>
      <c r="CPP29" s="1"/>
      <c r="CPQ29" s="1"/>
      <c r="CPR29" s="1"/>
      <c r="CPS29" s="1"/>
      <c r="CPT29" s="1"/>
      <c r="CPU29" s="1"/>
      <c r="CPV29" s="1"/>
      <c r="CPW29" s="1"/>
      <c r="CPX29" s="1"/>
      <c r="CPY29" s="1"/>
      <c r="CPZ29" s="1"/>
      <c r="CQA29" s="1"/>
      <c r="CQB29" s="1"/>
      <c r="CQC29" s="1"/>
      <c r="CQD29" s="1"/>
      <c r="CQE29" s="1"/>
      <c r="CQF29" s="1"/>
      <c r="CQG29" s="1"/>
      <c r="CQH29" s="1"/>
      <c r="CQI29" s="1"/>
      <c r="CQJ29" s="1"/>
      <c r="CQK29" s="1"/>
      <c r="CQL29" s="1"/>
      <c r="CQM29" s="1"/>
      <c r="CQN29" s="1"/>
      <c r="CQO29" s="1"/>
      <c r="CQP29" s="1"/>
      <c r="CQQ29" s="1"/>
      <c r="CQR29" s="1"/>
      <c r="CQS29" s="1"/>
      <c r="CQT29" s="1"/>
      <c r="CQU29" s="1"/>
      <c r="CQV29" s="1"/>
      <c r="CQW29" s="1"/>
      <c r="CQX29" s="1"/>
      <c r="CQY29" s="1"/>
      <c r="CQZ29" s="1"/>
      <c r="CRA29" s="1"/>
      <c r="CRB29" s="1"/>
      <c r="CRC29" s="1"/>
      <c r="CRD29" s="1"/>
      <c r="CRE29" s="1"/>
      <c r="CRF29" s="1"/>
      <c r="CRG29" s="1"/>
      <c r="CRH29" s="1"/>
      <c r="CRI29" s="1"/>
      <c r="CRJ29" s="1"/>
      <c r="CRK29" s="1"/>
      <c r="CRL29" s="1"/>
      <c r="CRM29" s="1"/>
      <c r="CRN29" s="1"/>
      <c r="CRO29" s="1"/>
      <c r="CRP29" s="1"/>
      <c r="CRQ29" s="1"/>
      <c r="CRR29" s="1"/>
      <c r="CRS29" s="1"/>
      <c r="CRT29" s="1"/>
      <c r="CRU29" s="1"/>
      <c r="CRV29" s="1"/>
      <c r="CRW29" s="1"/>
      <c r="CRX29" s="1"/>
      <c r="CRY29" s="1"/>
      <c r="CRZ29" s="1"/>
      <c r="CSA29" s="1"/>
      <c r="CSB29" s="1"/>
      <c r="CSC29" s="1"/>
      <c r="CSD29" s="1"/>
      <c r="CSE29" s="1"/>
      <c r="CSF29" s="1"/>
      <c r="CSG29" s="1"/>
      <c r="CSH29" s="1"/>
      <c r="CSI29" s="1"/>
      <c r="CSJ29" s="1"/>
      <c r="CSK29" s="1"/>
      <c r="CSL29" s="1"/>
      <c r="CSM29" s="1"/>
      <c r="CSN29" s="1"/>
      <c r="CSO29" s="1"/>
      <c r="CSP29" s="1"/>
      <c r="CSQ29" s="1"/>
      <c r="CSR29" s="1"/>
      <c r="CSS29" s="1"/>
      <c r="CST29" s="1"/>
      <c r="CSU29" s="1"/>
      <c r="CSV29" s="1"/>
      <c r="CSW29" s="1"/>
      <c r="CSX29" s="1"/>
      <c r="CSY29" s="1"/>
      <c r="CSZ29" s="1"/>
      <c r="CTA29" s="1"/>
      <c r="CTB29" s="1"/>
      <c r="CTC29" s="1"/>
      <c r="CTD29" s="1"/>
      <c r="CTE29" s="1"/>
      <c r="CTF29" s="1"/>
      <c r="CTG29" s="1"/>
      <c r="CTH29" s="1"/>
      <c r="CTI29" s="1"/>
      <c r="CTJ29" s="1"/>
      <c r="CTK29" s="1"/>
      <c r="CTL29" s="1"/>
      <c r="CTM29" s="1"/>
      <c r="CTN29" s="1"/>
      <c r="CTO29" s="1"/>
      <c r="CTP29" s="1"/>
      <c r="CTQ29" s="1"/>
      <c r="CTR29" s="1"/>
      <c r="CTS29" s="1"/>
      <c r="CTT29" s="1"/>
      <c r="CTU29" s="1"/>
      <c r="CTV29" s="1"/>
      <c r="CTW29" s="1"/>
      <c r="CTX29" s="1"/>
      <c r="CTY29" s="1"/>
      <c r="CTZ29" s="1"/>
      <c r="CUA29" s="1"/>
      <c r="CUB29" s="1"/>
      <c r="CUC29" s="1"/>
      <c r="CUD29" s="1"/>
      <c r="CUE29" s="1"/>
      <c r="CUF29" s="1"/>
      <c r="CUG29" s="1"/>
      <c r="CUH29" s="1"/>
      <c r="CUI29" s="1"/>
      <c r="CUJ29" s="1"/>
      <c r="CUK29" s="1"/>
      <c r="CUL29" s="1"/>
      <c r="CUM29" s="1"/>
      <c r="CUN29" s="1"/>
      <c r="CUO29" s="1"/>
      <c r="CUP29" s="1"/>
      <c r="CUQ29" s="1"/>
      <c r="CUR29" s="1"/>
      <c r="CUS29" s="1"/>
      <c r="CUT29" s="1"/>
      <c r="CUU29" s="1"/>
      <c r="CUV29" s="1"/>
      <c r="CUW29" s="1"/>
      <c r="CUX29" s="1"/>
      <c r="CUY29" s="1"/>
      <c r="CUZ29" s="1"/>
      <c r="CVA29" s="1"/>
      <c r="CVB29" s="1"/>
      <c r="CVC29" s="1"/>
      <c r="CVD29" s="1"/>
      <c r="CVE29" s="1"/>
      <c r="CVF29" s="1"/>
      <c r="CVG29" s="1"/>
      <c r="CVH29" s="1"/>
      <c r="CVI29" s="1"/>
      <c r="CVJ29" s="1"/>
      <c r="CVK29" s="1"/>
      <c r="CVL29" s="1"/>
      <c r="CVM29" s="1"/>
      <c r="CVN29" s="1"/>
      <c r="CVO29" s="1"/>
      <c r="CVP29" s="1"/>
      <c r="CVQ29" s="1"/>
      <c r="CVR29" s="1"/>
      <c r="CVS29" s="1"/>
      <c r="CVT29" s="1"/>
      <c r="CVU29" s="1"/>
      <c r="CVV29" s="1"/>
      <c r="CVW29" s="1"/>
      <c r="CVX29" s="1"/>
      <c r="CVY29" s="1"/>
      <c r="CVZ29" s="1"/>
      <c r="CWA29" s="1"/>
      <c r="CWB29" s="1"/>
      <c r="CWC29" s="1"/>
      <c r="CWD29" s="1"/>
      <c r="CWE29" s="1"/>
      <c r="CWF29" s="1"/>
      <c r="CWG29" s="1"/>
      <c r="CWH29" s="1"/>
      <c r="CWI29" s="1"/>
      <c r="CWJ29" s="1"/>
      <c r="CWK29" s="1"/>
      <c r="CWL29" s="1"/>
      <c r="CWM29" s="1"/>
      <c r="CWN29" s="1"/>
      <c r="CWO29" s="1"/>
      <c r="CWP29" s="1"/>
      <c r="CWQ29" s="1"/>
      <c r="CWR29" s="1"/>
      <c r="CWS29" s="1"/>
      <c r="CWT29" s="1"/>
      <c r="CWU29" s="1"/>
      <c r="CWV29" s="1"/>
      <c r="CWW29" s="1"/>
      <c r="CWX29" s="1"/>
      <c r="CWY29" s="1"/>
      <c r="CWZ29" s="1"/>
      <c r="CXA29" s="1"/>
      <c r="CXB29" s="1"/>
      <c r="CXC29" s="1"/>
      <c r="CXD29" s="1"/>
      <c r="CXE29" s="1"/>
      <c r="CXF29" s="1"/>
      <c r="CXG29" s="1"/>
      <c r="CXH29" s="1"/>
      <c r="CXI29" s="1"/>
      <c r="CXJ29" s="1"/>
      <c r="CXK29" s="1"/>
      <c r="CXL29" s="1"/>
      <c r="CXM29" s="1"/>
      <c r="CXN29" s="1"/>
      <c r="CXO29" s="1"/>
      <c r="CXP29" s="1"/>
      <c r="CXQ29" s="1"/>
      <c r="CXR29" s="1"/>
      <c r="CXS29" s="1"/>
      <c r="CXT29" s="1"/>
      <c r="CXU29" s="1"/>
      <c r="CXV29" s="1"/>
      <c r="CXW29" s="1"/>
      <c r="CXX29" s="1"/>
      <c r="CXY29" s="1"/>
      <c r="CXZ29" s="1"/>
      <c r="CYA29" s="1"/>
      <c r="CYB29" s="1"/>
      <c r="CYC29" s="1"/>
      <c r="CYD29" s="1"/>
      <c r="CYE29" s="1"/>
      <c r="CYF29" s="1"/>
      <c r="CYG29" s="1"/>
      <c r="CYH29" s="1"/>
      <c r="CYI29" s="1"/>
      <c r="CYJ29" s="1"/>
      <c r="CYK29" s="1"/>
      <c r="CYL29" s="1"/>
      <c r="CYM29" s="1"/>
      <c r="CYN29" s="1"/>
      <c r="CYO29" s="1"/>
      <c r="CYP29" s="1"/>
      <c r="CYQ29" s="1"/>
      <c r="CYR29" s="1"/>
      <c r="CYS29" s="1"/>
      <c r="CYT29" s="1"/>
      <c r="CYU29" s="1"/>
      <c r="CYV29" s="1"/>
      <c r="CYW29" s="1"/>
      <c r="CYX29" s="1"/>
      <c r="CYY29" s="1"/>
      <c r="CYZ29" s="1"/>
      <c r="CZA29" s="1"/>
      <c r="CZB29" s="1"/>
      <c r="CZC29" s="1"/>
      <c r="CZD29" s="1"/>
      <c r="CZE29" s="1"/>
      <c r="CZF29" s="1"/>
      <c r="CZG29" s="1"/>
      <c r="CZH29" s="1"/>
      <c r="CZI29" s="1"/>
      <c r="CZJ29" s="1"/>
      <c r="CZK29" s="1"/>
      <c r="CZL29" s="1"/>
      <c r="CZM29" s="1"/>
      <c r="CZN29" s="1"/>
      <c r="CZO29" s="1"/>
      <c r="CZP29" s="1"/>
      <c r="CZQ29" s="1"/>
      <c r="CZR29" s="1"/>
      <c r="CZS29" s="1"/>
      <c r="CZT29" s="1"/>
      <c r="CZU29" s="1"/>
      <c r="CZV29" s="1"/>
      <c r="CZW29" s="1"/>
      <c r="CZX29" s="1"/>
      <c r="CZY29" s="1"/>
      <c r="CZZ29" s="1"/>
      <c r="DAA29" s="1"/>
      <c r="DAB29" s="1"/>
      <c r="DAC29" s="1"/>
      <c r="DAD29" s="1"/>
      <c r="DAE29" s="1"/>
      <c r="DAF29" s="1"/>
      <c r="DAG29" s="1"/>
      <c r="DAH29" s="1"/>
      <c r="DAI29" s="1"/>
      <c r="DAJ29" s="1"/>
      <c r="DAK29" s="1"/>
      <c r="DAL29" s="1"/>
      <c r="DAM29" s="1"/>
      <c r="DAN29" s="1"/>
      <c r="DAO29" s="1"/>
      <c r="DAP29" s="1"/>
      <c r="DAQ29" s="1"/>
      <c r="DAR29" s="1"/>
      <c r="DAS29" s="1"/>
      <c r="DAT29" s="1"/>
      <c r="DAU29" s="1"/>
      <c r="DAV29" s="1"/>
      <c r="DAW29" s="1"/>
      <c r="DAX29" s="1"/>
      <c r="DAY29" s="1"/>
      <c r="DAZ29" s="1"/>
      <c r="DBA29" s="1"/>
      <c r="DBB29" s="1"/>
      <c r="DBC29" s="1"/>
      <c r="DBD29" s="1"/>
      <c r="DBE29" s="1"/>
      <c r="DBF29" s="1"/>
      <c r="DBG29" s="1"/>
      <c r="DBH29" s="1"/>
      <c r="DBI29" s="1"/>
      <c r="DBJ29" s="1"/>
      <c r="DBK29" s="1"/>
      <c r="DBL29" s="1"/>
      <c r="DBM29" s="1"/>
      <c r="DBN29" s="1"/>
      <c r="DBO29" s="1"/>
      <c r="DBP29" s="1"/>
      <c r="DBQ29" s="1"/>
      <c r="DBR29" s="1"/>
      <c r="DBS29" s="1"/>
      <c r="DBT29" s="1"/>
      <c r="DBU29" s="1"/>
      <c r="DBV29" s="1"/>
      <c r="DBW29" s="1"/>
      <c r="DBX29" s="1"/>
      <c r="DBY29" s="1"/>
      <c r="DBZ29" s="1"/>
      <c r="DCA29" s="1"/>
      <c r="DCB29" s="1"/>
      <c r="DCC29" s="1"/>
      <c r="DCD29" s="1"/>
      <c r="DCE29" s="1"/>
      <c r="DCF29" s="1"/>
      <c r="DCG29" s="1"/>
      <c r="DCH29" s="1"/>
      <c r="DCI29" s="1"/>
      <c r="DCJ29" s="1"/>
      <c r="DCK29" s="1"/>
      <c r="DCL29" s="1"/>
      <c r="DCM29" s="1"/>
      <c r="DCN29" s="1"/>
      <c r="DCO29" s="1"/>
      <c r="DCP29" s="1"/>
      <c r="DCQ29" s="1"/>
      <c r="DCR29" s="1"/>
      <c r="DCS29" s="1"/>
      <c r="DCT29" s="1"/>
      <c r="DCU29" s="1"/>
      <c r="DCV29" s="1"/>
      <c r="DCW29" s="1"/>
      <c r="DCX29" s="1"/>
      <c r="DCY29" s="1"/>
      <c r="DCZ29" s="1"/>
      <c r="DDA29" s="1"/>
      <c r="DDB29" s="1"/>
      <c r="DDC29" s="1"/>
      <c r="DDD29" s="1"/>
      <c r="DDE29" s="1"/>
      <c r="DDF29" s="1"/>
      <c r="DDG29" s="1"/>
      <c r="DDH29" s="1"/>
      <c r="DDI29" s="1"/>
      <c r="DDJ29" s="1"/>
      <c r="DDK29" s="1"/>
      <c r="DDL29" s="1"/>
      <c r="DDM29" s="1"/>
      <c r="DDN29" s="1"/>
      <c r="DDO29" s="1"/>
      <c r="DDP29" s="1"/>
      <c r="DDQ29" s="1"/>
      <c r="DDR29" s="1"/>
      <c r="DDS29" s="1"/>
      <c r="DDT29" s="1"/>
      <c r="DDU29" s="1"/>
      <c r="DDV29" s="1"/>
      <c r="DDW29" s="1"/>
      <c r="DDX29" s="1"/>
      <c r="DDY29" s="1"/>
      <c r="DDZ29" s="1"/>
      <c r="DEA29" s="1"/>
      <c r="DEB29" s="1"/>
      <c r="DEC29" s="1"/>
      <c r="DED29" s="1"/>
      <c r="DEE29" s="1"/>
      <c r="DEF29" s="1"/>
      <c r="DEG29" s="1"/>
      <c r="DEH29" s="1"/>
      <c r="DEI29" s="1"/>
      <c r="DEJ29" s="1"/>
      <c r="DEK29" s="1"/>
      <c r="DEL29" s="1"/>
      <c r="DEM29" s="1"/>
      <c r="DEN29" s="1"/>
      <c r="DEO29" s="1"/>
      <c r="DEP29" s="1"/>
      <c r="DEQ29" s="1"/>
      <c r="DER29" s="1"/>
      <c r="DES29" s="1"/>
      <c r="DET29" s="1"/>
      <c r="DEU29" s="1"/>
      <c r="DEV29" s="1"/>
      <c r="DEW29" s="1"/>
      <c r="DEX29" s="1"/>
      <c r="DEY29" s="1"/>
      <c r="DEZ29" s="1"/>
      <c r="DFA29" s="1"/>
      <c r="DFB29" s="1"/>
      <c r="DFC29" s="1"/>
      <c r="DFD29" s="1"/>
      <c r="DFE29" s="1"/>
      <c r="DFF29" s="1"/>
      <c r="DFG29" s="1"/>
      <c r="DFH29" s="1"/>
      <c r="DFI29" s="1"/>
      <c r="DFJ29" s="1"/>
      <c r="DFK29" s="1"/>
      <c r="DFL29" s="1"/>
      <c r="DFM29" s="1"/>
      <c r="DFN29" s="1"/>
      <c r="DFO29" s="1"/>
      <c r="DFP29" s="1"/>
      <c r="DFQ29" s="1"/>
      <c r="DFR29" s="1"/>
      <c r="DFS29" s="1"/>
      <c r="DFT29" s="1"/>
      <c r="DFU29" s="1"/>
      <c r="DFV29" s="1"/>
      <c r="DFW29" s="1"/>
      <c r="DFX29" s="1"/>
      <c r="DFY29" s="1"/>
      <c r="DFZ29" s="1"/>
      <c r="DGA29" s="1"/>
      <c r="DGB29" s="1"/>
      <c r="DGC29" s="1"/>
      <c r="DGD29" s="1"/>
      <c r="DGE29" s="1"/>
      <c r="DGF29" s="1"/>
      <c r="DGG29" s="1"/>
      <c r="DGH29" s="1"/>
      <c r="DGI29" s="1"/>
      <c r="DGJ29" s="1"/>
      <c r="DGK29" s="1"/>
      <c r="DGL29" s="1"/>
      <c r="DGM29" s="1"/>
      <c r="DGN29" s="1"/>
      <c r="DGO29" s="1"/>
      <c r="DGP29" s="1"/>
      <c r="DGQ29" s="1"/>
      <c r="DGR29" s="1"/>
      <c r="DGS29" s="1"/>
      <c r="DGT29" s="1"/>
      <c r="DGU29" s="1"/>
      <c r="DGV29" s="1"/>
      <c r="DGW29" s="1"/>
      <c r="DGX29" s="1"/>
      <c r="DGY29" s="1"/>
      <c r="DGZ29" s="1"/>
      <c r="DHA29" s="1"/>
      <c r="DHB29" s="1"/>
      <c r="DHC29" s="1"/>
      <c r="DHD29" s="1"/>
      <c r="DHE29" s="1"/>
      <c r="DHF29" s="1"/>
      <c r="DHG29" s="1"/>
      <c r="DHH29" s="1"/>
      <c r="DHI29" s="1"/>
      <c r="DHJ29" s="1"/>
      <c r="DHK29" s="1"/>
      <c r="DHL29" s="1"/>
      <c r="DHM29" s="1"/>
      <c r="DHN29" s="1"/>
      <c r="DHO29" s="1"/>
      <c r="DHP29" s="1"/>
      <c r="DHQ29" s="1"/>
      <c r="DHR29" s="1"/>
      <c r="DHS29" s="1"/>
      <c r="DHT29" s="1"/>
      <c r="DHU29" s="1"/>
      <c r="DHV29" s="1"/>
      <c r="DHW29" s="1"/>
      <c r="DHX29" s="1"/>
      <c r="DHY29" s="1"/>
      <c r="DHZ29" s="1"/>
      <c r="DIA29" s="1"/>
      <c r="DIB29" s="1"/>
      <c r="DIC29" s="1"/>
      <c r="DID29" s="1"/>
      <c r="DIE29" s="1"/>
      <c r="DIF29" s="1"/>
      <c r="DIG29" s="1"/>
      <c r="DIH29" s="1"/>
      <c r="DII29" s="1"/>
      <c r="DIJ29" s="1"/>
      <c r="DIK29" s="1"/>
      <c r="DIL29" s="1"/>
      <c r="DIM29" s="1"/>
      <c r="DIN29" s="1"/>
      <c r="DIO29" s="1"/>
      <c r="DIP29" s="1"/>
      <c r="DIQ29" s="1"/>
      <c r="DIR29" s="1"/>
      <c r="DIS29" s="1"/>
      <c r="DIT29" s="1"/>
      <c r="DIU29" s="1"/>
      <c r="DIV29" s="1"/>
      <c r="DIW29" s="1"/>
      <c r="DIX29" s="1"/>
      <c r="DIY29" s="1"/>
      <c r="DIZ29" s="1"/>
      <c r="DJA29" s="1"/>
      <c r="DJB29" s="1"/>
      <c r="DJC29" s="1"/>
      <c r="DJD29" s="1"/>
      <c r="DJE29" s="1"/>
      <c r="DJF29" s="1"/>
      <c r="DJG29" s="1"/>
      <c r="DJH29" s="1"/>
      <c r="DJI29" s="1"/>
      <c r="DJJ29" s="1"/>
      <c r="DJK29" s="1"/>
      <c r="DJL29" s="1"/>
      <c r="DJM29" s="1"/>
      <c r="DJN29" s="1"/>
      <c r="DJO29" s="1"/>
      <c r="DJP29" s="1"/>
      <c r="DJQ29" s="1"/>
      <c r="DJR29" s="1"/>
      <c r="DJS29" s="1"/>
      <c r="DJT29" s="1"/>
      <c r="DJU29" s="1"/>
      <c r="DJV29" s="1"/>
      <c r="DJW29" s="1"/>
      <c r="DJX29" s="1"/>
      <c r="DJY29" s="1"/>
      <c r="DJZ29" s="1"/>
      <c r="DKA29" s="1"/>
      <c r="DKB29" s="1"/>
      <c r="DKC29" s="1"/>
      <c r="DKD29" s="1"/>
      <c r="DKE29" s="1"/>
      <c r="DKF29" s="1"/>
      <c r="DKG29" s="1"/>
      <c r="DKH29" s="1"/>
      <c r="DKI29" s="1"/>
      <c r="DKJ29" s="1"/>
      <c r="DKK29" s="1"/>
      <c r="DKL29" s="1"/>
      <c r="DKM29" s="1"/>
      <c r="DKN29" s="1"/>
      <c r="DKO29" s="1"/>
      <c r="DKP29" s="1"/>
      <c r="DKQ29" s="1"/>
      <c r="DKR29" s="1"/>
      <c r="DKS29" s="1"/>
      <c r="DKT29" s="1"/>
      <c r="DKU29" s="1"/>
      <c r="DKV29" s="1"/>
      <c r="DKW29" s="1"/>
      <c r="DKX29" s="1"/>
      <c r="DKY29" s="1"/>
      <c r="DKZ29" s="1"/>
      <c r="DLA29" s="1"/>
      <c r="DLB29" s="1"/>
      <c r="DLC29" s="1"/>
      <c r="DLD29" s="1"/>
      <c r="DLE29" s="1"/>
      <c r="DLF29" s="1"/>
      <c r="DLG29" s="1"/>
      <c r="DLH29" s="1"/>
      <c r="DLI29" s="1"/>
      <c r="DLJ29" s="1"/>
      <c r="DLK29" s="1"/>
      <c r="DLL29" s="1"/>
      <c r="DLM29" s="1"/>
      <c r="DLN29" s="1"/>
      <c r="DLO29" s="1"/>
      <c r="DLP29" s="1"/>
      <c r="DLQ29" s="1"/>
      <c r="DLR29" s="1"/>
      <c r="DLS29" s="1"/>
      <c r="DLT29" s="1"/>
      <c r="DLU29" s="1"/>
      <c r="DLV29" s="1"/>
      <c r="DLW29" s="1"/>
      <c r="DLX29" s="1"/>
      <c r="DLY29" s="1"/>
      <c r="DLZ29" s="1"/>
      <c r="DMA29" s="1"/>
      <c r="DMB29" s="1"/>
      <c r="DMC29" s="1"/>
      <c r="DMD29" s="1"/>
      <c r="DME29" s="1"/>
      <c r="DMF29" s="1"/>
      <c r="DMG29" s="1"/>
      <c r="DMH29" s="1"/>
      <c r="DMI29" s="1"/>
      <c r="DMJ29" s="1"/>
      <c r="DMK29" s="1"/>
      <c r="DML29" s="1"/>
      <c r="DMM29" s="1"/>
      <c r="DMN29" s="1"/>
      <c r="DMO29" s="1"/>
      <c r="DMP29" s="1"/>
      <c r="DMQ29" s="1"/>
      <c r="DMR29" s="1"/>
      <c r="DMS29" s="1"/>
      <c r="DMT29" s="1"/>
      <c r="DMU29" s="1"/>
      <c r="DMV29" s="1"/>
      <c r="DMW29" s="1"/>
      <c r="DMX29" s="1"/>
      <c r="DMY29" s="1"/>
      <c r="DMZ29" s="1"/>
      <c r="DNA29" s="1"/>
      <c r="DNB29" s="1"/>
      <c r="DNC29" s="1"/>
      <c r="DND29" s="1"/>
      <c r="DNE29" s="1"/>
      <c r="DNF29" s="1"/>
      <c r="DNG29" s="1"/>
      <c r="DNH29" s="1"/>
      <c r="DNI29" s="1"/>
      <c r="DNJ29" s="1"/>
      <c r="DNK29" s="1"/>
      <c r="DNL29" s="1"/>
      <c r="DNM29" s="1"/>
      <c r="DNN29" s="1"/>
      <c r="DNO29" s="1"/>
      <c r="DNP29" s="1"/>
      <c r="DNQ29" s="1"/>
      <c r="DNR29" s="1"/>
      <c r="DNS29" s="1"/>
      <c r="DNT29" s="1"/>
      <c r="DNU29" s="1"/>
      <c r="DNV29" s="1"/>
      <c r="DNW29" s="1"/>
      <c r="DNX29" s="1"/>
      <c r="DNY29" s="1"/>
      <c r="DNZ29" s="1"/>
      <c r="DOA29" s="1"/>
      <c r="DOB29" s="1"/>
      <c r="DOC29" s="1"/>
      <c r="DOD29" s="1"/>
      <c r="DOE29" s="1"/>
      <c r="DOF29" s="1"/>
      <c r="DOG29" s="1"/>
      <c r="DOH29" s="1"/>
      <c r="DOI29" s="1"/>
      <c r="DOJ29" s="1"/>
      <c r="DOK29" s="1"/>
      <c r="DOL29" s="1"/>
      <c r="DOM29" s="1"/>
      <c r="DON29" s="1"/>
      <c r="DOO29" s="1"/>
      <c r="DOP29" s="1"/>
      <c r="DOQ29" s="1"/>
      <c r="DOR29" s="1"/>
      <c r="DOS29" s="1"/>
      <c r="DOT29" s="1"/>
      <c r="DOU29" s="1"/>
      <c r="DOV29" s="1"/>
      <c r="DOW29" s="1"/>
      <c r="DOX29" s="1"/>
      <c r="DOY29" s="1"/>
      <c r="DOZ29" s="1"/>
      <c r="DPA29" s="1"/>
      <c r="DPB29" s="1"/>
      <c r="DPC29" s="1"/>
      <c r="DPD29" s="1"/>
      <c r="DPE29" s="1"/>
      <c r="DPF29" s="1"/>
      <c r="DPG29" s="1"/>
      <c r="DPH29" s="1"/>
      <c r="DPI29" s="1"/>
      <c r="DPJ29" s="1"/>
      <c r="DPK29" s="1"/>
      <c r="DPL29" s="1"/>
      <c r="DPM29" s="1"/>
      <c r="DPN29" s="1"/>
      <c r="DPO29" s="1"/>
      <c r="DPP29" s="1"/>
      <c r="DPQ29" s="1"/>
      <c r="DPR29" s="1"/>
      <c r="DPS29" s="1"/>
      <c r="DPT29" s="1"/>
      <c r="DPU29" s="1"/>
      <c r="DPV29" s="1"/>
      <c r="DPW29" s="1"/>
      <c r="DPX29" s="1"/>
      <c r="DPY29" s="1"/>
      <c r="DPZ29" s="1"/>
      <c r="DQA29" s="1"/>
      <c r="DQB29" s="1"/>
      <c r="DQC29" s="1"/>
      <c r="DQD29" s="1"/>
      <c r="DQE29" s="1"/>
      <c r="DQF29" s="1"/>
      <c r="DQG29" s="1"/>
      <c r="DQH29" s="1"/>
      <c r="DQI29" s="1"/>
      <c r="DQJ29" s="1"/>
      <c r="DQK29" s="1"/>
      <c r="DQL29" s="1"/>
      <c r="DQM29" s="1"/>
      <c r="DQN29" s="1"/>
      <c r="DQO29" s="1"/>
      <c r="DQP29" s="1"/>
      <c r="DQQ29" s="1"/>
      <c r="DQR29" s="1"/>
      <c r="DQS29" s="1"/>
      <c r="DQT29" s="1"/>
      <c r="DQU29" s="1"/>
      <c r="DQV29" s="1"/>
      <c r="DQW29" s="1"/>
      <c r="DQX29" s="1"/>
      <c r="DQY29" s="1"/>
      <c r="DQZ29" s="1"/>
      <c r="DRA29" s="1"/>
      <c r="DRB29" s="1"/>
      <c r="DRC29" s="1"/>
      <c r="DRD29" s="1"/>
      <c r="DRE29" s="1"/>
      <c r="DRF29" s="1"/>
      <c r="DRG29" s="1"/>
      <c r="DRH29" s="1"/>
      <c r="DRI29" s="1"/>
      <c r="DRJ29" s="1"/>
      <c r="DRK29" s="1"/>
      <c r="DRL29" s="1"/>
      <c r="DRM29" s="1"/>
      <c r="DRN29" s="1"/>
      <c r="DRO29" s="1"/>
      <c r="DRP29" s="1"/>
      <c r="DRQ29" s="1"/>
      <c r="DRR29" s="1"/>
      <c r="DRS29" s="1"/>
      <c r="DRT29" s="1"/>
      <c r="DRU29" s="1"/>
      <c r="DRV29" s="1"/>
      <c r="DRW29" s="1"/>
      <c r="DRX29" s="1"/>
      <c r="DRY29" s="1"/>
      <c r="DRZ29" s="1"/>
      <c r="DSA29" s="1"/>
      <c r="DSB29" s="1"/>
      <c r="DSC29" s="1"/>
      <c r="DSD29" s="1"/>
      <c r="DSE29" s="1"/>
      <c r="DSF29" s="1"/>
      <c r="DSG29" s="1"/>
      <c r="DSH29" s="1"/>
      <c r="DSI29" s="1"/>
      <c r="DSJ29" s="1"/>
      <c r="DSK29" s="1"/>
      <c r="DSL29" s="1"/>
      <c r="DSM29" s="1"/>
      <c r="DSN29" s="1"/>
      <c r="DSO29" s="1"/>
      <c r="DSP29" s="1"/>
      <c r="DSQ29" s="1"/>
      <c r="DSR29" s="1"/>
      <c r="DSS29" s="1"/>
      <c r="DST29" s="1"/>
      <c r="DSU29" s="1"/>
      <c r="DSV29" s="1"/>
      <c r="DSW29" s="1"/>
      <c r="DSX29" s="1"/>
      <c r="DSY29" s="1"/>
      <c r="DSZ29" s="1"/>
      <c r="DTA29" s="1"/>
      <c r="DTB29" s="1"/>
      <c r="DTC29" s="1"/>
      <c r="DTD29" s="1"/>
      <c r="DTE29" s="1"/>
      <c r="DTF29" s="1"/>
      <c r="DTG29" s="1"/>
      <c r="DTH29" s="1"/>
      <c r="DTI29" s="1"/>
      <c r="DTJ29" s="1"/>
      <c r="DTK29" s="1"/>
      <c r="DTL29" s="1"/>
      <c r="DTM29" s="1"/>
      <c r="DTN29" s="1"/>
      <c r="DTO29" s="1"/>
      <c r="DTP29" s="1"/>
      <c r="DTQ29" s="1"/>
      <c r="DTR29" s="1"/>
      <c r="DTS29" s="1"/>
      <c r="DTT29" s="1"/>
      <c r="DTU29" s="1"/>
      <c r="DTV29" s="1"/>
      <c r="DTW29" s="1"/>
      <c r="DTX29" s="1"/>
      <c r="DTY29" s="1"/>
      <c r="DTZ29" s="1"/>
      <c r="DUA29" s="1"/>
      <c r="DUB29" s="1"/>
      <c r="DUC29" s="1"/>
      <c r="DUD29" s="1"/>
      <c r="DUE29" s="1"/>
      <c r="DUF29" s="1"/>
      <c r="DUG29" s="1"/>
      <c r="DUH29" s="1"/>
      <c r="DUI29" s="1"/>
      <c r="DUJ29" s="1"/>
      <c r="DUK29" s="1"/>
      <c r="DUL29" s="1"/>
      <c r="DUM29" s="1"/>
      <c r="DUN29" s="1"/>
      <c r="DUO29" s="1"/>
      <c r="DUP29" s="1"/>
      <c r="DUQ29" s="1"/>
      <c r="DUR29" s="1"/>
      <c r="DUS29" s="1"/>
      <c r="DUT29" s="1"/>
      <c r="DUU29" s="1"/>
      <c r="DUV29" s="1"/>
      <c r="DUW29" s="1"/>
      <c r="DUX29" s="1"/>
      <c r="DUY29" s="1"/>
      <c r="DUZ29" s="1"/>
      <c r="DVA29" s="1"/>
      <c r="DVB29" s="1"/>
      <c r="DVC29" s="1"/>
      <c r="DVD29" s="1"/>
      <c r="DVE29" s="1"/>
      <c r="DVF29" s="1"/>
      <c r="DVG29" s="1"/>
      <c r="DVH29" s="1"/>
      <c r="DVI29" s="1"/>
      <c r="DVJ29" s="1"/>
      <c r="DVK29" s="1"/>
      <c r="DVL29" s="1"/>
      <c r="DVM29" s="1"/>
      <c r="DVN29" s="1"/>
      <c r="DVO29" s="1"/>
      <c r="DVP29" s="1"/>
      <c r="DVQ29" s="1"/>
      <c r="DVR29" s="1"/>
      <c r="DVS29" s="1"/>
      <c r="DVT29" s="1"/>
      <c r="DVU29" s="1"/>
      <c r="DVV29" s="1"/>
      <c r="DVW29" s="1"/>
      <c r="DVX29" s="1"/>
      <c r="DVY29" s="1"/>
      <c r="DVZ29" s="1"/>
      <c r="DWA29" s="1"/>
      <c r="DWB29" s="1"/>
      <c r="DWC29" s="1"/>
      <c r="DWD29" s="1"/>
      <c r="DWE29" s="1"/>
      <c r="DWF29" s="1"/>
      <c r="DWG29" s="1"/>
      <c r="DWH29" s="1"/>
      <c r="DWI29" s="1"/>
      <c r="DWJ29" s="1"/>
      <c r="DWK29" s="1"/>
      <c r="DWL29" s="1"/>
      <c r="DWM29" s="1"/>
      <c r="DWN29" s="1"/>
      <c r="DWO29" s="1"/>
      <c r="DWP29" s="1"/>
      <c r="DWQ29" s="1"/>
      <c r="DWR29" s="1"/>
      <c r="DWS29" s="1"/>
      <c r="DWT29" s="1"/>
      <c r="DWU29" s="1"/>
      <c r="DWV29" s="1"/>
      <c r="DWW29" s="1"/>
      <c r="DWX29" s="1"/>
      <c r="DWY29" s="1"/>
      <c r="DWZ29" s="1"/>
      <c r="DXA29" s="1"/>
      <c r="DXB29" s="1"/>
      <c r="DXC29" s="1"/>
      <c r="DXD29" s="1"/>
      <c r="DXE29" s="1"/>
      <c r="DXF29" s="1"/>
      <c r="DXG29" s="1"/>
      <c r="DXH29" s="1"/>
      <c r="DXI29" s="1"/>
      <c r="DXJ29" s="1"/>
      <c r="DXK29" s="1"/>
      <c r="DXL29" s="1"/>
      <c r="DXM29" s="1"/>
      <c r="DXN29" s="1"/>
      <c r="DXO29" s="1"/>
      <c r="DXP29" s="1"/>
      <c r="DXQ29" s="1"/>
      <c r="DXR29" s="1"/>
      <c r="DXS29" s="1"/>
      <c r="DXT29" s="1"/>
      <c r="DXU29" s="1"/>
      <c r="DXV29" s="1"/>
      <c r="DXW29" s="1"/>
      <c r="DXX29" s="1"/>
      <c r="DXY29" s="1"/>
      <c r="DXZ29" s="1"/>
      <c r="DYA29" s="1"/>
      <c r="DYB29" s="1"/>
      <c r="DYC29" s="1"/>
      <c r="DYD29" s="1"/>
      <c r="DYE29" s="1"/>
      <c r="DYF29" s="1"/>
      <c r="DYG29" s="1"/>
      <c r="DYH29" s="1"/>
      <c r="DYI29" s="1"/>
      <c r="DYJ29" s="1"/>
      <c r="DYK29" s="1"/>
      <c r="DYL29" s="1"/>
      <c r="DYM29" s="1"/>
      <c r="DYN29" s="1"/>
      <c r="DYO29" s="1"/>
      <c r="DYP29" s="1"/>
      <c r="DYQ29" s="1"/>
      <c r="DYR29" s="1"/>
      <c r="DYS29" s="1"/>
      <c r="DYT29" s="1"/>
      <c r="DYU29" s="1"/>
      <c r="DYV29" s="1"/>
      <c r="DYW29" s="1"/>
      <c r="DYX29" s="1"/>
      <c r="DYY29" s="1"/>
      <c r="DYZ29" s="1"/>
      <c r="DZA29" s="1"/>
      <c r="DZB29" s="1"/>
      <c r="DZC29" s="1"/>
      <c r="DZD29" s="1"/>
      <c r="DZE29" s="1"/>
      <c r="DZF29" s="1"/>
      <c r="DZG29" s="1"/>
      <c r="DZH29" s="1"/>
      <c r="DZI29" s="1"/>
      <c r="DZJ29" s="1"/>
      <c r="DZK29" s="1"/>
      <c r="DZL29" s="1"/>
      <c r="DZM29" s="1"/>
      <c r="DZN29" s="1"/>
      <c r="DZO29" s="1"/>
      <c r="DZP29" s="1"/>
      <c r="DZQ29" s="1"/>
      <c r="DZR29" s="1"/>
      <c r="DZS29" s="1"/>
      <c r="DZT29" s="1"/>
      <c r="DZU29" s="1"/>
      <c r="DZV29" s="1"/>
      <c r="DZW29" s="1"/>
      <c r="DZX29" s="1"/>
      <c r="DZY29" s="1"/>
      <c r="DZZ29" s="1"/>
      <c r="EAA29" s="1"/>
      <c r="EAB29" s="1"/>
      <c r="EAC29" s="1"/>
      <c r="EAD29" s="1"/>
      <c r="EAE29" s="1"/>
      <c r="EAF29" s="1"/>
      <c r="EAG29" s="1"/>
      <c r="EAH29" s="1"/>
      <c r="EAI29" s="1"/>
      <c r="EAJ29" s="1"/>
      <c r="EAK29" s="1"/>
      <c r="EAL29" s="1"/>
      <c r="EAM29" s="1"/>
      <c r="EAN29" s="1"/>
      <c r="EAO29" s="1"/>
      <c r="EAP29" s="1"/>
      <c r="EAQ29" s="1"/>
      <c r="EAR29" s="1"/>
      <c r="EAS29" s="1"/>
      <c r="EAT29" s="1"/>
      <c r="EAU29" s="1"/>
      <c r="EAV29" s="1"/>
      <c r="EAW29" s="1"/>
      <c r="EAX29" s="1"/>
      <c r="EAY29" s="1"/>
      <c r="EAZ29" s="1"/>
      <c r="EBA29" s="1"/>
      <c r="EBB29" s="1"/>
      <c r="EBC29" s="1"/>
      <c r="EBD29" s="1"/>
      <c r="EBE29" s="1"/>
      <c r="EBF29" s="1"/>
      <c r="EBG29" s="1"/>
      <c r="EBH29" s="1"/>
      <c r="EBI29" s="1"/>
      <c r="EBJ29" s="1"/>
      <c r="EBK29" s="1"/>
      <c r="EBL29" s="1"/>
      <c r="EBM29" s="1"/>
      <c r="EBN29" s="1"/>
      <c r="EBO29" s="1"/>
      <c r="EBP29" s="1"/>
      <c r="EBQ29" s="1"/>
      <c r="EBR29" s="1"/>
      <c r="EBS29" s="1"/>
      <c r="EBT29" s="1"/>
      <c r="EBU29" s="1"/>
      <c r="EBV29" s="1"/>
      <c r="EBW29" s="1"/>
      <c r="EBX29" s="1"/>
      <c r="EBY29" s="1"/>
      <c r="EBZ29" s="1"/>
      <c r="ECA29" s="1"/>
      <c r="ECB29" s="1"/>
      <c r="ECC29" s="1"/>
      <c r="ECD29" s="1"/>
      <c r="ECE29" s="1"/>
      <c r="ECF29" s="1"/>
      <c r="ECG29" s="1"/>
      <c r="ECH29" s="1"/>
      <c r="ECI29" s="1"/>
      <c r="ECJ29" s="1"/>
      <c r="ECK29" s="1"/>
      <c r="ECL29" s="1"/>
      <c r="ECM29" s="1"/>
      <c r="ECN29" s="1"/>
      <c r="ECO29" s="1"/>
      <c r="ECP29" s="1"/>
      <c r="ECQ29" s="1"/>
      <c r="ECR29" s="1"/>
      <c r="ECS29" s="1"/>
      <c r="ECT29" s="1"/>
      <c r="ECU29" s="1"/>
      <c r="ECV29" s="1"/>
      <c r="ECW29" s="1"/>
      <c r="ECX29" s="1"/>
      <c r="ECY29" s="1"/>
      <c r="ECZ29" s="1"/>
      <c r="EDA29" s="1"/>
      <c r="EDB29" s="1"/>
      <c r="EDC29" s="1"/>
      <c r="EDD29" s="1"/>
      <c r="EDE29" s="1"/>
      <c r="EDF29" s="1"/>
      <c r="EDG29" s="1"/>
      <c r="EDH29" s="1"/>
      <c r="EDI29" s="1"/>
      <c r="EDJ29" s="1"/>
      <c r="EDK29" s="1"/>
      <c r="EDL29" s="1"/>
      <c r="EDM29" s="1"/>
      <c r="EDN29" s="1"/>
      <c r="EDO29" s="1"/>
      <c r="EDP29" s="1"/>
      <c r="EDQ29" s="1"/>
      <c r="EDR29" s="1"/>
      <c r="EDS29" s="1"/>
      <c r="EDT29" s="1"/>
      <c r="EDU29" s="1"/>
      <c r="EDV29" s="1"/>
      <c r="EDW29" s="1"/>
      <c r="EDX29" s="1"/>
      <c r="EDY29" s="1"/>
      <c r="EDZ29" s="1"/>
      <c r="EEA29" s="1"/>
      <c r="EEB29" s="1"/>
      <c r="EEC29" s="1"/>
      <c r="EED29" s="1"/>
      <c r="EEE29" s="1"/>
      <c r="EEF29" s="1"/>
      <c r="EEG29" s="1"/>
      <c r="EEH29" s="1"/>
      <c r="EEI29" s="1"/>
      <c r="EEJ29" s="1"/>
      <c r="EEK29" s="1"/>
      <c r="EEL29" s="1"/>
      <c r="EEM29" s="1"/>
      <c r="EEN29" s="1"/>
      <c r="EEO29" s="1"/>
      <c r="EEP29" s="1"/>
      <c r="EEQ29" s="1"/>
      <c r="EER29" s="1"/>
      <c r="EES29" s="1"/>
      <c r="EET29" s="1"/>
      <c r="EEU29" s="1"/>
      <c r="EEV29" s="1"/>
      <c r="EEW29" s="1"/>
      <c r="EEX29" s="1"/>
      <c r="EEY29" s="1"/>
      <c r="EEZ29" s="1"/>
      <c r="EFA29" s="1"/>
      <c r="EFB29" s="1"/>
      <c r="EFC29" s="1"/>
      <c r="EFD29" s="1"/>
      <c r="EFE29" s="1"/>
      <c r="EFF29" s="1"/>
      <c r="EFG29" s="1"/>
      <c r="EFH29" s="1"/>
      <c r="EFI29" s="1"/>
      <c r="EFJ29" s="1"/>
      <c r="EFK29" s="1"/>
      <c r="EFL29" s="1"/>
      <c r="EFM29" s="1"/>
      <c r="EFN29" s="1"/>
      <c r="EFO29" s="1"/>
      <c r="EFP29" s="1"/>
      <c r="EFQ29" s="1"/>
      <c r="EFR29" s="1"/>
      <c r="EFS29" s="1"/>
      <c r="EFT29" s="1"/>
      <c r="EFU29" s="1"/>
      <c r="EFV29" s="1"/>
      <c r="EFW29" s="1"/>
      <c r="EFX29" s="1"/>
      <c r="EFY29" s="1"/>
      <c r="EFZ29" s="1"/>
      <c r="EGA29" s="1"/>
      <c r="EGB29" s="1"/>
      <c r="EGC29" s="1"/>
      <c r="EGD29" s="1"/>
      <c r="EGE29" s="1"/>
      <c r="EGF29" s="1"/>
      <c r="EGG29" s="1"/>
      <c r="EGH29" s="1"/>
      <c r="EGI29" s="1"/>
      <c r="EGJ29" s="1"/>
      <c r="EGK29" s="1"/>
      <c r="EGL29" s="1"/>
      <c r="EGM29" s="1"/>
      <c r="EGN29" s="1"/>
      <c r="EGO29" s="1"/>
      <c r="EGP29" s="1"/>
      <c r="EGQ29" s="1"/>
      <c r="EGR29" s="1"/>
      <c r="EGS29" s="1"/>
      <c r="EGT29" s="1"/>
      <c r="EGU29" s="1"/>
      <c r="EGV29" s="1"/>
      <c r="EGW29" s="1"/>
      <c r="EGX29" s="1"/>
      <c r="EGY29" s="1"/>
      <c r="EGZ29" s="1"/>
      <c r="EHA29" s="1"/>
      <c r="EHB29" s="1"/>
      <c r="EHC29" s="1"/>
      <c r="EHD29" s="1"/>
      <c r="EHE29" s="1"/>
      <c r="EHF29" s="1"/>
      <c r="EHG29" s="1"/>
      <c r="EHH29" s="1"/>
      <c r="EHI29" s="1"/>
      <c r="EHJ29" s="1"/>
      <c r="EHK29" s="1"/>
      <c r="EHL29" s="1"/>
      <c r="EHM29" s="1"/>
      <c r="EHN29" s="1"/>
      <c r="EHO29" s="1"/>
      <c r="EHP29" s="1"/>
      <c r="EHQ29" s="1"/>
      <c r="EHR29" s="1"/>
      <c r="EHS29" s="1"/>
      <c r="EHT29" s="1"/>
      <c r="EHU29" s="1"/>
      <c r="EHV29" s="1"/>
      <c r="EHW29" s="1"/>
      <c r="EHX29" s="1"/>
      <c r="EHY29" s="1"/>
      <c r="EHZ29" s="1"/>
      <c r="EIA29" s="1"/>
      <c r="EIB29" s="1"/>
      <c r="EIC29" s="1"/>
      <c r="EID29" s="1"/>
      <c r="EIE29" s="1"/>
      <c r="EIF29" s="1"/>
      <c r="EIG29" s="1"/>
      <c r="EIH29" s="1"/>
      <c r="EII29" s="1"/>
      <c r="EIJ29" s="1"/>
      <c r="EIK29" s="1"/>
      <c r="EIL29" s="1"/>
      <c r="EIM29" s="1"/>
      <c r="EIN29" s="1"/>
      <c r="EIO29" s="1"/>
      <c r="EIP29" s="1"/>
      <c r="EIQ29" s="1"/>
      <c r="EIR29" s="1"/>
      <c r="EIS29" s="1"/>
      <c r="EIT29" s="1"/>
      <c r="EIU29" s="1"/>
      <c r="EIV29" s="1"/>
      <c r="EIW29" s="1"/>
      <c r="EIX29" s="1"/>
      <c r="EIY29" s="1"/>
      <c r="EIZ29" s="1"/>
      <c r="EJA29" s="1"/>
      <c r="EJB29" s="1"/>
      <c r="EJC29" s="1"/>
      <c r="EJD29" s="1"/>
      <c r="EJE29" s="1"/>
      <c r="EJF29" s="1"/>
      <c r="EJG29" s="1"/>
      <c r="EJH29" s="1"/>
      <c r="EJI29" s="1"/>
      <c r="EJJ29" s="1"/>
      <c r="EJK29" s="1"/>
      <c r="EJL29" s="1"/>
      <c r="EJM29" s="1"/>
      <c r="EJN29" s="1"/>
      <c r="EJO29" s="1"/>
      <c r="EJP29" s="1"/>
      <c r="EJQ29" s="1"/>
      <c r="EJR29" s="1"/>
      <c r="EJS29" s="1"/>
      <c r="EJT29" s="1"/>
      <c r="EJU29" s="1"/>
      <c r="EJV29" s="1"/>
      <c r="EJW29" s="1"/>
      <c r="EJX29" s="1"/>
      <c r="EJY29" s="1"/>
      <c r="EJZ29" s="1"/>
      <c r="EKA29" s="1"/>
      <c r="EKB29" s="1"/>
      <c r="EKC29" s="1"/>
      <c r="EKD29" s="1"/>
      <c r="EKE29" s="1"/>
      <c r="EKF29" s="1"/>
      <c r="EKG29" s="1"/>
      <c r="EKH29" s="1"/>
      <c r="EKI29" s="1"/>
      <c r="EKJ29" s="1"/>
      <c r="EKK29" s="1"/>
      <c r="EKL29" s="1"/>
      <c r="EKM29" s="1"/>
      <c r="EKN29" s="1"/>
      <c r="EKO29" s="1"/>
      <c r="EKP29" s="1"/>
      <c r="EKQ29" s="1"/>
      <c r="EKR29" s="1"/>
      <c r="EKS29" s="1"/>
      <c r="EKT29" s="1"/>
      <c r="EKU29" s="1"/>
      <c r="EKV29" s="1"/>
      <c r="EKW29" s="1"/>
      <c r="EKX29" s="1"/>
      <c r="EKY29" s="1"/>
      <c r="EKZ29" s="1"/>
      <c r="ELA29" s="1"/>
      <c r="ELB29" s="1"/>
      <c r="ELC29" s="1"/>
      <c r="ELD29" s="1"/>
      <c r="ELE29" s="1"/>
      <c r="ELF29" s="1"/>
      <c r="ELG29" s="1"/>
      <c r="ELH29" s="1"/>
      <c r="ELI29" s="1"/>
      <c r="ELJ29" s="1"/>
      <c r="ELK29" s="1"/>
      <c r="ELL29" s="1"/>
      <c r="ELM29" s="1"/>
      <c r="ELN29" s="1"/>
      <c r="ELO29" s="1"/>
      <c r="ELP29" s="1"/>
      <c r="ELQ29" s="1"/>
      <c r="ELR29" s="1"/>
      <c r="ELS29" s="1"/>
      <c r="ELT29" s="1"/>
      <c r="ELU29" s="1"/>
      <c r="ELV29" s="1"/>
      <c r="ELW29" s="1"/>
      <c r="ELX29" s="1"/>
      <c r="ELY29" s="1"/>
      <c r="ELZ29" s="1"/>
      <c r="EMA29" s="1"/>
      <c r="EMB29" s="1"/>
      <c r="EMC29" s="1"/>
      <c r="EMD29" s="1"/>
      <c r="EME29" s="1"/>
      <c r="EMF29" s="1"/>
      <c r="EMG29" s="1"/>
      <c r="EMH29" s="1"/>
      <c r="EMI29" s="1"/>
      <c r="EMJ29" s="1"/>
      <c r="EMK29" s="1"/>
      <c r="EML29" s="1"/>
      <c r="EMM29" s="1"/>
      <c r="EMN29" s="1"/>
      <c r="EMO29" s="1"/>
      <c r="EMP29" s="1"/>
      <c r="EMQ29" s="1"/>
      <c r="EMR29" s="1"/>
      <c r="EMS29" s="1"/>
      <c r="EMT29" s="1"/>
      <c r="EMU29" s="1"/>
      <c r="EMV29" s="1"/>
      <c r="EMW29" s="1"/>
      <c r="EMX29" s="1"/>
      <c r="EMY29" s="1"/>
      <c r="EMZ29" s="1"/>
      <c r="ENA29" s="1"/>
      <c r="ENB29" s="1"/>
      <c r="ENC29" s="1"/>
      <c r="END29" s="1"/>
      <c r="ENE29" s="1"/>
      <c r="ENF29" s="1"/>
      <c r="ENG29" s="1"/>
      <c r="ENH29" s="1"/>
      <c r="ENI29" s="1"/>
      <c r="ENJ29" s="1"/>
      <c r="ENK29" s="1"/>
      <c r="ENL29" s="1"/>
      <c r="ENM29" s="1"/>
      <c r="ENN29" s="1"/>
      <c r="ENO29" s="1"/>
      <c r="ENP29" s="1"/>
      <c r="ENQ29" s="1"/>
      <c r="ENR29" s="1"/>
      <c r="ENS29" s="1"/>
      <c r="ENT29" s="1"/>
      <c r="ENU29" s="1"/>
      <c r="ENV29" s="1"/>
      <c r="ENW29" s="1"/>
      <c r="ENX29" s="1"/>
      <c r="ENY29" s="1"/>
      <c r="ENZ29" s="1"/>
      <c r="EOA29" s="1"/>
      <c r="EOB29" s="1"/>
      <c r="EOC29" s="1"/>
      <c r="EOD29" s="1"/>
      <c r="EOE29" s="1"/>
      <c r="EOF29" s="1"/>
      <c r="EOG29" s="1"/>
      <c r="EOH29" s="1"/>
      <c r="EOI29" s="1"/>
      <c r="EOJ29" s="1"/>
      <c r="EOK29" s="1"/>
      <c r="EOL29" s="1"/>
      <c r="EOM29" s="1"/>
      <c r="EON29" s="1"/>
      <c r="EOO29" s="1"/>
      <c r="EOP29" s="1"/>
      <c r="EOQ29" s="1"/>
      <c r="EOR29" s="1"/>
      <c r="EOS29" s="1"/>
      <c r="EOT29" s="1"/>
      <c r="EOU29" s="1"/>
      <c r="EOV29" s="1"/>
      <c r="EOW29" s="1"/>
      <c r="EOX29" s="1"/>
      <c r="EOY29" s="1"/>
      <c r="EOZ29" s="1"/>
      <c r="EPA29" s="1"/>
      <c r="EPB29" s="1"/>
      <c r="EPC29" s="1"/>
      <c r="EPD29" s="1"/>
      <c r="EPE29" s="1"/>
      <c r="EPF29" s="1"/>
      <c r="EPG29" s="1"/>
      <c r="EPH29" s="1"/>
      <c r="EPI29" s="1"/>
      <c r="EPJ29" s="1"/>
      <c r="EPK29" s="1"/>
      <c r="EPL29" s="1"/>
      <c r="EPM29" s="1"/>
      <c r="EPN29" s="1"/>
      <c r="EPO29" s="1"/>
      <c r="EPP29" s="1"/>
      <c r="EPQ29" s="1"/>
      <c r="EPR29" s="1"/>
      <c r="EPS29" s="1"/>
      <c r="EPT29" s="1"/>
      <c r="EPU29" s="1"/>
      <c r="EPV29" s="1"/>
      <c r="EPW29" s="1"/>
      <c r="EPX29" s="1"/>
      <c r="EPY29" s="1"/>
      <c r="EPZ29" s="1"/>
      <c r="EQA29" s="1"/>
      <c r="EQB29" s="1"/>
      <c r="EQC29" s="1"/>
      <c r="EQD29" s="1"/>
      <c r="EQE29" s="1"/>
      <c r="EQF29" s="1"/>
      <c r="EQG29" s="1"/>
      <c r="EQH29" s="1"/>
      <c r="EQI29" s="1"/>
      <c r="EQJ29" s="1"/>
      <c r="EQK29" s="1"/>
      <c r="EQL29" s="1"/>
      <c r="EQM29" s="1"/>
      <c r="EQN29" s="1"/>
      <c r="EQO29" s="1"/>
      <c r="EQP29" s="1"/>
      <c r="EQQ29" s="1"/>
      <c r="EQR29" s="1"/>
      <c r="EQS29" s="1"/>
      <c r="EQT29" s="1"/>
      <c r="EQU29" s="1"/>
      <c r="EQV29" s="1"/>
      <c r="EQW29" s="1"/>
      <c r="EQX29" s="1"/>
      <c r="EQY29" s="1"/>
      <c r="EQZ29" s="1"/>
      <c r="ERA29" s="1"/>
      <c r="ERB29" s="1"/>
      <c r="ERC29" s="1"/>
      <c r="ERD29" s="1"/>
      <c r="ERE29" s="1"/>
      <c r="ERF29" s="1"/>
      <c r="ERG29" s="1"/>
      <c r="ERH29" s="1"/>
      <c r="ERI29" s="1"/>
      <c r="ERJ29" s="1"/>
      <c r="ERK29" s="1"/>
      <c r="ERL29" s="1"/>
      <c r="ERM29" s="1"/>
      <c r="ERN29" s="1"/>
      <c r="ERO29" s="1"/>
      <c r="ERP29" s="1"/>
      <c r="ERQ29" s="1"/>
      <c r="ERR29" s="1"/>
      <c r="ERS29" s="1"/>
      <c r="ERT29" s="1"/>
      <c r="ERU29" s="1"/>
      <c r="ERV29" s="1"/>
      <c r="ERW29" s="1"/>
      <c r="ERX29" s="1"/>
      <c r="ERY29" s="1"/>
      <c r="ERZ29" s="1"/>
      <c r="ESA29" s="1"/>
      <c r="ESB29" s="1"/>
      <c r="ESC29" s="1"/>
      <c r="ESD29" s="1"/>
      <c r="ESE29" s="1"/>
      <c r="ESF29" s="1"/>
      <c r="ESG29" s="1"/>
      <c r="ESH29" s="1"/>
      <c r="ESI29" s="1"/>
      <c r="ESJ29" s="1"/>
      <c r="ESK29" s="1"/>
      <c r="ESL29" s="1"/>
      <c r="ESM29" s="1"/>
      <c r="ESN29" s="1"/>
      <c r="ESO29" s="1"/>
      <c r="ESP29" s="1"/>
      <c r="ESQ29" s="1"/>
      <c r="ESR29" s="1"/>
      <c r="ESS29" s="1"/>
      <c r="EST29" s="1"/>
      <c r="ESU29" s="1"/>
      <c r="ESV29" s="1"/>
      <c r="ESW29" s="1"/>
      <c r="ESX29" s="1"/>
      <c r="ESY29" s="1"/>
      <c r="ESZ29" s="1"/>
      <c r="ETA29" s="1"/>
      <c r="ETB29" s="1"/>
      <c r="ETC29" s="1"/>
      <c r="ETD29" s="1"/>
      <c r="ETE29" s="1"/>
      <c r="ETF29" s="1"/>
      <c r="ETG29" s="1"/>
      <c r="ETH29" s="1"/>
      <c r="ETI29" s="1"/>
      <c r="ETJ29" s="1"/>
      <c r="ETK29" s="1"/>
      <c r="ETL29" s="1"/>
      <c r="ETM29" s="1"/>
      <c r="ETN29" s="1"/>
      <c r="ETO29" s="1"/>
      <c r="ETP29" s="1"/>
      <c r="ETQ29" s="1"/>
      <c r="ETR29" s="1"/>
      <c r="ETS29" s="1"/>
      <c r="ETT29" s="1"/>
      <c r="ETU29" s="1"/>
      <c r="ETV29" s="1"/>
      <c r="ETW29" s="1"/>
      <c r="ETX29" s="1"/>
      <c r="ETY29" s="1"/>
      <c r="ETZ29" s="1"/>
      <c r="EUA29" s="1"/>
      <c r="EUB29" s="1"/>
      <c r="EUC29" s="1"/>
      <c r="EUD29" s="1"/>
      <c r="EUE29" s="1"/>
      <c r="EUF29" s="1"/>
      <c r="EUG29" s="1"/>
      <c r="EUH29" s="1"/>
      <c r="EUI29" s="1"/>
      <c r="EUJ29" s="1"/>
      <c r="EUK29" s="1"/>
      <c r="EUL29" s="1"/>
      <c r="EUM29" s="1"/>
      <c r="EUN29" s="1"/>
      <c r="EUO29" s="1"/>
      <c r="EUP29" s="1"/>
      <c r="EUQ29" s="1"/>
      <c r="EUR29" s="1"/>
      <c r="EUS29" s="1"/>
      <c r="EUT29" s="1"/>
      <c r="EUU29" s="1"/>
      <c r="EUV29" s="1"/>
      <c r="EUW29" s="1"/>
      <c r="EUX29" s="1"/>
      <c r="EUY29" s="1"/>
      <c r="EUZ29" s="1"/>
      <c r="EVA29" s="1"/>
      <c r="EVB29" s="1"/>
      <c r="EVC29" s="1"/>
      <c r="EVD29" s="1"/>
      <c r="EVE29" s="1"/>
      <c r="EVF29" s="1"/>
      <c r="EVG29" s="1"/>
      <c r="EVH29" s="1"/>
      <c r="EVI29" s="1"/>
      <c r="EVJ29" s="1"/>
      <c r="EVK29" s="1"/>
      <c r="EVL29" s="1"/>
      <c r="EVM29" s="1"/>
      <c r="EVN29" s="1"/>
      <c r="EVO29" s="1"/>
      <c r="EVP29" s="1"/>
      <c r="EVQ29" s="1"/>
      <c r="EVR29" s="1"/>
      <c r="EVS29" s="1"/>
      <c r="EVT29" s="1"/>
      <c r="EVU29" s="1"/>
      <c r="EVV29" s="1"/>
      <c r="EVW29" s="1"/>
      <c r="EVX29" s="1"/>
      <c r="EVY29" s="1"/>
      <c r="EVZ29" s="1"/>
      <c r="EWA29" s="1"/>
      <c r="EWB29" s="1"/>
      <c r="EWC29" s="1"/>
      <c r="EWD29" s="1"/>
      <c r="EWE29" s="1"/>
      <c r="EWF29" s="1"/>
      <c r="EWG29" s="1"/>
      <c r="EWH29" s="1"/>
      <c r="EWI29" s="1"/>
      <c r="EWJ29" s="1"/>
      <c r="EWK29" s="1"/>
      <c r="EWL29" s="1"/>
      <c r="EWM29" s="1"/>
      <c r="EWN29" s="1"/>
      <c r="EWO29" s="1"/>
      <c r="EWP29" s="1"/>
      <c r="EWQ29" s="1"/>
      <c r="EWR29" s="1"/>
      <c r="EWS29" s="1"/>
      <c r="EWT29" s="1"/>
      <c r="EWU29" s="1"/>
      <c r="EWV29" s="1"/>
      <c r="EWW29" s="1"/>
      <c r="EWX29" s="1"/>
      <c r="EWY29" s="1"/>
      <c r="EWZ29" s="1"/>
      <c r="EXA29" s="1"/>
      <c r="EXB29" s="1"/>
      <c r="EXC29" s="1"/>
      <c r="EXD29" s="1"/>
      <c r="EXE29" s="1"/>
      <c r="EXF29" s="1"/>
      <c r="EXG29" s="1"/>
      <c r="EXH29" s="1"/>
      <c r="EXI29" s="1"/>
      <c r="EXJ29" s="1"/>
      <c r="EXK29" s="1"/>
      <c r="EXL29" s="1"/>
      <c r="EXM29" s="1"/>
      <c r="EXN29" s="1"/>
      <c r="EXO29" s="1"/>
      <c r="EXP29" s="1"/>
      <c r="EXQ29" s="1"/>
      <c r="EXR29" s="1"/>
      <c r="EXS29" s="1"/>
      <c r="EXT29" s="1"/>
      <c r="EXU29" s="1"/>
      <c r="EXV29" s="1"/>
      <c r="EXW29" s="1"/>
      <c r="EXX29" s="1"/>
      <c r="EXY29" s="1"/>
      <c r="EXZ29" s="1"/>
      <c r="EYA29" s="1"/>
      <c r="EYB29" s="1"/>
      <c r="EYC29" s="1"/>
      <c r="EYD29" s="1"/>
      <c r="EYE29" s="1"/>
      <c r="EYF29" s="1"/>
      <c r="EYG29" s="1"/>
      <c r="EYH29" s="1"/>
      <c r="EYI29" s="1"/>
      <c r="EYJ29" s="1"/>
      <c r="EYK29" s="1"/>
      <c r="EYL29" s="1"/>
      <c r="EYM29" s="1"/>
      <c r="EYN29" s="1"/>
      <c r="EYO29" s="1"/>
      <c r="EYP29" s="1"/>
      <c r="EYQ29" s="1"/>
      <c r="EYR29" s="1"/>
      <c r="EYS29" s="1"/>
      <c r="EYT29" s="1"/>
      <c r="EYU29" s="1"/>
      <c r="EYV29" s="1"/>
      <c r="EYW29" s="1"/>
      <c r="EYX29" s="1"/>
      <c r="EYY29" s="1"/>
      <c r="EYZ29" s="1"/>
      <c r="EZA29" s="1"/>
      <c r="EZB29" s="1"/>
      <c r="EZC29" s="1"/>
      <c r="EZD29" s="1"/>
      <c r="EZE29" s="1"/>
      <c r="EZF29" s="1"/>
      <c r="EZG29" s="1"/>
      <c r="EZH29" s="1"/>
      <c r="EZI29" s="1"/>
      <c r="EZJ29" s="1"/>
      <c r="EZK29" s="1"/>
      <c r="EZL29" s="1"/>
      <c r="EZM29" s="1"/>
      <c r="EZN29" s="1"/>
      <c r="EZO29" s="1"/>
      <c r="EZP29" s="1"/>
      <c r="EZQ29" s="1"/>
      <c r="EZR29" s="1"/>
      <c r="EZS29" s="1"/>
      <c r="EZT29" s="1"/>
      <c r="EZU29" s="1"/>
      <c r="EZV29" s="1"/>
      <c r="EZW29" s="1"/>
      <c r="EZX29" s="1"/>
      <c r="EZY29" s="1"/>
      <c r="EZZ29" s="1"/>
      <c r="FAA29" s="1"/>
      <c r="FAB29" s="1"/>
      <c r="FAC29" s="1"/>
      <c r="FAD29" s="1"/>
      <c r="FAE29" s="1"/>
      <c r="FAF29" s="1"/>
      <c r="FAG29" s="1"/>
      <c r="FAH29" s="1"/>
      <c r="FAI29" s="1"/>
      <c r="FAJ29" s="1"/>
      <c r="FAK29" s="1"/>
      <c r="FAL29" s="1"/>
      <c r="FAM29" s="1"/>
      <c r="FAN29" s="1"/>
      <c r="FAO29" s="1"/>
      <c r="FAP29" s="1"/>
      <c r="FAQ29" s="1"/>
      <c r="FAR29" s="1"/>
      <c r="FAS29" s="1"/>
      <c r="FAT29" s="1"/>
      <c r="FAU29" s="1"/>
      <c r="FAV29" s="1"/>
      <c r="FAW29" s="1"/>
      <c r="FAX29" s="1"/>
      <c r="FAY29" s="1"/>
      <c r="FAZ29" s="1"/>
      <c r="FBA29" s="1"/>
      <c r="FBB29" s="1"/>
      <c r="FBC29" s="1"/>
      <c r="FBD29" s="1"/>
      <c r="FBE29" s="1"/>
      <c r="FBF29" s="1"/>
      <c r="FBG29" s="1"/>
      <c r="FBH29" s="1"/>
      <c r="FBI29" s="1"/>
      <c r="FBJ29" s="1"/>
      <c r="FBK29" s="1"/>
      <c r="FBL29" s="1"/>
      <c r="FBM29" s="1"/>
      <c r="FBN29" s="1"/>
      <c r="FBO29" s="1"/>
      <c r="FBP29" s="1"/>
      <c r="FBQ29" s="1"/>
      <c r="FBR29" s="1"/>
      <c r="FBS29" s="1"/>
      <c r="FBT29" s="1"/>
      <c r="FBU29" s="1"/>
      <c r="FBV29" s="1"/>
      <c r="FBW29" s="1"/>
      <c r="FBX29" s="1"/>
      <c r="FBY29" s="1"/>
      <c r="FBZ29" s="1"/>
      <c r="FCA29" s="1"/>
      <c r="FCB29" s="1"/>
      <c r="FCC29" s="1"/>
      <c r="FCD29" s="1"/>
      <c r="FCE29" s="1"/>
      <c r="FCF29" s="1"/>
      <c r="FCG29" s="1"/>
      <c r="FCH29" s="1"/>
      <c r="FCI29" s="1"/>
      <c r="FCJ29" s="1"/>
      <c r="FCK29" s="1"/>
      <c r="FCL29" s="1"/>
      <c r="FCM29" s="1"/>
      <c r="FCN29" s="1"/>
      <c r="FCO29" s="1"/>
      <c r="FCP29" s="1"/>
      <c r="FCQ29" s="1"/>
      <c r="FCR29" s="1"/>
      <c r="FCS29" s="1"/>
      <c r="FCT29" s="1"/>
      <c r="FCU29" s="1"/>
      <c r="FCV29" s="1"/>
      <c r="FCW29" s="1"/>
      <c r="FCX29" s="1"/>
      <c r="FCY29" s="1"/>
      <c r="FCZ29" s="1"/>
      <c r="FDA29" s="1"/>
      <c r="FDB29" s="1"/>
      <c r="FDC29" s="1"/>
      <c r="FDD29" s="1"/>
      <c r="FDE29" s="1"/>
      <c r="FDF29" s="1"/>
      <c r="FDG29" s="1"/>
      <c r="FDH29" s="1"/>
      <c r="FDI29" s="1"/>
      <c r="FDJ29" s="1"/>
      <c r="FDK29" s="1"/>
      <c r="FDL29" s="1"/>
      <c r="FDM29" s="1"/>
      <c r="FDN29" s="1"/>
      <c r="FDO29" s="1"/>
      <c r="FDP29" s="1"/>
      <c r="FDQ29" s="1"/>
      <c r="FDR29" s="1"/>
      <c r="FDS29" s="1"/>
      <c r="FDT29" s="1"/>
      <c r="FDU29" s="1"/>
      <c r="FDV29" s="1"/>
      <c r="FDW29" s="1"/>
      <c r="FDX29" s="1"/>
      <c r="FDY29" s="1"/>
      <c r="FDZ29" s="1"/>
      <c r="FEA29" s="1"/>
      <c r="FEB29" s="1"/>
      <c r="FEC29" s="1"/>
      <c r="FED29" s="1"/>
      <c r="FEE29" s="1"/>
      <c r="FEF29" s="1"/>
      <c r="FEG29" s="1"/>
      <c r="FEH29" s="1"/>
      <c r="FEI29" s="1"/>
      <c r="FEJ29" s="1"/>
      <c r="FEK29" s="1"/>
      <c r="FEL29" s="1"/>
      <c r="FEM29" s="1"/>
      <c r="FEN29" s="1"/>
      <c r="FEO29" s="1"/>
      <c r="FEP29" s="1"/>
      <c r="FEQ29" s="1"/>
      <c r="FER29" s="1"/>
      <c r="FES29" s="1"/>
      <c r="FET29" s="1"/>
      <c r="FEU29" s="1"/>
      <c r="FEV29" s="1"/>
      <c r="FEW29" s="1"/>
      <c r="FEX29" s="1"/>
      <c r="FEY29" s="1"/>
      <c r="FEZ29" s="1"/>
      <c r="FFA29" s="1"/>
      <c r="FFB29" s="1"/>
      <c r="FFC29" s="1"/>
      <c r="FFD29" s="1"/>
      <c r="FFE29" s="1"/>
      <c r="FFF29" s="1"/>
      <c r="FFG29" s="1"/>
      <c r="FFH29" s="1"/>
      <c r="FFI29" s="1"/>
      <c r="FFJ29" s="1"/>
      <c r="FFK29" s="1"/>
      <c r="FFL29" s="1"/>
      <c r="FFM29" s="1"/>
      <c r="FFN29" s="1"/>
      <c r="FFO29" s="1"/>
      <c r="FFP29" s="1"/>
      <c r="FFQ29" s="1"/>
      <c r="FFR29" s="1"/>
      <c r="FFS29" s="1"/>
      <c r="FFT29" s="1"/>
      <c r="FFU29" s="1"/>
      <c r="FFV29" s="1"/>
      <c r="FFW29" s="1"/>
      <c r="FFX29" s="1"/>
      <c r="FFY29" s="1"/>
      <c r="FFZ29" s="1"/>
      <c r="FGA29" s="1"/>
      <c r="FGB29" s="1"/>
      <c r="FGC29" s="1"/>
      <c r="FGD29" s="1"/>
      <c r="FGE29" s="1"/>
      <c r="FGF29" s="1"/>
      <c r="FGG29" s="1"/>
      <c r="FGH29" s="1"/>
      <c r="FGI29" s="1"/>
      <c r="FGJ29" s="1"/>
      <c r="FGK29" s="1"/>
      <c r="FGL29" s="1"/>
      <c r="FGM29" s="1"/>
      <c r="FGN29" s="1"/>
      <c r="FGO29" s="1"/>
      <c r="FGP29" s="1"/>
      <c r="FGQ29" s="1"/>
      <c r="FGR29" s="1"/>
      <c r="FGS29" s="1"/>
      <c r="FGT29" s="1"/>
      <c r="FGU29" s="1"/>
      <c r="FGV29" s="1"/>
      <c r="FGW29" s="1"/>
      <c r="FGX29" s="1"/>
      <c r="FGY29" s="1"/>
      <c r="FGZ29" s="1"/>
      <c r="FHA29" s="1"/>
      <c r="FHB29" s="1"/>
      <c r="FHC29" s="1"/>
      <c r="FHD29" s="1"/>
      <c r="FHE29" s="1"/>
      <c r="FHF29" s="1"/>
      <c r="FHG29" s="1"/>
      <c r="FHH29" s="1"/>
      <c r="FHI29" s="1"/>
      <c r="FHJ29" s="1"/>
      <c r="FHK29" s="1"/>
      <c r="FHL29" s="1"/>
      <c r="FHM29" s="1"/>
      <c r="FHN29" s="1"/>
      <c r="FHO29" s="1"/>
      <c r="FHP29" s="1"/>
      <c r="FHQ29" s="1"/>
      <c r="FHR29" s="1"/>
      <c r="FHS29" s="1"/>
      <c r="FHT29" s="1"/>
      <c r="FHU29" s="1"/>
      <c r="FHV29" s="1"/>
      <c r="FHW29" s="1"/>
      <c r="FHX29" s="1"/>
      <c r="FHY29" s="1"/>
      <c r="FHZ29" s="1"/>
      <c r="FIA29" s="1"/>
      <c r="FIB29" s="1"/>
      <c r="FIC29" s="1"/>
      <c r="FID29" s="1"/>
      <c r="FIE29" s="1"/>
      <c r="FIF29" s="1"/>
      <c r="FIG29" s="1"/>
      <c r="FIH29" s="1"/>
      <c r="FII29" s="1"/>
      <c r="FIJ29" s="1"/>
      <c r="FIK29" s="1"/>
      <c r="FIL29" s="1"/>
      <c r="FIM29" s="1"/>
      <c r="FIN29" s="1"/>
      <c r="FIO29" s="1"/>
      <c r="FIP29" s="1"/>
      <c r="FIQ29" s="1"/>
      <c r="FIR29" s="1"/>
      <c r="FIS29" s="1"/>
      <c r="FIT29" s="1"/>
      <c r="FIU29" s="1"/>
      <c r="FIV29" s="1"/>
      <c r="FIW29" s="1"/>
      <c r="FIX29" s="1"/>
      <c r="FIY29" s="1"/>
      <c r="FIZ29" s="1"/>
      <c r="FJA29" s="1"/>
      <c r="FJB29" s="1"/>
      <c r="FJC29" s="1"/>
      <c r="FJD29" s="1"/>
      <c r="FJE29" s="1"/>
      <c r="FJF29" s="1"/>
      <c r="FJG29" s="1"/>
      <c r="FJH29" s="1"/>
      <c r="FJI29" s="1"/>
      <c r="FJJ29" s="1"/>
      <c r="FJK29" s="1"/>
      <c r="FJL29" s="1"/>
      <c r="FJM29" s="1"/>
      <c r="FJN29" s="1"/>
      <c r="FJO29" s="1"/>
      <c r="FJP29" s="1"/>
      <c r="FJQ29" s="1"/>
      <c r="FJR29" s="1"/>
      <c r="FJS29" s="1"/>
      <c r="FJT29" s="1"/>
      <c r="FJU29" s="1"/>
      <c r="FJV29" s="1"/>
      <c r="FJW29" s="1"/>
      <c r="FJX29" s="1"/>
      <c r="FJY29" s="1"/>
      <c r="FJZ29" s="1"/>
      <c r="FKA29" s="1"/>
      <c r="FKB29" s="1"/>
      <c r="FKC29" s="1"/>
      <c r="FKD29" s="1"/>
      <c r="FKE29" s="1"/>
      <c r="FKF29" s="1"/>
      <c r="FKG29" s="1"/>
      <c r="FKH29" s="1"/>
      <c r="FKI29" s="1"/>
      <c r="FKJ29" s="1"/>
      <c r="FKK29" s="1"/>
      <c r="FKL29" s="1"/>
      <c r="FKM29" s="1"/>
      <c r="FKN29" s="1"/>
      <c r="FKO29" s="1"/>
      <c r="FKP29" s="1"/>
      <c r="FKQ29" s="1"/>
      <c r="FKR29" s="1"/>
      <c r="FKS29" s="1"/>
      <c r="FKT29" s="1"/>
      <c r="FKU29" s="1"/>
      <c r="FKV29" s="1"/>
      <c r="FKW29" s="1"/>
      <c r="FKX29" s="1"/>
      <c r="FKY29" s="1"/>
      <c r="FKZ29" s="1"/>
      <c r="FLA29" s="1"/>
      <c r="FLB29" s="1"/>
      <c r="FLC29" s="1"/>
      <c r="FLD29" s="1"/>
      <c r="FLE29" s="1"/>
      <c r="FLF29" s="1"/>
      <c r="FLG29" s="1"/>
      <c r="FLH29" s="1"/>
      <c r="FLI29" s="1"/>
      <c r="FLJ29" s="1"/>
      <c r="FLK29" s="1"/>
      <c r="FLL29" s="1"/>
      <c r="FLM29" s="1"/>
      <c r="FLN29" s="1"/>
      <c r="FLO29" s="1"/>
      <c r="FLP29" s="1"/>
      <c r="FLQ29" s="1"/>
      <c r="FLR29" s="1"/>
      <c r="FLS29" s="1"/>
      <c r="FLT29" s="1"/>
      <c r="FLU29" s="1"/>
      <c r="FLV29" s="1"/>
      <c r="FLW29" s="1"/>
      <c r="FLX29" s="1"/>
      <c r="FLY29" s="1"/>
      <c r="FLZ29" s="1"/>
      <c r="FMA29" s="1"/>
      <c r="FMB29" s="1"/>
      <c r="FMC29" s="1"/>
      <c r="FMD29" s="1"/>
      <c r="FME29" s="1"/>
      <c r="FMF29" s="1"/>
      <c r="FMG29" s="1"/>
      <c r="FMH29" s="1"/>
      <c r="FMI29" s="1"/>
      <c r="FMJ29" s="1"/>
      <c r="FMK29" s="1"/>
      <c r="FML29" s="1"/>
      <c r="FMM29" s="1"/>
      <c r="FMN29" s="1"/>
      <c r="FMO29" s="1"/>
      <c r="FMP29" s="1"/>
      <c r="FMQ29" s="1"/>
      <c r="FMR29" s="1"/>
      <c r="FMS29" s="1"/>
      <c r="FMT29" s="1"/>
      <c r="FMU29" s="1"/>
      <c r="FMV29" s="1"/>
      <c r="FMW29" s="1"/>
      <c r="FMX29" s="1"/>
      <c r="FMY29" s="1"/>
      <c r="FMZ29" s="1"/>
      <c r="FNA29" s="1"/>
      <c r="FNB29" s="1"/>
      <c r="FNC29" s="1"/>
      <c r="FND29" s="1"/>
      <c r="FNE29" s="1"/>
      <c r="FNF29" s="1"/>
      <c r="FNG29" s="1"/>
      <c r="FNH29" s="1"/>
      <c r="FNI29" s="1"/>
      <c r="FNJ29" s="1"/>
      <c r="FNK29" s="1"/>
      <c r="FNL29" s="1"/>
      <c r="FNM29" s="1"/>
      <c r="FNN29" s="1"/>
      <c r="FNO29" s="1"/>
      <c r="FNP29" s="1"/>
      <c r="FNQ29" s="1"/>
      <c r="FNR29" s="1"/>
      <c r="FNS29" s="1"/>
      <c r="FNT29" s="1"/>
      <c r="FNU29" s="1"/>
      <c r="FNV29" s="1"/>
      <c r="FNW29" s="1"/>
      <c r="FNX29" s="1"/>
      <c r="FNY29" s="1"/>
      <c r="FNZ29" s="1"/>
      <c r="FOA29" s="1"/>
      <c r="FOB29" s="1"/>
      <c r="FOC29" s="1"/>
      <c r="FOD29" s="1"/>
      <c r="FOE29" s="1"/>
      <c r="FOF29" s="1"/>
      <c r="FOG29" s="1"/>
      <c r="FOH29" s="1"/>
      <c r="FOI29" s="1"/>
      <c r="FOJ29" s="1"/>
      <c r="FOK29" s="1"/>
      <c r="FOL29" s="1"/>
      <c r="FOM29" s="1"/>
      <c r="FON29" s="1"/>
      <c r="FOO29" s="1"/>
      <c r="FOP29" s="1"/>
      <c r="FOQ29" s="1"/>
      <c r="FOR29" s="1"/>
      <c r="FOS29" s="1"/>
      <c r="FOT29" s="1"/>
      <c r="FOU29" s="1"/>
      <c r="FOV29" s="1"/>
      <c r="FOW29" s="1"/>
      <c r="FOX29" s="1"/>
      <c r="FOY29" s="1"/>
      <c r="FOZ29" s="1"/>
      <c r="FPA29" s="1"/>
      <c r="FPB29" s="1"/>
      <c r="FPC29" s="1"/>
      <c r="FPD29" s="1"/>
      <c r="FPE29" s="1"/>
      <c r="FPF29" s="1"/>
      <c r="FPG29" s="1"/>
      <c r="FPH29" s="1"/>
      <c r="FPI29" s="1"/>
      <c r="FPJ29" s="1"/>
      <c r="FPK29" s="1"/>
      <c r="FPL29" s="1"/>
      <c r="FPM29" s="1"/>
      <c r="FPN29" s="1"/>
      <c r="FPO29" s="1"/>
      <c r="FPP29" s="1"/>
      <c r="FPQ29" s="1"/>
      <c r="FPR29" s="1"/>
      <c r="FPS29" s="1"/>
      <c r="FPT29" s="1"/>
      <c r="FPU29" s="1"/>
      <c r="FPV29" s="1"/>
      <c r="FPW29" s="1"/>
      <c r="FPX29" s="1"/>
      <c r="FPY29" s="1"/>
      <c r="FPZ29" s="1"/>
      <c r="FQA29" s="1"/>
      <c r="FQB29" s="1"/>
      <c r="FQC29" s="1"/>
      <c r="FQD29" s="1"/>
      <c r="FQE29" s="1"/>
      <c r="FQF29" s="1"/>
      <c r="FQG29" s="1"/>
      <c r="FQH29" s="1"/>
      <c r="FQI29" s="1"/>
      <c r="FQJ29" s="1"/>
      <c r="FQK29" s="1"/>
      <c r="FQL29" s="1"/>
      <c r="FQM29" s="1"/>
      <c r="FQN29" s="1"/>
      <c r="FQO29" s="1"/>
      <c r="FQP29" s="1"/>
      <c r="FQQ29" s="1"/>
      <c r="FQR29" s="1"/>
      <c r="FQS29" s="1"/>
      <c r="FQT29" s="1"/>
      <c r="FQU29" s="1"/>
      <c r="FQV29" s="1"/>
      <c r="FQW29" s="1"/>
      <c r="FQX29" s="1"/>
      <c r="FQY29" s="1"/>
      <c r="FQZ29" s="1"/>
      <c r="FRA29" s="1"/>
      <c r="FRB29" s="1"/>
      <c r="FRC29" s="1"/>
      <c r="FRD29" s="1"/>
      <c r="FRE29" s="1"/>
      <c r="FRF29" s="1"/>
      <c r="FRG29" s="1"/>
      <c r="FRH29" s="1"/>
      <c r="FRI29" s="1"/>
      <c r="FRJ29" s="1"/>
      <c r="FRK29" s="1"/>
      <c r="FRL29" s="1"/>
      <c r="FRM29" s="1"/>
      <c r="FRN29" s="1"/>
      <c r="FRO29" s="1"/>
      <c r="FRP29" s="1"/>
      <c r="FRQ29" s="1"/>
      <c r="FRR29" s="1"/>
      <c r="FRS29" s="1"/>
      <c r="FRT29" s="1"/>
      <c r="FRU29" s="1"/>
      <c r="FRV29" s="1"/>
      <c r="FRW29" s="1"/>
      <c r="FRX29" s="1"/>
      <c r="FRY29" s="1"/>
      <c r="FRZ29" s="1"/>
      <c r="FSA29" s="1"/>
      <c r="FSB29" s="1"/>
      <c r="FSC29" s="1"/>
      <c r="FSD29" s="1"/>
      <c r="FSE29" s="1"/>
      <c r="FSF29" s="1"/>
      <c r="FSG29" s="1"/>
      <c r="FSH29" s="1"/>
      <c r="FSI29" s="1"/>
      <c r="FSJ29" s="1"/>
      <c r="FSK29" s="1"/>
      <c r="FSL29" s="1"/>
      <c r="FSM29" s="1"/>
      <c r="FSN29" s="1"/>
      <c r="FSO29" s="1"/>
      <c r="FSP29" s="1"/>
      <c r="FSQ29" s="1"/>
      <c r="FSR29" s="1"/>
      <c r="FSS29" s="1"/>
      <c r="FST29" s="1"/>
      <c r="FSU29" s="1"/>
      <c r="FSV29" s="1"/>
      <c r="FSW29" s="1"/>
      <c r="FSX29" s="1"/>
      <c r="FSY29" s="1"/>
      <c r="FSZ29" s="1"/>
      <c r="FTA29" s="1"/>
      <c r="FTB29" s="1"/>
      <c r="FTC29" s="1"/>
      <c r="FTD29" s="1"/>
      <c r="FTE29" s="1"/>
      <c r="FTF29" s="1"/>
      <c r="FTG29" s="1"/>
      <c r="FTH29" s="1"/>
      <c r="FTI29" s="1"/>
      <c r="FTJ29" s="1"/>
      <c r="FTK29" s="1"/>
      <c r="FTL29" s="1"/>
      <c r="FTM29" s="1"/>
      <c r="FTN29" s="1"/>
      <c r="FTO29" s="1"/>
      <c r="FTP29" s="1"/>
      <c r="FTQ29" s="1"/>
      <c r="FTR29" s="1"/>
      <c r="FTS29" s="1"/>
      <c r="FTT29" s="1"/>
      <c r="FTU29" s="1"/>
      <c r="FTV29" s="1"/>
      <c r="FTW29" s="1"/>
      <c r="FTX29" s="1"/>
      <c r="FTY29" s="1"/>
      <c r="FTZ29" s="1"/>
      <c r="FUA29" s="1"/>
      <c r="FUB29" s="1"/>
      <c r="FUC29" s="1"/>
      <c r="FUD29" s="1"/>
      <c r="FUE29" s="1"/>
      <c r="FUF29" s="1"/>
      <c r="FUG29" s="1"/>
      <c r="FUH29" s="1"/>
      <c r="FUI29" s="1"/>
      <c r="FUJ29" s="1"/>
      <c r="FUK29" s="1"/>
      <c r="FUL29" s="1"/>
      <c r="FUM29" s="1"/>
      <c r="FUN29" s="1"/>
      <c r="FUO29" s="1"/>
      <c r="FUP29" s="1"/>
      <c r="FUQ29" s="1"/>
      <c r="FUR29" s="1"/>
      <c r="FUS29" s="1"/>
      <c r="FUT29" s="1"/>
      <c r="FUU29" s="1"/>
      <c r="FUV29" s="1"/>
      <c r="FUW29" s="1"/>
      <c r="FUX29" s="1"/>
      <c r="FUY29" s="1"/>
      <c r="FUZ29" s="1"/>
      <c r="FVA29" s="1"/>
      <c r="FVB29" s="1"/>
      <c r="FVC29" s="1"/>
      <c r="FVD29" s="1"/>
      <c r="FVE29" s="1"/>
      <c r="FVF29" s="1"/>
      <c r="FVG29" s="1"/>
      <c r="FVH29" s="1"/>
      <c r="FVI29" s="1"/>
      <c r="FVJ29" s="1"/>
      <c r="FVK29" s="1"/>
      <c r="FVL29" s="1"/>
      <c r="FVM29" s="1"/>
      <c r="FVN29" s="1"/>
      <c r="FVO29" s="1"/>
      <c r="FVP29" s="1"/>
      <c r="FVQ29" s="1"/>
      <c r="FVR29" s="1"/>
      <c r="FVS29" s="1"/>
      <c r="FVT29" s="1"/>
      <c r="FVU29" s="1"/>
      <c r="FVV29" s="1"/>
      <c r="FVW29" s="1"/>
      <c r="FVX29" s="1"/>
      <c r="FVY29" s="1"/>
      <c r="FVZ29" s="1"/>
      <c r="FWA29" s="1"/>
      <c r="FWB29" s="1"/>
      <c r="FWC29" s="1"/>
      <c r="FWD29" s="1"/>
      <c r="FWE29" s="1"/>
      <c r="FWF29" s="1"/>
      <c r="FWG29" s="1"/>
      <c r="FWH29" s="1"/>
      <c r="FWI29" s="1"/>
      <c r="FWJ29" s="1"/>
      <c r="FWK29" s="1"/>
      <c r="FWL29" s="1"/>
      <c r="FWM29" s="1"/>
      <c r="FWN29" s="1"/>
      <c r="FWO29" s="1"/>
      <c r="FWP29" s="1"/>
      <c r="FWQ29" s="1"/>
      <c r="FWR29" s="1"/>
      <c r="FWS29" s="1"/>
      <c r="FWT29" s="1"/>
      <c r="FWU29" s="1"/>
      <c r="FWV29" s="1"/>
      <c r="FWW29" s="1"/>
      <c r="FWX29" s="1"/>
      <c r="FWY29" s="1"/>
      <c r="FWZ29" s="1"/>
      <c r="FXA29" s="1"/>
      <c r="FXB29" s="1"/>
      <c r="FXC29" s="1"/>
      <c r="FXD29" s="1"/>
      <c r="FXE29" s="1"/>
      <c r="FXF29" s="1"/>
      <c r="FXG29" s="1"/>
      <c r="FXH29" s="1"/>
      <c r="FXI29" s="1"/>
      <c r="FXJ29" s="1"/>
      <c r="FXK29" s="1"/>
      <c r="FXL29" s="1"/>
      <c r="FXM29" s="1"/>
      <c r="FXN29" s="1"/>
      <c r="FXO29" s="1"/>
      <c r="FXP29" s="1"/>
      <c r="FXQ29" s="1"/>
      <c r="FXR29" s="1"/>
      <c r="FXS29" s="1"/>
      <c r="FXT29" s="1"/>
      <c r="FXU29" s="1"/>
      <c r="FXV29" s="1"/>
      <c r="FXW29" s="1"/>
      <c r="FXX29" s="1"/>
      <c r="FXY29" s="1"/>
      <c r="FXZ29" s="1"/>
      <c r="FYA29" s="1"/>
      <c r="FYB29" s="1"/>
      <c r="FYC29" s="1"/>
      <c r="FYD29" s="1"/>
      <c r="FYE29" s="1"/>
      <c r="FYF29" s="1"/>
      <c r="FYG29" s="1"/>
      <c r="FYH29" s="1"/>
      <c r="FYI29" s="1"/>
      <c r="FYJ29" s="1"/>
      <c r="FYK29" s="1"/>
      <c r="FYL29" s="1"/>
      <c r="FYM29" s="1"/>
      <c r="FYN29" s="1"/>
      <c r="FYO29" s="1"/>
      <c r="FYP29" s="1"/>
      <c r="FYQ29" s="1"/>
      <c r="FYR29" s="1"/>
      <c r="FYS29" s="1"/>
      <c r="FYT29" s="1"/>
      <c r="FYU29" s="1"/>
      <c r="FYV29" s="1"/>
      <c r="FYW29" s="1"/>
      <c r="FYX29" s="1"/>
      <c r="FYY29" s="1"/>
      <c r="FYZ29" s="1"/>
      <c r="FZA29" s="1"/>
      <c r="FZB29" s="1"/>
      <c r="FZC29" s="1"/>
      <c r="FZD29" s="1"/>
      <c r="FZE29" s="1"/>
      <c r="FZF29" s="1"/>
      <c r="FZG29" s="1"/>
      <c r="FZH29" s="1"/>
      <c r="FZI29" s="1"/>
      <c r="FZJ29" s="1"/>
      <c r="FZK29" s="1"/>
      <c r="FZL29" s="1"/>
      <c r="FZM29" s="1"/>
      <c r="FZN29" s="1"/>
      <c r="FZO29" s="1"/>
      <c r="FZP29" s="1"/>
      <c r="FZQ29" s="1"/>
      <c r="FZR29" s="1"/>
      <c r="FZS29" s="1"/>
      <c r="FZT29" s="1"/>
      <c r="FZU29" s="1"/>
      <c r="FZV29" s="1"/>
      <c r="FZW29" s="1"/>
      <c r="FZX29" s="1"/>
      <c r="FZY29" s="1"/>
      <c r="FZZ29" s="1"/>
      <c r="GAA29" s="1"/>
      <c r="GAB29" s="1"/>
      <c r="GAC29" s="1"/>
      <c r="GAD29" s="1"/>
      <c r="GAE29" s="1"/>
      <c r="GAF29" s="1"/>
      <c r="GAG29" s="1"/>
      <c r="GAH29" s="1"/>
      <c r="GAI29" s="1"/>
      <c r="GAJ29" s="1"/>
      <c r="GAK29" s="1"/>
      <c r="GAL29" s="1"/>
      <c r="GAM29" s="1"/>
      <c r="GAN29" s="1"/>
      <c r="GAO29" s="1"/>
      <c r="GAP29" s="1"/>
      <c r="GAQ29" s="1"/>
      <c r="GAR29" s="1"/>
      <c r="GAS29" s="1"/>
      <c r="GAT29" s="1"/>
      <c r="GAU29" s="1"/>
      <c r="GAV29" s="1"/>
      <c r="GAW29" s="1"/>
      <c r="GAX29" s="1"/>
      <c r="GAY29" s="1"/>
      <c r="GAZ29" s="1"/>
      <c r="GBA29" s="1"/>
      <c r="GBB29" s="1"/>
      <c r="GBC29" s="1"/>
      <c r="GBD29" s="1"/>
      <c r="GBE29" s="1"/>
      <c r="GBF29" s="1"/>
      <c r="GBG29" s="1"/>
      <c r="GBH29" s="1"/>
      <c r="GBI29" s="1"/>
      <c r="GBJ29" s="1"/>
      <c r="GBK29" s="1"/>
      <c r="GBL29" s="1"/>
      <c r="GBM29" s="1"/>
      <c r="GBN29" s="1"/>
      <c r="GBO29" s="1"/>
      <c r="GBP29" s="1"/>
      <c r="GBQ29" s="1"/>
      <c r="GBR29" s="1"/>
      <c r="GBS29" s="1"/>
      <c r="GBT29" s="1"/>
      <c r="GBU29" s="1"/>
      <c r="GBV29" s="1"/>
      <c r="GBW29" s="1"/>
      <c r="GBX29" s="1"/>
      <c r="GBY29" s="1"/>
      <c r="GBZ29" s="1"/>
      <c r="GCA29" s="1"/>
      <c r="GCB29" s="1"/>
      <c r="GCC29" s="1"/>
      <c r="GCD29" s="1"/>
      <c r="GCE29" s="1"/>
      <c r="GCF29" s="1"/>
      <c r="GCG29" s="1"/>
      <c r="GCH29" s="1"/>
      <c r="GCI29" s="1"/>
      <c r="GCJ29" s="1"/>
      <c r="GCK29" s="1"/>
      <c r="GCL29" s="1"/>
      <c r="GCM29" s="1"/>
      <c r="GCN29" s="1"/>
      <c r="GCO29" s="1"/>
      <c r="GCP29" s="1"/>
      <c r="GCQ29" s="1"/>
      <c r="GCR29" s="1"/>
      <c r="GCS29" s="1"/>
      <c r="GCT29" s="1"/>
      <c r="GCU29" s="1"/>
      <c r="GCV29" s="1"/>
      <c r="GCW29" s="1"/>
      <c r="GCX29" s="1"/>
      <c r="GCY29" s="1"/>
      <c r="GCZ29" s="1"/>
      <c r="GDA29" s="1"/>
      <c r="GDB29" s="1"/>
      <c r="GDC29" s="1"/>
      <c r="GDD29" s="1"/>
      <c r="GDE29" s="1"/>
      <c r="GDF29" s="1"/>
      <c r="GDG29" s="1"/>
      <c r="GDH29" s="1"/>
      <c r="GDI29" s="1"/>
      <c r="GDJ29" s="1"/>
      <c r="GDK29" s="1"/>
      <c r="GDL29" s="1"/>
      <c r="GDM29" s="1"/>
      <c r="GDN29" s="1"/>
      <c r="GDO29" s="1"/>
      <c r="GDP29" s="1"/>
      <c r="GDQ29" s="1"/>
      <c r="GDR29" s="1"/>
      <c r="GDS29" s="1"/>
      <c r="GDT29" s="1"/>
      <c r="GDU29" s="1"/>
      <c r="GDV29" s="1"/>
      <c r="GDW29" s="1"/>
      <c r="GDX29" s="1"/>
      <c r="GDY29" s="1"/>
      <c r="GDZ29" s="1"/>
      <c r="GEA29" s="1"/>
      <c r="GEB29" s="1"/>
      <c r="GEC29" s="1"/>
      <c r="GED29" s="1"/>
      <c r="GEE29" s="1"/>
      <c r="GEF29" s="1"/>
      <c r="GEG29" s="1"/>
      <c r="GEH29" s="1"/>
      <c r="GEI29" s="1"/>
      <c r="GEJ29" s="1"/>
      <c r="GEK29" s="1"/>
      <c r="GEL29" s="1"/>
      <c r="GEM29" s="1"/>
      <c r="GEN29" s="1"/>
      <c r="GEO29" s="1"/>
      <c r="GEP29" s="1"/>
      <c r="GEQ29" s="1"/>
      <c r="GER29" s="1"/>
      <c r="GES29" s="1"/>
      <c r="GET29" s="1"/>
      <c r="GEU29" s="1"/>
      <c r="GEV29" s="1"/>
      <c r="GEW29" s="1"/>
      <c r="GEX29" s="1"/>
      <c r="GEY29" s="1"/>
      <c r="GEZ29" s="1"/>
      <c r="GFA29" s="1"/>
      <c r="GFB29" s="1"/>
      <c r="GFC29" s="1"/>
      <c r="GFD29" s="1"/>
      <c r="GFE29" s="1"/>
      <c r="GFF29" s="1"/>
      <c r="GFG29" s="1"/>
      <c r="GFH29" s="1"/>
      <c r="GFI29" s="1"/>
      <c r="GFJ29" s="1"/>
      <c r="GFK29" s="1"/>
      <c r="GFL29" s="1"/>
      <c r="GFM29" s="1"/>
      <c r="GFN29" s="1"/>
      <c r="GFO29" s="1"/>
      <c r="GFP29" s="1"/>
      <c r="GFQ29" s="1"/>
      <c r="GFR29" s="1"/>
      <c r="GFS29" s="1"/>
      <c r="GFT29" s="1"/>
      <c r="GFU29" s="1"/>
      <c r="GFV29" s="1"/>
      <c r="GFW29" s="1"/>
      <c r="GFX29" s="1"/>
      <c r="GFY29" s="1"/>
      <c r="GFZ29" s="1"/>
      <c r="GGA29" s="1"/>
      <c r="GGB29" s="1"/>
      <c r="GGC29" s="1"/>
      <c r="GGD29" s="1"/>
      <c r="GGE29" s="1"/>
      <c r="GGF29" s="1"/>
      <c r="GGG29" s="1"/>
      <c r="GGH29" s="1"/>
      <c r="GGI29" s="1"/>
      <c r="GGJ29" s="1"/>
      <c r="GGK29" s="1"/>
      <c r="GGL29" s="1"/>
      <c r="GGM29" s="1"/>
      <c r="GGN29" s="1"/>
      <c r="GGO29" s="1"/>
      <c r="GGP29" s="1"/>
      <c r="GGQ29" s="1"/>
      <c r="GGR29" s="1"/>
      <c r="GGS29" s="1"/>
      <c r="GGT29" s="1"/>
      <c r="GGU29" s="1"/>
      <c r="GGV29" s="1"/>
      <c r="GGW29" s="1"/>
      <c r="GGX29" s="1"/>
      <c r="GGY29" s="1"/>
      <c r="GGZ29" s="1"/>
      <c r="GHA29" s="1"/>
      <c r="GHB29" s="1"/>
      <c r="GHC29" s="1"/>
      <c r="GHD29" s="1"/>
      <c r="GHE29" s="1"/>
      <c r="GHF29" s="1"/>
      <c r="GHG29" s="1"/>
      <c r="GHH29" s="1"/>
      <c r="GHI29" s="1"/>
      <c r="GHJ29" s="1"/>
      <c r="GHK29" s="1"/>
      <c r="GHL29" s="1"/>
      <c r="GHM29" s="1"/>
      <c r="GHN29" s="1"/>
      <c r="GHO29" s="1"/>
      <c r="GHP29" s="1"/>
      <c r="GHQ29" s="1"/>
      <c r="GHR29" s="1"/>
      <c r="GHS29" s="1"/>
      <c r="GHT29" s="1"/>
      <c r="GHU29" s="1"/>
      <c r="GHV29" s="1"/>
      <c r="GHW29" s="1"/>
      <c r="GHX29" s="1"/>
      <c r="GHY29" s="1"/>
      <c r="GHZ29" s="1"/>
      <c r="GIA29" s="1"/>
      <c r="GIB29" s="1"/>
      <c r="GIC29" s="1"/>
      <c r="GID29" s="1"/>
      <c r="GIE29" s="1"/>
      <c r="GIF29" s="1"/>
      <c r="GIG29" s="1"/>
      <c r="GIH29" s="1"/>
      <c r="GII29" s="1"/>
      <c r="GIJ29" s="1"/>
      <c r="GIK29" s="1"/>
      <c r="GIL29" s="1"/>
      <c r="GIM29" s="1"/>
      <c r="GIN29" s="1"/>
      <c r="GIO29" s="1"/>
      <c r="GIP29" s="1"/>
      <c r="GIQ29" s="1"/>
      <c r="GIR29" s="1"/>
      <c r="GIS29" s="1"/>
      <c r="GIT29" s="1"/>
      <c r="GIU29" s="1"/>
      <c r="GIV29" s="1"/>
      <c r="GIW29" s="1"/>
      <c r="GIX29" s="1"/>
      <c r="GIY29" s="1"/>
      <c r="GIZ29" s="1"/>
      <c r="GJA29" s="1"/>
      <c r="GJB29" s="1"/>
      <c r="GJC29" s="1"/>
      <c r="GJD29" s="1"/>
      <c r="GJE29" s="1"/>
      <c r="GJF29" s="1"/>
      <c r="GJG29" s="1"/>
      <c r="GJH29" s="1"/>
      <c r="GJI29" s="1"/>
      <c r="GJJ29" s="1"/>
      <c r="GJK29" s="1"/>
      <c r="GJL29" s="1"/>
      <c r="GJM29" s="1"/>
      <c r="GJN29" s="1"/>
      <c r="GJO29" s="1"/>
      <c r="GJP29" s="1"/>
      <c r="GJQ29" s="1"/>
      <c r="GJR29" s="1"/>
      <c r="GJS29" s="1"/>
      <c r="GJT29" s="1"/>
      <c r="GJU29" s="1"/>
      <c r="GJV29" s="1"/>
      <c r="GJW29" s="1"/>
      <c r="GJX29" s="1"/>
      <c r="GJY29" s="1"/>
      <c r="GJZ29" s="1"/>
      <c r="GKA29" s="1"/>
      <c r="GKB29" s="1"/>
      <c r="GKC29" s="1"/>
      <c r="GKD29" s="1"/>
      <c r="GKE29" s="1"/>
      <c r="GKF29" s="1"/>
      <c r="GKG29" s="1"/>
      <c r="GKH29" s="1"/>
      <c r="GKI29" s="1"/>
      <c r="GKJ29" s="1"/>
      <c r="GKK29" s="1"/>
      <c r="GKL29" s="1"/>
      <c r="GKM29" s="1"/>
      <c r="GKN29" s="1"/>
      <c r="GKO29" s="1"/>
      <c r="GKP29" s="1"/>
      <c r="GKQ29" s="1"/>
      <c r="GKR29" s="1"/>
      <c r="GKS29" s="1"/>
      <c r="GKT29" s="1"/>
      <c r="GKU29" s="1"/>
      <c r="GKV29" s="1"/>
      <c r="GKW29" s="1"/>
      <c r="GKX29" s="1"/>
      <c r="GKY29" s="1"/>
      <c r="GKZ29" s="1"/>
      <c r="GLA29" s="1"/>
      <c r="GLB29" s="1"/>
      <c r="GLC29" s="1"/>
      <c r="GLD29" s="1"/>
      <c r="GLE29" s="1"/>
      <c r="GLF29" s="1"/>
      <c r="GLG29" s="1"/>
      <c r="GLH29" s="1"/>
      <c r="GLI29" s="1"/>
      <c r="GLJ29" s="1"/>
      <c r="GLK29" s="1"/>
      <c r="GLL29" s="1"/>
      <c r="GLM29" s="1"/>
      <c r="GLN29" s="1"/>
      <c r="GLO29" s="1"/>
      <c r="GLP29" s="1"/>
      <c r="GLQ29" s="1"/>
      <c r="GLR29" s="1"/>
      <c r="GLS29" s="1"/>
      <c r="GLT29" s="1"/>
      <c r="GLU29" s="1"/>
      <c r="GLV29" s="1"/>
      <c r="GLW29" s="1"/>
      <c r="GLX29" s="1"/>
      <c r="GLY29" s="1"/>
      <c r="GLZ29" s="1"/>
      <c r="GMA29" s="1"/>
      <c r="GMB29" s="1"/>
      <c r="GMC29" s="1"/>
      <c r="GMD29" s="1"/>
      <c r="GME29" s="1"/>
      <c r="GMF29" s="1"/>
      <c r="GMG29" s="1"/>
      <c r="GMH29" s="1"/>
      <c r="GMI29" s="1"/>
      <c r="GMJ29" s="1"/>
      <c r="GMK29" s="1"/>
      <c r="GML29" s="1"/>
      <c r="GMM29" s="1"/>
      <c r="GMN29" s="1"/>
      <c r="GMO29" s="1"/>
      <c r="GMP29" s="1"/>
      <c r="GMQ29" s="1"/>
      <c r="GMR29" s="1"/>
      <c r="GMS29" s="1"/>
      <c r="GMT29" s="1"/>
      <c r="GMU29" s="1"/>
      <c r="GMV29" s="1"/>
      <c r="GMW29" s="1"/>
      <c r="GMX29" s="1"/>
      <c r="GMY29" s="1"/>
      <c r="GMZ29" s="1"/>
      <c r="GNA29" s="1"/>
      <c r="GNB29" s="1"/>
      <c r="GNC29" s="1"/>
      <c r="GND29" s="1"/>
      <c r="GNE29" s="1"/>
      <c r="GNF29" s="1"/>
      <c r="GNG29" s="1"/>
      <c r="GNH29" s="1"/>
      <c r="GNI29" s="1"/>
      <c r="GNJ29" s="1"/>
      <c r="GNK29" s="1"/>
      <c r="GNL29" s="1"/>
      <c r="GNM29" s="1"/>
      <c r="GNN29" s="1"/>
      <c r="GNO29" s="1"/>
      <c r="GNP29" s="1"/>
      <c r="GNQ29" s="1"/>
      <c r="GNR29" s="1"/>
      <c r="GNS29" s="1"/>
      <c r="GNT29" s="1"/>
      <c r="GNU29" s="1"/>
      <c r="GNV29" s="1"/>
      <c r="GNW29" s="1"/>
      <c r="GNX29" s="1"/>
      <c r="GNY29" s="1"/>
      <c r="GNZ29" s="1"/>
      <c r="GOA29" s="1"/>
      <c r="GOB29" s="1"/>
      <c r="GOC29" s="1"/>
      <c r="GOD29" s="1"/>
      <c r="GOE29" s="1"/>
      <c r="GOF29" s="1"/>
      <c r="GOG29" s="1"/>
      <c r="GOH29" s="1"/>
      <c r="GOI29" s="1"/>
      <c r="GOJ29" s="1"/>
      <c r="GOK29" s="1"/>
      <c r="GOL29" s="1"/>
      <c r="GOM29" s="1"/>
      <c r="GON29" s="1"/>
      <c r="GOO29" s="1"/>
      <c r="GOP29" s="1"/>
      <c r="GOQ29" s="1"/>
      <c r="GOR29" s="1"/>
      <c r="GOS29" s="1"/>
      <c r="GOT29" s="1"/>
      <c r="GOU29" s="1"/>
      <c r="GOV29" s="1"/>
      <c r="GOW29" s="1"/>
      <c r="GOX29" s="1"/>
      <c r="GOY29" s="1"/>
      <c r="GOZ29" s="1"/>
      <c r="GPA29" s="1"/>
      <c r="GPB29" s="1"/>
      <c r="GPC29" s="1"/>
      <c r="GPD29" s="1"/>
      <c r="GPE29" s="1"/>
      <c r="GPF29" s="1"/>
      <c r="GPG29" s="1"/>
      <c r="GPH29" s="1"/>
      <c r="GPI29" s="1"/>
      <c r="GPJ29" s="1"/>
      <c r="GPK29" s="1"/>
      <c r="GPL29" s="1"/>
      <c r="GPM29" s="1"/>
      <c r="GPN29" s="1"/>
      <c r="GPO29" s="1"/>
      <c r="GPP29" s="1"/>
      <c r="GPQ29" s="1"/>
      <c r="GPR29" s="1"/>
      <c r="GPS29" s="1"/>
      <c r="GPT29" s="1"/>
      <c r="GPU29" s="1"/>
      <c r="GPV29" s="1"/>
      <c r="GPW29" s="1"/>
      <c r="GPX29" s="1"/>
      <c r="GPY29" s="1"/>
      <c r="GPZ29" s="1"/>
      <c r="GQA29" s="1"/>
      <c r="GQB29" s="1"/>
      <c r="GQC29" s="1"/>
      <c r="GQD29" s="1"/>
      <c r="GQE29" s="1"/>
      <c r="GQF29" s="1"/>
      <c r="GQG29" s="1"/>
      <c r="GQH29" s="1"/>
      <c r="GQI29" s="1"/>
      <c r="GQJ29" s="1"/>
      <c r="GQK29" s="1"/>
      <c r="GQL29" s="1"/>
      <c r="GQM29" s="1"/>
      <c r="GQN29" s="1"/>
      <c r="GQO29" s="1"/>
      <c r="GQP29" s="1"/>
      <c r="GQQ29" s="1"/>
      <c r="GQR29" s="1"/>
      <c r="GQS29" s="1"/>
      <c r="GQT29" s="1"/>
      <c r="GQU29" s="1"/>
      <c r="GQV29" s="1"/>
      <c r="GQW29" s="1"/>
      <c r="GQX29" s="1"/>
      <c r="GQY29" s="1"/>
      <c r="GQZ29" s="1"/>
      <c r="GRA29" s="1"/>
      <c r="GRB29" s="1"/>
      <c r="GRC29" s="1"/>
      <c r="GRD29" s="1"/>
      <c r="GRE29" s="1"/>
      <c r="GRF29" s="1"/>
      <c r="GRG29" s="1"/>
      <c r="GRH29" s="1"/>
      <c r="GRI29" s="1"/>
      <c r="GRJ29" s="1"/>
      <c r="GRK29" s="1"/>
      <c r="GRL29" s="1"/>
      <c r="GRM29" s="1"/>
      <c r="GRN29" s="1"/>
      <c r="GRO29" s="1"/>
      <c r="GRP29" s="1"/>
      <c r="GRQ29" s="1"/>
      <c r="GRR29" s="1"/>
      <c r="GRS29" s="1"/>
      <c r="GRT29" s="1"/>
      <c r="GRU29" s="1"/>
      <c r="GRV29" s="1"/>
      <c r="GRW29" s="1"/>
      <c r="GRX29" s="1"/>
      <c r="GRY29" s="1"/>
      <c r="GRZ29" s="1"/>
      <c r="GSA29" s="1"/>
      <c r="GSB29" s="1"/>
      <c r="GSC29" s="1"/>
      <c r="GSD29" s="1"/>
      <c r="GSE29" s="1"/>
      <c r="GSF29" s="1"/>
      <c r="GSG29" s="1"/>
      <c r="GSH29" s="1"/>
      <c r="GSI29" s="1"/>
      <c r="GSJ29" s="1"/>
      <c r="GSK29" s="1"/>
      <c r="GSL29" s="1"/>
      <c r="GSM29" s="1"/>
      <c r="GSN29" s="1"/>
      <c r="GSO29" s="1"/>
      <c r="GSP29" s="1"/>
      <c r="GSQ29" s="1"/>
      <c r="GSR29" s="1"/>
      <c r="GSS29" s="1"/>
      <c r="GST29" s="1"/>
      <c r="GSU29" s="1"/>
      <c r="GSV29" s="1"/>
      <c r="GSW29" s="1"/>
      <c r="GSX29" s="1"/>
      <c r="GSY29" s="1"/>
      <c r="GSZ29" s="1"/>
      <c r="GTA29" s="1"/>
      <c r="GTB29" s="1"/>
      <c r="GTC29" s="1"/>
      <c r="GTD29" s="1"/>
      <c r="GTE29" s="1"/>
      <c r="GTF29" s="1"/>
      <c r="GTG29" s="1"/>
      <c r="GTH29" s="1"/>
      <c r="GTI29" s="1"/>
      <c r="GTJ29" s="1"/>
      <c r="GTK29" s="1"/>
      <c r="GTL29" s="1"/>
      <c r="GTM29" s="1"/>
      <c r="GTN29" s="1"/>
      <c r="GTO29" s="1"/>
      <c r="GTP29" s="1"/>
      <c r="GTQ29" s="1"/>
      <c r="GTR29" s="1"/>
      <c r="GTS29" s="1"/>
      <c r="GTT29" s="1"/>
      <c r="GTU29" s="1"/>
      <c r="GTV29" s="1"/>
      <c r="GTW29" s="1"/>
      <c r="GTX29" s="1"/>
      <c r="GTY29" s="1"/>
      <c r="GTZ29" s="1"/>
      <c r="GUA29" s="1"/>
      <c r="GUB29" s="1"/>
      <c r="GUC29" s="1"/>
      <c r="GUD29" s="1"/>
      <c r="GUE29" s="1"/>
      <c r="GUF29" s="1"/>
      <c r="GUG29" s="1"/>
      <c r="GUH29" s="1"/>
      <c r="GUI29" s="1"/>
      <c r="GUJ29" s="1"/>
      <c r="GUK29" s="1"/>
      <c r="GUL29" s="1"/>
      <c r="GUM29" s="1"/>
      <c r="GUN29" s="1"/>
      <c r="GUO29" s="1"/>
      <c r="GUP29" s="1"/>
      <c r="GUQ29" s="1"/>
      <c r="GUR29" s="1"/>
      <c r="GUS29" s="1"/>
      <c r="GUT29" s="1"/>
      <c r="GUU29" s="1"/>
      <c r="GUV29" s="1"/>
      <c r="GUW29" s="1"/>
      <c r="GUX29" s="1"/>
      <c r="GUY29" s="1"/>
      <c r="GUZ29" s="1"/>
      <c r="GVA29" s="1"/>
      <c r="GVB29" s="1"/>
      <c r="GVC29" s="1"/>
      <c r="GVD29" s="1"/>
      <c r="GVE29" s="1"/>
      <c r="GVF29" s="1"/>
      <c r="GVG29" s="1"/>
      <c r="GVH29" s="1"/>
      <c r="GVI29" s="1"/>
      <c r="GVJ29" s="1"/>
      <c r="GVK29" s="1"/>
      <c r="GVL29" s="1"/>
      <c r="GVM29" s="1"/>
      <c r="GVN29" s="1"/>
      <c r="GVO29" s="1"/>
      <c r="GVP29" s="1"/>
      <c r="GVQ29" s="1"/>
      <c r="GVR29" s="1"/>
      <c r="GVS29" s="1"/>
      <c r="GVT29" s="1"/>
      <c r="GVU29" s="1"/>
      <c r="GVV29" s="1"/>
      <c r="GVW29" s="1"/>
      <c r="GVX29" s="1"/>
      <c r="GVY29" s="1"/>
      <c r="GVZ29" s="1"/>
      <c r="GWA29" s="1"/>
      <c r="GWB29" s="1"/>
      <c r="GWC29" s="1"/>
      <c r="GWD29" s="1"/>
      <c r="GWE29" s="1"/>
      <c r="GWF29" s="1"/>
      <c r="GWG29" s="1"/>
      <c r="GWH29" s="1"/>
      <c r="GWI29" s="1"/>
      <c r="GWJ29" s="1"/>
      <c r="GWK29" s="1"/>
      <c r="GWL29" s="1"/>
      <c r="GWM29" s="1"/>
      <c r="GWN29" s="1"/>
      <c r="GWO29" s="1"/>
      <c r="GWP29" s="1"/>
      <c r="GWQ29" s="1"/>
      <c r="GWR29" s="1"/>
      <c r="GWS29" s="1"/>
      <c r="GWT29" s="1"/>
      <c r="GWU29" s="1"/>
      <c r="GWV29" s="1"/>
      <c r="GWW29" s="1"/>
      <c r="GWX29" s="1"/>
      <c r="GWY29" s="1"/>
      <c r="GWZ29" s="1"/>
      <c r="GXA29" s="1"/>
      <c r="GXB29" s="1"/>
      <c r="GXC29" s="1"/>
      <c r="GXD29" s="1"/>
      <c r="GXE29" s="1"/>
      <c r="GXF29" s="1"/>
      <c r="GXG29" s="1"/>
      <c r="GXH29" s="1"/>
      <c r="GXI29" s="1"/>
      <c r="GXJ29" s="1"/>
      <c r="GXK29" s="1"/>
      <c r="GXL29" s="1"/>
      <c r="GXM29" s="1"/>
      <c r="GXN29" s="1"/>
      <c r="GXO29" s="1"/>
      <c r="GXP29" s="1"/>
      <c r="GXQ29" s="1"/>
      <c r="GXR29" s="1"/>
      <c r="GXS29" s="1"/>
      <c r="GXT29" s="1"/>
      <c r="GXU29" s="1"/>
      <c r="GXV29" s="1"/>
      <c r="GXW29" s="1"/>
      <c r="GXX29" s="1"/>
      <c r="GXY29" s="1"/>
      <c r="GXZ29" s="1"/>
      <c r="GYA29" s="1"/>
      <c r="GYB29" s="1"/>
      <c r="GYC29" s="1"/>
      <c r="GYD29" s="1"/>
      <c r="GYE29" s="1"/>
      <c r="GYF29" s="1"/>
      <c r="GYG29" s="1"/>
      <c r="GYH29" s="1"/>
      <c r="GYI29" s="1"/>
      <c r="GYJ29" s="1"/>
      <c r="GYK29" s="1"/>
      <c r="GYL29" s="1"/>
      <c r="GYM29" s="1"/>
      <c r="GYN29" s="1"/>
      <c r="GYO29" s="1"/>
      <c r="GYP29" s="1"/>
      <c r="GYQ29" s="1"/>
      <c r="GYR29" s="1"/>
      <c r="GYS29" s="1"/>
      <c r="GYT29" s="1"/>
      <c r="GYU29" s="1"/>
      <c r="GYV29" s="1"/>
      <c r="GYW29" s="1"/>
      <c r="GYX29" s="1"/>
      <c r="GYY29" s="1"/>
      <c r="GYZ29" s="1"/>
      <c r="GZA29" s="1"/>
      <c r="GZB29" s="1"/>
      <c r="GZC29" s="1"/>
      <c r="GZD29" s="1"/>
      <c r="GZE29" s="1"/>
      <c r="GZF29" s="1"/>
      <c r="GZG29" s="1"/>
      <c r="GZH29" s="1"/>
      <c r="GZI29" s="1"/>
      <c r="GZJ29" s="1"/>
      <c r="GZK29" s="1"/>
      <c r="GZL29" s="1"/>
      <c r="GZM29" s="1"/>
      <c r="GZN29" s="1"/>
      <c r="GZO29" s="1"/>
      <c r="GZP29" s="1"/>
      <c r="GZQ29" s="1"/>
      <c r="GZR29" s="1"/>
      <c r="GZS29" s="1"/>
      <c r="GZT29" s="1"/>
      <c r="GZU29" s="1"/>
      <c r="GZV29" s="1"/>
      <c r="GZW29" s="1"/>
      <c r="GZX29" s="1"/>
      <c r="GZY29" s="1"/>
      <c r="GZZ29" s="1"/>
      <c r="HAA29" s="1"/>
      <c r="HAB29" s="1"/>
      <c r="HAC29" s="1"/>
      <c r="HAD29" s="1"/>
      <c r="HAE29" s="1"/>
      <c r="HAF29" s="1"/>
      <c r="HAG29" s="1"/>
      <c r="HAH29" s="1"/>
      <c r="HAI29" s="1"/>
      <c r="HAJ29" s="1"/>
      <c r="HAK29" s="1"/>
      <c r="HAL29" s="1"/>
      <c r="HAM29" s="1"/>
      <c r="HAN29" s="1"/>
      <c r="HAO29" s="1"/>
      <c r="HAP29" s="1"/>
      <c r="HAQ29" s="1"/>
      <c r="HAR29" s="1"/>
      <c r="HAS29" s="1"/>
      <c r="HAT29" s="1"/>
      <c r="HAU29" s="1"/>
      <c r="HAV29" s="1"/>
      <c r="HAW29" s="1"/>
      <c r="HAX29" s="1"/>
      <c r="HAY29" s="1"/>
      <c r="HAZ29" s="1"/>
      <c r="HBA29" s="1"/>
      <c r="HBB29" s="1"/>
      <c r="HBC29" s="1"/>
      <c r="HBD29" s="1"/>
      <c r="HBE29" s="1"/>
      <c r="HBF29" s="1"/>
      <c r="HBG29" s="1"/>
      <c r="HBH29" s="1"/>
      <c r="HBI29" s="1"/>
      <c r="HBJ29" s="1"/>
      <c r="HBK29" s="1"/>
      <c r="HBL29" s="1"/>
      <c r="HBM29" s="1"/>
      <c r="HBN29" s="1"/>
      <c r="HBO29" s="1"/>
      <c r="HBP29" s="1"/>
      <c r="HBQ29" s="1"/>
      <c r="HBR29" s="1"/>
      <c r="HBS29" s="1"/>
      <c r="HBT29" s="1"/>
      <c r="HBU29" s="1"/>
      <c r="HBV29" s="1"/>
      <c r="HBW29" s="1"/>
      <c r="HBX29" s="1"/>
      <c r="HBY29" s="1"/>
      <c r="HBZ29" s="1"/>
      <c r="HCA29" s="1"/>
      <c r="HCB29" s="1"/>
      <c r="HCC29" s="1"/>
      <c r="HCD29" s="1"/>
      <c r="HCE29" s="1"/>
      <c r="HCF29" s="1"/>
      <c r="HCG29" s="1"/>
      <c r="HCH29" s="1"/>
      <c r="HCI29" s="1"/>
      <c r="HCJ29" s="1"/>
      <c r="HCK29" s="1"/>
      <c r="HCL29" s="1"/>
      <c r="HCM29" s="1"/>
      <c r="HCN29" s="1"/>
      <c r="HCO29" s="1"/>
      <c r="HCP29" s="1"/>
      <c r="HCQ29" s="1"/>
      <c r="HCR29" s="1"/>
      <c r="HCS29" s="1"/>
      <c r="HCT29" s="1"/>
      <c r="HCU29" s="1"/>
      <c r="HCV29" s="1"/>
      <c r="HCW29" s="1"/>
      <c r="HCX29" s="1"/>
      <c r="HCY29" s="1"/>
      <c r="HCZ29" s="1"/>
      <c r="HDA29" s="1"/>
      <c r="HDB29" s="1"/>
      <c r="HDC29" s="1"/>
      <c r="HDD29" s="1"/>
      <c r="HDE29" s="1"/>
      <c r="HDF29" s="1"/>
      <c r="HDG29" s="1"/>
      <c r="HDH29" s="1"/>
      <c r="HDI29" s="1"/>
      <c r="HDJ29" s="1"/>
      <c r="HDK29" s="1"/>
      <c r="HDL29" s="1"/>
      <c r="HDM29" s="1"/>
      <c r="HDN29" s="1"/>
      <c r="HDO29" s="1"/>
      <c r="HDP29" s="1"/>
      <c r="HDQ29" s="1"/>
      <c r="HDR29" s="1"/>
      <c r="HDS29" s="1"/>
      <c r="HDT29" s="1"/>
      <c r="HDU29" s="1"/>
      <c r="HDV29" s="1"/>
      <c r="HDW29" s="1"/>
      <c r="HDX29" s="1"/>
      <c r="HDY29" s="1"/>
      <c r="HDZ29" s="1"/>
      <c r="HEA29" s="1"/>
      <c r="HEB29" s="1"/>
      <c r="HEC29" s="1"/>
      <c r="HED29" s="1"/>
      <c r="HEE29" s="1"/>
      <c r="HEF29" s="1"/>
      <c r="HEG29" s="1"/>
      <c r="HEH29" s="1"/>
      <c r="HEI29" s="1"/>
      <c r="HEJ29" s="1"/>
      <c r="HEK29" s="1"/>
      <c r="HEL29" s="1"/>
      <c r="HEM29" s="1"/>
      <c r="HEN29" s="1"/>
      <c r="HEO29" s="1"/>
      <c r="HEP29" s="1"/>
      <c r="HEQ29" s="1"/>
      <c r="HER29" s="1"/>
      <c r="HES29" s="1"/>
      <c r="HET29" s="1"/>
      <c r="HEU29" s="1"/>
      <c r="HEV29" s="1"/>
      <c r="HEW29" s="1"/>
      <c r="HEX29" s="1"/>
      <c r="HEY29" s="1"/>
      <c r="HEZ29" s="1"/>
      <c r="HFA29" s="1"/>
      <c r="HFB29" s="1"/>
      <c r="HFC29" s="1"/>
      <c r="HFD29" s="1"/>
      <c r="HFE29" s="1"/>
      <c r="HFF29" s="1"/>
      <c r="HFG29" s="1"/>
      <c r="HFH29" s="1"/>
      <c r="HFI29" s="1"/>
      <c r="HFJ29" s="1"/>
      <c r="HFK29" s="1"/>
      <c r="HFL29" s="1"/>
      <c r="HFM29" s="1"/>
      <c r="HFN29" s="1"/>
      <c r="HFO29" s="1"/>
      <c r="HFP29" s="1"/>
      <c r="HFQ29" s="1"/>
      <c r="HFR29" s="1"/>
      <c r="HFS29" s="1"/>
      <c r="HFT29" s="1"/>
      <c r="HFU29" s="1"/>
      <c r="HFV29" s="1"/>
      <c r="HFW29" s="1"/>
      <c r="HFX29" s="1"/>
      <c r="HFY29" s="1"/>
      <c r="HFZ29" s="1"/>
      <c r="HGA29" s="1"/>
      <c r="HGB29" s="1"/>
      <c r="HGC29" s="1"/>
      <c r="HGD29" s="1"/>
      <c r="HGE29" s="1"/>
      <c r="HGF29" s="1"/>
      <c r="HGG29" s="1"/>
      <c r="HGH29" s="1"/>
      <c r="HGI29" s="1"/>
      <c r="HGJ29" s="1"/>
      <c r="HGK29" s="1"/>
      <c r="HGL29" s="1"/>
      <c r="HGM29" s="1"/>
      <c r="HGN29" s="1"/>
      <c r="HGO29" s="1"/>
      <c r="HGP29" s="1"/>
      <c r="HGQ29" s="1"/>
      <c r="HGR29" s="1"/>
      <c r="HGS29" s="1"/>
      <c r="HGT29" s="1"/>
      <c r="HGU29" s="1"/>
      <c r="HGV29" s="1"/>
      <c r="HGW29" s="1"/>
      <c r="HGX29" s="1"/>
      <c r="HGY29" s="1"/>
      <c r="HGZ29" s="1"/>
      <c r="HHA29" s="1"/>
      <c r="HHB29" s="1"/>
      <c r="HHC29" s="1"/>
      <c r="HHD29" s="1"/>
      <c r="HHE29" s="1"/>
      <c r="HHF29" s="1"/>
      <c r="HHG29" s="1"/>
      <c r="HHH29" s="1"/>
      <c r="HHI29" s="1"/>
      <c r="HHJ29" s="1"/>
      <c r="HHK29" s="1"/>
      <c r="HHL29" s="1"/>
      <c r="HHM29" s="1"/>
      <c r="HHN29" s="1"/>
      <c r="HHO29" s="1"/>
      <c r="HHP29" s="1"/>
      <c r="HHQ29" s="1"/>
      <c r="HHR29" s="1"/>
      <c r="HHS29" s="1"/>
      <c r="HHT29" s="1"/>
      <c r="HHU29" s="1"/>
      <c r="HHV29" s="1"/>
      <c r="HHW29" s="1"/>
      <c r="HHX29" s="1"/>
      <c r="HHY29" s="1"/>
      <c r="HHZ29" s="1"/>
      <c r="HIA29" s="1"/>
      <c r="HIB29" s="1"/>
      <c r="HIC29" s="1"/>
      <c r="HID29" s="1"/>
      <c r="HIE29" s="1"/>
      <c r="HIF29" s="1"/>
      <c r="HIG29" s="1"/>
      <c r="HIH29" s="1"/>
      <c r="HII29" s="1"/>
      <c r="HIJ29" s="1"/>
      <c r="HIK29" s="1"/>
      <c r="HIL29" s="1"/>
      <c r="HIM29" s="1"/>
      <c r="HIN29" s="1"/>
      <c r="HIO29" s="1"/>
      <c r="HIP29" s="1"/>
      <c r="HIQ29" s="1"/>
      <c r="HIR29" s="1"/>
      <c r="HIS29" s="1"/>
      <c r="HIT29" s="1"/>
      <c r="HIU29" s="1"/>
      <c r="HIV29" s="1"/>
      <c r="HIW29" s="1"/>
      <c r="HIX29" s="1"/>
      <c r="HIY29" s="1"/>
      <c r="HIZ29" s="1"/>
      <c r="HJA29" s="1"/>
      <c r="HJB29" s="1"/>
      <c r="HJC29" s="1"/>
      <c r="HJD29" s="1"/>
      <c r="HJE29" s="1"/>
      <c r="HJF29" s="1"/>
      <c r="HJG29" s="1"/>
      <c r="HJH29" s="1"/>
      <c r="HJI29" s="1"/>
      <c r="HJJ29" s="1"/>
      <c r="HJK29" s="1"/>
      <c r="HJL29" s="1"/>
      <c r="HJM29" s="1"/>
      <c r="HJN29" s="1"/>
      <c r="HJO29" s="1"/>
      <c r="HJP29" s="1"/>
      <c r="HJQ29" s="1"/>
      <c r="HJR29" s="1"/>
      <c r="HJS29" s="1"/>
      <c r="HJT29" s="1"/>
      <c r="HJU29" s="1"/>
      <c r="HJV29" s="1"/>
      <c r="HJW29" s="1"/>
      <c r="HJX29" s="1"/>
      <c r="HJY29" s="1"/>
      <c r="HJZ29" s="1"/>
      <c r="HKA29" s="1"/>
      <c r="HKB29" s="1"/>
      <c r="HKC29" s="1"/>
      <c r="HKD29" s="1"/>
      <c r="HKE29" s="1"/>
      <c r="HKF29" s="1"/>
      <c r="HKG29" s="1"/>
      <c r="HKH29" s="1"/>
      <c r="HKI29" s="1"/>
      <c r="HKJ29" s="1"/>
      <c r="HKK29" s="1"/>
      <c r="HKL29" s="1"/>
      <c r="HKM29" s="1"/>
      <c r="HKN29" s="1"/>
      <c r="HKO29" s="1"/>
      <c r="HKP29" s="1"/>
      <c r="HKQ29" s="1"/>
      <c r="HKR29" s="1"/>
      <c r="HKS29" s="1"/>
      <c r="HKT29" s="1"/>
      <c r="HKU29" s="1"/>
      <c r="HKV29" s="1"/>
      <c r="HKW29" s="1"/>
      <c r="HKX29" s="1"/>
      <c r="HKY29" s="1"/>
      <c r="HKZ29" s="1"/>
      <c r="HLA29" s="1"/>
      <c r="HLB29" s="1"/>
      <c r="HLC29" s="1"/>
      <c r="HLD29" s="1"/>
      <c r="HLE29" s="1"/>
      <c r="HLF29" s="1"/>
      <c r="HLG29" s="1"/>
      <c r="HLH29" s="1"/>
      <c r="HLI29" s="1"/>
      <c r="HLJ29" s="1"/>
      <c r="HLK29" s="1"/>
      <c r="HLL29" s="1"/>
      <c r="HLM29" s="1"/>
      <c r="HLN29" s="1"/>
      <c r="HLO29" s="1"/>
      <c r="HLP29" s="1"/>
      <c r="HLQ29" s="1"/>
      <c r="HLR29" s="1"/>
      <c r="HLS29" s="1"/>
      <c r="HLT29" s="1"/>
      <c r="HLU29" s="1"/>
      <c r="HLV29" s="1"/>
      <c r="HLW29" s="1"/>
      <c r="HLX29" s="1"/>
      <c r="HLY29" s="1"/>
      <c r="HLZ29" s="1"/>
      <c r="HMA29" s="1"/>
      <c r="HMB29" s="1"/>
      <c r="HMC29" s="1"/>
      <c r="HMD29" s="1"/>
      <c r="HME29" s="1"/>
      <c r="HMF29" s="1"/>
      <c r="HMG29" s="1"/>
      <c r="HMH29" s="1"/>
      <c r="HMI29" s="1"/>
      <c r="HMJ29" s="1"/>
      <c r="HMK29" s="1"/>
      <c r="HML29" s="1"/>
      <c r="HMM29" s="1"/>
      <c r="HMN29" s="1"/>
      <c r="HMO29" s="1"/>
      <c r="HMP29" s="1"/>
      <c r="HMQ29" s="1"/>
      <c r="HMR29" s="1"/>
      <c r="HMS29" s="1"/>
      <c r="HMT29" s="1"/>
      <c r="HMU29" s="1"/>
      <c r="HMV29" s="1"/>
      <c r="HMW29" s="1"/>
      <c r="HMX29" s="1"/>
      <c r="HMY29" s="1"/>
      <c r="HMZ29" s="1"/>
      <c r="HNA29" s="1"/>
      <c r="HNB29" s="1"/>
      <c r="HNC29" s="1"/>
      <c r="HND29" s="1"/>
      <c r="HNE29" s="1"/>
      <c r="HNF29" s="1"/>
      <c r="HNG29" s="1"/>
      <c r="HNH29" s="1"/>
      <c r="HNI29" s="1"/>
      <c r="HNJ29" s="1"/>
      <c r="HNK29" s="1"/>
      <c r="HNL29" s="1"/>
      <c r="HNM29" s="1"/>
      <c r="HNN29" s="1"/>
      <c r="HNO29" s="1"/>
      <c r="HNP29" s="1"/>
      <c r="HNQ29" s="1"/>
      <c r="HNR29" s="1"/>
      <c r="HNS29" s="1"/>
      <c r="HNT29" s="1"/>
      <c r="HNU29" s="1"/>
      <c r="HNV29" s="1"/>
      <c r="HNW29" s="1"/>
      <c r="HNX29" s="1"/>
      <c r="HNY29" s="1"/>
      <c r="HNZ29" s="1"/>
      <c r="HOA29" s="1"/>
      <c r="HOB29" s="1"/>
      <c r="HOC29" s="1"/>
      <c r="HOD29" s="1"/>
      <c r="HOE29" s="1"/>
      <c r="HOF29" s="1"/>
      <c r="HOG29" s="1"/>
      <c r="HOH29" s="1"/>
      <c r="HOI29" s="1"/>
      <c r="HOJ29" s="1"/>
      <c r="HOK29" s="1"/>
      <c r="HOL29" s="1"/>
      <c r="HOM29" s="1"/>
      <c r="HON29" s="1"/>
      <c r="HOO29" s="1"/>
      <c r="HOP29" s="1"/>
      <c r="HOQ29" s="1"/>
      <c r="HOR29" s="1"/>
      <c r="HOS29" s="1"/>
      <c r="HOT29" s="1"/>
      <c r="HOU29" s="1"/>
      <c r="HOV29" s="1"/>
      <c r="HOW29" s="1"/>
      <c r="HOX29" s="1"/>
      <c r="HOY29" s="1"/>
      <c r="HOZ29" s="1"/>
      <c r="HPA29" s="1"/>
      <c r="HPB29" s="1"/>
      <c r="HPC29" s="1"/>
      <c r="HPD29" s="1"/>
      <c r="HPE29" s="1"/>
      <c r="HPF29" s="1"/>
      <c r="HPG29" s="1"/>
      <c r="HPH29" s="1"/>
      <c r="HPI29" s="1"/>
      <c r="HPJ29" s="1"/>
      <c r="HPK29" s="1"/>
      <c r="HPL29" s="1"/>
      <c r="HPM29" s="1"/>
      <c r="HPN29" s="1"/>
      <c r="HPO29" s="1"/>
      <c r="HPP29" s="1"/>
      <c r="HPQ29" s="1"/>
      <c r="HPR29" s="1"/>
      <c r="HPS29" s="1"/>
      <c r="HPT29" s="1"/>
      <c r="HPU29" s="1"/>
      <c r="HPV29" s="1"/>
      <c r="HPW29" s="1"/>
      <c r="HPX29" s="1"/>
      <c r="HPY29" s="1"/>
      <c r="HPZ29" s="1"/>
      <c r="HQA29" s="1"/>
      <c r="HQB29" s="1"/>
      <c r="HQC29" s="1"/>
      <c r="HQD29" s="1"/>
      <c r="HQE29" s="1"/>
      <c r="HQF29" s="1"/>
      <c r="HQG29" s="1"/>
      <c r="HQH29" s="1"/>
      <c r="HQI29" s="1"/>
      <c r="HQJ29" s="1"/>
      <c r="HQK29" s="1"/>
      <c r="HQL29" s="1"/>
      <c r="HQM29" s="1"/>
      <c r="HQN29" s="1"/>
      <c r="HQO29" s="1"/>
      <c r="HQP29" s="1"/>
      <c r="HQQ29" s="1"/>
      <c r="HQR29" s="1"/>
      <c r="HQS29" s="1"/>
      <c r="HQT29" s="1"/>
      <c r="HQU29" s="1"/>
      <c r="HQV29" s="1"/>
      <c r="HQW29" s="1"/>
      <c r="HQX29" s="1"/>
      <c r="HQY29" s="1"/>
      <c r="HQZ29" s="1"/>
      <c r="HRA29" s="1"/>
      <c r="HRB29" s="1"/>
      <c r="HRC29" s="1"/>
      <c r="HRD29" s="1"/>
      <c r="HRE29" s="1"/>
      <c r="HRF29" s="1"/>
      <c r="HRG29" s="1"/>
      <c r="HRH29" s="1"/>
      <c r="HRI29" s="1"/>
      <c r="HRJ29" s="1"/>
      <c r="HRK29" s="1"/>
      <c r="HRL29" s="1"/>
      <c r="HRM29" s="1"/>
      <c r="HRN29" s="1"/>
      <c r="HRO29" s="1"/>
      <c r="HRP29" s="1"/>
      <c r="HRQ29" s="1"/>
      <c r="HRR29" s="1"/>
      <c r="HRS29" s="1"/>
      <c r="HRT29" s="1"/>
      <c r="HRU29" s="1"/>
      <c r="HRV29" s="1"/>
      <c r="HRW29" s="1"/>
      <c r="HRX29" s="1"/>
      <c r="HRY29" s="1"/>
      <c r="HRZ29" s="1"/>
      <c r="HSA29" s="1"/>
      <c r="HSB29" s="1"/>
      <c r="HSC29" s="1"/>
      <c r="HSD29" s="1"/>
      <c r="HSE29" s="1"/>
      <c r="HSF29" s="1"/>
      <c r="HSG29" s="1"/>
      <c r="HSH29" s="1"/>
      <c r="HSI29" s="1"/>
      <c r="HSJ29" s="1"/>
      <c r="HSK29" s="1"/>
      <c r="HSL29" s="1"/>
      <c r="HSM29" s="1"/>
      <c r="HSN29" s="1"/>
      <c r="HSO29" s="1"/>
      <c r="HSP29" s="1"/>
      <c r="HSQ29" s="1"/>
      <c r="HSR29" s="1"/>
      <c r="HSS29" s="1"/>
      <c r="HST29" s="1"/>
      <c r="HSU29" s="1"/>
      <c r="HSV29" s="1"/>
      <c r="HSW29" s="1"/>
      <c r="HSX29" s="1"/>
      <c r="HSY29" s="1"/>
      <c r="HSZ29" s="1"/>
      <c r="HTA29" s="1"/>
      <c r="HTB29" s="1"/>
      <c r="HTC29" s="1"/>
      <c r="HTD29" s="1"/>
      <c r="HTE29" s="1"/>
      <c r="HTF29" s="1"/>
      <c r="HTG29" s="1"/>
      <c r="HTH29" s="1"/>
      <c r="HTI29" s="1"/>
      <c r="HTJ29" s="1"/>
      <c r="HTK29" s="1"/>
      <c r="HTL29" s="1"/>
      <c r="HTM29" s="1"/>
      <c r="HTN29" s="1"/>
      <c r="HTO29" s="1"/>
      <c r="HTP29" s="1"/>
      <c r="HTQ29" s="1"/>
      <c r="HTR29" s="1"/>
      <c r="HTS29" s="1"/>
      <c r="HTT29" s="1"/>
      <c r="HTU29" s="1"/>
      <c r="HTV29" s="1"/>
      <c r="HTW29" s="1"/>
      <c r="HTX29" s="1"/>
      <c r="HTY29" s="1"/>
      <c r="HTZ29" s="1"/>
      <c r="HUA29" s="1"/>
      <c r="HUB29" s="1"/>
      <c r="HUC29" s="1"/>
      <c r="HUD29" s="1"/>
      <c r="HUE29" s="1"/>
      <c r="HUF29" s="1"/>
      <c r="HUG29" s="1"/>
      <c r="HUH29" s="1"/>
      <c r="HUI29" s="1"/>
      <c r="HUJ29" s="1"/>
      <c r="HUK29" s="1"/>
      <c r="HUL29" s="1"/>
      <c r="HUM29" s="1"/>
      <c r="HUN29" s="1"/>
      <c r="HUO29" s="1"/>
      <c r="HUP29" s="1"/>
      <c r="HUQ29" s="1"/>
      <c r="HUR29" s="1"/>
      <c r="HUS29" s="1"/>
      <c r="HUT29" s="1"/>
      <c r="HUU29" s="1"/>
      <c r="HUV29" s="1"/>
      <c r="HUW29" s="1"/>
      <c r="HUX29" s="1"/>
      <c r="HUY29" s="1"/>
      <c r="HUZ29" s="1"/>
      <c r="HVA29" s="1"/>
      <c r="HVB29" s="1"/>
      <c r="HVC29" s="1"/>
      <c r="HVD29" s="1"/>
      <c r="HVE29" s="1"/>
      <c r="HVF29" s="1"/>
      <c r="HVG29" s="1"/>
      <c r="HVH29" s="1"/>
      <c r="HVI29" s="1"/>
      <c r="HVJ29" s="1"/>
      <c r="HVK29" s="1"/>
      <c r="HVL29" s="1"/>
      <c r="HVM29" s="1"/>
      <c r="HVN29" s="1"/>
      <c r="HVO29" s="1"/>
      <c r="HVP29" s="1"/>
      <c r="HVQ29" s="1"/>
      <c r="HVR29" s="1"/>
      <c r="HVS29" s="1"/>
      <c r="HVT29" s="1"/>
      <c r="HVU29" s="1"/>
      <c r="HVV29" s="1"/>
      <c r="HVW29" s="1"/>
      <c r="HVX29" s="1"/>
      <c r="HVY29" s="1"/>
      <c r="HVZ29" s="1"/>
      <c r="HWA29" s="1"/>
      <c r="HWB29" s="1"/>
      <c r="HWC29" s="1"/>
      <c r="HWD29" s="1"/>
      <c r="HWE29" s="1"/>
      <c r="HWF29" s="1"/>
      <c r="HWG29" s="1"/>
      <c r="HWH29" s="1"/>
      <c r="HWI29" s="1"/>
      <c r="HWJ29" s="1"/>
      <c r="HWK29" s="1"/>
      <c r="HWL29" s="1"/>
      <c r="HWM29" s="1"/>
      <c r="HWN29" s="1"/>
      <c r="HWO29" s="1"/>
      <c r="HWP29" s="1"/>
      <c r="HWQ29" s="1"/>
      <c r="HWR29" s="1"/>
      <c r="HWS29" s="1"/>
      <c r="HWT29" s="1"/>
      <c r="HWU29" s="1"/>
      <c r="HWV29" s="1"/>
      <c r="HWW29" s="1"/>
      <c r="HWX29" s="1"/>
      <c r="HWY29" s="1"/>
      <c r="HWZ29" s="1"/>
      <c r="HXA29" s="1"/>
      <c r="HXB29" s="1"/>
      <c r="HXC29" s="1"/>
      <c r="HXD29" s="1"/>
      <c r="HXE29" s="1"/>
      <c r="HXF29" s="1"/>
      <c r="HXG29" s="1"/>
      <c r="HXH29" s="1"/>
      <c r="HXI29" s="1"/>
      <c r="HXJ29" s="1"/>
      <c r="HXK29" s="1"/>
      <c r="HXL29" s="1"/>
      <c r="HXM29" s="1"/>
      <c r="HXN29" s="1"/>
      <c r="HXO29" s="1"/>
      <c r="HXP29" s="1"/>
      <c r="HXQ29" s="1"/>
      <c r="HXR29" s="1"/>
      <c r="HXS29" s="1"/>
      <c r="HXT29" s="1"/>
      <c r="HXU29" s="1"/>
      <c r="HXV29" s="1"/>
      <c r="HXW29" s="1"/>
      <c r="HXX29" s="1"/>
      <c r="HXY29" s="1"/>
      <c r="HXZ29" s="1"/>
      <c r="HYA29" s="1"/>
      <c r="HYB29" s="1"/>
      <c r="HYC29" s="1"/>
      <c r="HYD29" s="1"/>
      <c r="HYE29" s="1"/>
      <c r="HYF29" s="1"/>
      <c r="HYG29" s="1"/>
      <c r="HYH29" s="1"/>
      <c r="HYI29" s="1"/>
      <c r="HYJ29" s="1"/>
      <c r="HYK29" s="1"/>
      <c r="HYL29" s="1"/>
      <c r="HYM29" s="1"/>
      <c r="HYN29" s="1"/>
      <c r="HYO29" s="1"/>
      <c r="HYP29" s="1"/>
      <c r="HYQ29" s="1"/>
      <c r="HYR29" s="1"/>
      <c r="HYS29" s="1"/>
      <c r="HYT29" s="1"/>
      <c r="HYU29" s="1"/>
      <c r="HYV29" s="1"/>
      <c r="HYW29" s="1"/>
      <c r="HYX29" s="1"/>
      <c r="HYY29" s="1"/>
      <c r="HYZ29" s="1"/>
      <c r="HZA29" s="1"/>
      <c r="HZB29" s="1"/>
      <c r="HZC29" s="1"/>
      <c r="HZD29" s="1"/>
      <c r="HZE29" s="1"/>
      <c r="HZF29" s="1"/>
      <c r="HZG29" s="1"/>
      <c r="HZH29" s="1"/>
      <c r="HZI29" s="1"/>
      <c r="HZJ29" s="1"/>
      <c r="HZK29" s="1"/>
      <c r="HZL29" s="1"/>
      <c r="HZM29" s="1"/>
      <c r="HZN29" s="1"/>
      <c r="HZO29" s="1"/>
      <c r="HZP29" s="1"/>
      <c r="HZQ29" s="1"/>
      <c r="HZR29" s="1"/>
      <c r="HZS29" s="1"/>
      <c r="HZT29" s="1"/>
      <c r="HZU29" s="1"/>
      <c r="HZV29" s="1"/>
      <c r="HZW29" s="1"/>
      <c r="HZX29" s="1"/>
      <c r="HZY29" s="1"/>
      <c r="HZZ29" s="1"/>
      <c r="IAA29" s="1"/>
      <c r="IAB29" s="1"/>
      <c r="IAC29" s="1"/>
      <c r="IAD29" s="1"/>
      <c r="IAE29" s="1"/>
      <c r="IAF29" s="1"/>
      <c r="IAG29" s="1"/>
      <c r="IAH29" s="1"/>
      <c r="IAI29" s="1"/>
      <c r="IAJ29" s="1"/>
      <c r="IAK29" s="1"/>
      <c r="IAL29" s="1"/>
      <c r="IAM29" s="1"/>
      <c r="IAN29" s="1"/>
      <c r="IAO29" s="1"/>
      <c r="IAP29" s="1"/>
      <c r="IAQ29" s="1"/>
      <c r="IAR29" s="1"/>
      <c r="IAS29" s="1"/>
      <c r="IAT29" s="1"/>
      <c r="IAU29" s="1"/>
      <c r="IAV29" s="1"/>
      <c r="IAW29" s="1"/>
      <c r="IAX29" s="1"/>
      <c r="IAY29" s="1"/>
      <c r="IAZ29" s="1"/>
      <c r="IBA29" s="1"/>
      <c r="IBB29" s="1"/>
      <c r="IBC29" s="1"/>
      <c r="IBD29" s="1"/>
      <c r="IBE29" s="1"/>
      <c r="IBF29" s="1"/>
      <c r="IBG29" s="1"/>
      <c r="IBH29" s="1"/>
      <c r="IBI29" s="1"/>
      <c r="IBJ29" s="1"/>
      <c r="IBK29" s="1"/>
      <c r="IBL29" s="1"/>
      <c r="IBM29" s="1"/>
      <c r="IBN29" s="1"/>
      <c r="IBO29" s="1"/>
      <c r="IBP29" s="1"/>
      <c r="IBQ29" s="1"/>
      <c r="IBR29" s="1"/>
      <c r="IBS29" s="1"/>
      <c r="IBT29" s="1"/>
      <c r="IBU29" s="1"/>
      <c r="IBV29" s="1"/>
      <c r="IBW29" s="1"/>
      <c r="IBX29" s="1"/>
      <c r="IBY29" s="1"/>
      <c r="IBZ29" s="1"/>
      <c r="ICA29" s="1"/>
      <c r="ICB29" s="1"/>
      <c r="ICC29" s="1"/>
      <c r="ICD29" s="1"/>
      <c r="ICE29" s="1"/>
      <c r="ICF29" s="1"/>
      <c r="ICG29" s="1"/>
      <c r="ICH29" s="1"/>
      <c r="ICI29" s="1"/>
      <c r="ICJ29" s="1"/>
      <c r="ICK29" s="1"/>
      <c r="ICL29" s="1"/>
      <c r="ICM29" s="1"/>
      <c r="ICN29" s="1"/>
      <c r="ICO29" s="1"/>
      <c r="ICP29" s="1"/>
      <c r="ICQ29" s="1"/>
      <c r="ICR29" s="1"/>
      <c r="ICS29" s="1"/>
      <c r="ICT29" s="1"/>
      <c r="ICU29" s="1"/>
      <c r="ICV29" s="1"/>
      <c r="ICW29" s="1"/>
      <c r="ICX29" s="1"/>
      <c r="ICY29" s="1"/>
      <c r="ICZ29" s="1"/>
      <c r="IDA29" s="1"/>
      <c r="IDB29" s="1"/>
      <c r="IDC29" s="1"/>
      <c r="IDD29" s="1"/>
      <c r="IDE29" s="1"/>
      <c r="IDF29" s="1"/>
      <c r="IDG29" s="1"/>
      <c r="IDH29" s="1"/>
      <c r="IDI29" s="1"/>
      <c r="IDJ29" s="1"/>
      <c r="IDK29" s="1"/>
      <c r="IDL29" s="1"/>
      <c r="IDM29" s="1"/>
      <c r="IDN29" s="1"/>
      <c r="IDO29" s="1"/>
      <c r="IDP29" s="1"/>
      <c r="IDQ29" s="1"/>
      <c r="IDR29" s="1"/>
      <c r="IDS29" s="1"/>
      <c r="IDT29" s="1"/>
      <c r="IDU29" s="1"/>
      <c r="IDV29" s="1"/>
      <c r="IDW29" s="1"/>
      <c r="IDX29" s="1"/>
      <c r="IDY29" s="1"/>
      <c r="IDZ29" s="1"/>
      <c r="IEA29" s="1"/>
      <c r="IEB29" s="1"/>
      <c r="IEC29" s="1"/>
      <c r="IED29" s="1"/>
      <c r="IEE29" s="1"/>
      <c r="IEF29" s="1"/>
      <c r="IEG29" s="1"/>
      <c r="IEH29" s="1"/>
      <c r="IEI29" s="1"/>
      <c r="IEJ29" s="1"/>
      <c r="IEK29" s="1"/>
      <c r="IEL29" s="1"/>
      <c r="IEM29" s="1"/>
      <c r="IEN29" s="1"/>
      <c r="IEO29" s="1"/>
      <c r="IEP29" s="1"/>
      <c r="IEQ29" s="1"/>
      <c r="IER29" s="1"/>
      <c r="IES29" s="1"/>
      <c r="IET29" s="1"/>
      <c r="IEU29" s="1"/>
      <c r="IEV29" s="1"/>
      <c r="IEW29" s="1"/>
      <c r="IEX29" s="1"/>
      <c r="IEY29" s="1"/>
      <c r="IEZ29" s="1"/>
      <c r="IFA29" s="1"/>
      <c r="IFB29" s="1"/>
      <c r="IFC29" s="1"/>
      <c r="IFD29" s="1"/>
      <c r="IFE29" s="1"/>
      <c r="IFF29" s="1"/>
      <c r="IFG29" s="1"/>
      <c r="IFH29" s="1"/>
      <c r="IFI29" s="1"/>
      <c r="IFJ29" s="1"/>
      <c r="IFK29" s="1"/>
      <c r="IFL29" s="1"/>
      <c r="IFM29" s="1"/>
      <c r="IFN29" s="1"/>
      <c r="IFO29" s="1"/>
      <c r="IFP29" s="1"/>
      <c r="IFQ29" s="1"/>
      <c r="IFR29" s="1"/>
      <c r="IFS29" s="1"/>
      <c r="IFT29" s="1"/>
      <c r="IFU29" s="1"/>
      <c r="IFV29" s="1"/>
      <c r="IFW29" s="1"/>
      <c r="IFX29" s="1"/>
      <c r="IFY29" s="1"/>
      <c r="IFZ29" s="1"/>
      <c r="IGA29" s="1"/>
      <c r="IGB29" s="1"/>
      <c r="IGC29" s="1"/>
      <c r="IGD29" s="1"/>
      <c r="IGE29" s="1"/>
      <c r="IGF29" s="1"/>
      <c r="IGG29" s="1"/>
      <c r="IGH29" s="1"/>
      <c r="IGI29" s="1"/>
      <c r="IGJ29" s="1"/>
      <c r="IGK29" s="1"/>
      <c r="IGL29" s="1"/>
      <c r="IGM29" s="1"/>
      <c r="IGN29" s="1"/>
      <c r="IGO29" s="1"/>
      <c r="IGP29" s="1"/>
      <c r="IGQ29" s="1"/>
      <c r="IGR29" s="1"/>
      <c r="IGS29" s="1"/>
      <c r="IGT29" s="1"/>
      <c r="IGU29" s="1"/>
      <c r="IGV29" s="1"/>
      <c r="IGW29" s="1"/>
      <c r="IGX29" s="1"/>
      <c r="IGY29" s="1"/>
      <c r="IGZ29" s="1"/>
      <c r="IHA29" s="1"/>
      <c r="IHB29" s="1"/>
      <c r="IHC29" s="1"/>
      <c r="IHD29" s="1"/>
      <c r="IHE29" s="1"/>
      <c r="IHF29" s="1"/>
      <c r="IHG29" s="1"/>
      <c r="IHH29" s="1"/>
      <c r="IHI29" s="1"/>
      <c r="IHJ29" s="1"/>
      <c r="IHK29" s="1"/>
      <c r="IHL29" s="1"/>
      <c r="IHM29" s="1"/>
      <c r="IHN29" s="1"/>
      <c r="IHO29" s="1"/>
      <c r="IHP29" s="1"/>
      <c r="IHQ29" s="1"/>
      <c r="IHR29" s="1"/>
      <c r="IHS29" s="1"/>
      <c r="IHT29" s="1"/>
      <c r="IHU29" s="1"/>
      <c r="IHV29" s="1"/>
      <c r="IHW29" s="1"/>
      <c r="IHX29" s="1"/>
      <c r="IHY29" s="1"/>
      <c r="IHZ29" s="1"/>
      <c r="IIA29" s="1"/>
      <c r="IIB29" s="1"/>
      <c r="IIC29" s="1"/>
      <c r="IID29" s="1"/>
      <c r="IIE29" s="1"/>
      <c r="IIF29" s="1"/>
      <c r="IIG29" s="1"/>
      <c r="IIH29" s="1"/>
      <c r="III29" s="1"/>
      <c r="IIJ29" s="1"/>
      <c r="IIK29" s="1"/>
      <c r="IIL29" s="1"/>
      <c r="IIM29" s="1"/>
      <c r="IIN29" s="1"/>
      <c r="IIO29" s="1"/>
      <c r="IIP29" s="1"/>
      <c r="IIQ29" s="1"/>
      <c r="IIR29" s="1"/>
      <c r="IIS29" s="1"/>
      <c r="IIT29" s="1"/>
      <c r="IIU29" s="1"/>
      <c r="IIV29" s="1"/>
      <c r="IIW29" s="1"/>
      <c r="IIX29" s="1"/>
      <c r="IIY29" s="1"/>
      <c r="IIZ29" s="1"/>
      <c r="IJA29" s="1"/>
      <c r="IJB29" s="1"/>
      <c r="IJC29" s="1"/>
      <c r="IJD29" s="1"/>
      <c r="IJE29" s="1"/>
      <c r="IJF29" s="1"/>
      <c r="IJG29" s="1"/>
      <c r="IJH29" s="1"/>
      <c r="IJI29" s="1"/>
      <c r="IJJ29" s="1"/>
      <c r="IJK29" s="1"/>
      <c r="IJL29" s="1"/>
      <c r="IJM29" s="1"/>
      <c r="IJN29" s="1"/>
      <c r="IJO29" s="1"/>
      <c r="IJP29" s="1"/>
      <c r="IJQ29" s="1"/>
      <c r="IJR29" s="1"/>
      <c r="IJS29" s="1"/>
      <c r="IJT29" s="1"/>
      <c r="IJU29" s="1"/>
      <c r="IJV29" s="1"/>
      <c r="IJW29" s="1"/>
      <c r="IJX29" s="1"/>
      <c r="IJY29" s="1"/>
      <c r="IJZ29" s="1"/>
      <c r="IKA29" s="1"/>
      <c r="IKB29" s="1"/>
      <c r="IKC29" s="1"/>
      <c r="IKD29" s="1"/>
      <c r="IKE29" s="1"/>
      <c r="IKF29" s="1"/>
      <c r="IKG29" s="1"/>
      <c r="IKH29" s="1"/>
      <c r="IKI29" s="1"/>
      <c r="IKJ29" s="1"/>
      <c r="IKK29" s="1"/>
      <c r="IKL29" s="1"/>
      <c r="IKM29" s="1"/>
      <c r="IKN29" s="1"/>
      <c r="IKO29" s="1"/>
      <c r="IKP29" s="1"/>
      <c r="IKQ29" s="1"/>
      <c r="IKR29" s="1"/>
      <c r="IKS29" s="1"/>
      <c r="IKT29" s="1"/>
      <c r="IKU29" s="1"/>
      <c r="IKV29" s="1"/>
      <c r="IKW29" s="1"/>
      <c r="IKX29" s="1"/>
      <c r="IKY29" s="1"/>
      <c r="IKZ29" s="1"/>
      <c r="ILA29" s="1"/>
      <c r="ILB29" s="1"/>
      <c r="ILC29" s="1"/>
      <c r="ILD29" s="1"/>
      <c r="ILE29" s="1"/>
      <c r="ILF29" s="1"/>
      <c r="ILG29" s="1"/>
      <c r="ILH29" s="1"/>
      <c r="ILI29" s="1"/>
      <c r="ILJ29" s="1"/>
      <c r="ILK29" s="1"/>
      <c r="ILL29" s="1"/>
      <c r="ILM29" s="1"/>
      <c r="ILN29" s="1"/>
      <c r="ILO29" s="1"/>
      <c r="ILP29" s="1"/>
      <c r="ILQ29" s="1"/>
      <c r="ILR29" s="1"/>
      <c r="ILS29" s="1"/>
      <c r="ILT29" s="1"/>
      <c r="ILU29" s="1"/>
      <c r="ILV29" s="1"/>
      <c r="ILW29" s="1"/>
      <c r="ILX29" s="1"/>
      <c r="ILY29" s="1"/>
      <c r="ILZ29" s="1"/>
      <c r="IMA29" s="1"/>
      <c r="IMB29" s="1"/>
      <c r="IMC29" s="1"/>
      <c r="IMD29" s="1"/>
      <c r="IME29" s="1"/>
      <c r="IMF29" s="1"/>
      <c r="IMG29" s="1"/>
      <c r="IMH29" s="1"/>
      <c r="IMI29" s="1"/>
      <c r="IMJ29" s="1"/>
      <c r="IMK29" s="1"/>
      <c r="IML29" s="1"/>
      <c r="IMM29" s="1"/>
      <c r="IMN29" s="1"/>
      <c r="IMO29" s="1"/>
      <c r="IMP29" s="1"/>
      <c r="IMQ29" s="1"/>
      <c r="IMR29" s="1"/>
      <c r="IMS29" s="1"/>
      <c r="IMT29" s="1"/>
      <c r="IMU29" s="1"/>
      <c r="IMV29" s="1"/>
      <c r="IMW29" s="1"/>
      <c r="IMX29" s="1"/>
      <c r="IMY29" s="1"/>
      <c r="IMZ29" s="1"/>
      <c r="INA29" s="1"/>
      <c r="INB29" s="1"/>
      <c r="INC29" s="1"/>
      <c r="IND29" s="1"/>
      <c r="INE29" s="1"/>
      <c r="INF29" s="1"/>
      <c r="ING29" s="1"/>
      <c r="INH29" s="1"/>
      <c r="INI29" s="1"/>
      <c r="INJ29" s="1"/>
      <c r="INK29" s="1"/>
      <c r="INL29" s="1"/>
      <c r="INM29" s="1"/>
      <c r="INN29" s="1"/>
      <c r="INO29" s="1"/>
      <c r="INP29" s="1"/>
      <c r="INQ29" s="1"/>
      <c r="INR29" s="1"/>
      <c r="INS29" s="1"/>
      <c r="INT29" s="1"/>
      <c r="INU29" s="1"/>
      <c r="INV29" s="1"/>
      <c r="INW29" s="1"/>
      <c r="INX29" s="1"/>
      <c r="INY29" s="1"/>
      <c r="INZ29" s="1"/>
      <c r="IOA29" s="1"/>
      <c r="IOB29" s="1"/>
      <c r="IOC29" s="1"/>
      <c r="IOD29" s="1"/>
      <c r="IOE29" s="1"/>
      <c r="IOF29" s="1"/>
      <c r="IOG29" s="1"/>
      <c r="IOH29" s="1"/>
      <c r="IOI29" s="1"/>
      <c r="IOJ29" s="1"/>
      <c r="IOK29" s="1"/>
      <c r="IOL29" s="1"/>
      <c r="IOM29" s="1"/>
      <c r="ION29" s="1"/>
      <c r="IOO29" s="1"/>
      <c r="IOP29" s="1"/>
      <c r="IOQ29" s="1"/>
      <c r="IOR29" s="1"/>
      <c r="IOS29" s="1"/>
      <c r="IOT29" s="1"/>
      <c r="IOU29" s="1"/>
      <c r="IOV29" s="1"/>
      <c r="IOW29" s="1"/>
      <c r="IOX29" s="1"/>
      <c r="IOY29" s="1"/>
      <c r="IOZ29" s="1"/>
      <c r="IPA29" s="1"/>
      <c r="IPB29" s="1"/>
      <c r="IPC29" s="1"/>
      <c r="IPD29" s="1"/>
      <c r="IPE29" s="1"/>
      <c r="IPF29" s="1"/>
      <c r="IPG29" s="1"/>
      <c r="IPH29" s="1"/>
      <c r="IPI29" s="1"/>
      <c r="IPJ29" s="1"/>
      <c r="IPK29" s="1"/>
      <c r="IPL29" s="1"/>
      <c r="IPM29" s="1"/>
      <c r="IPN29" s="1"/>
      <c r="IPO29" s="1"/>
      <c r="IPP29" s="1"/>
      <c r="IPQ29" s="1"/>
      <c r="IPR29" s="1"/>
      <c r="IPS29" s="1"/>
      <c r="IPT29" s="1"/>
      <c r="IPU29" s="1"/>
      <c r="IPV29" s="1"/>
      <c r="IPW29" s="1"/>
      <c r="IPX29" s="1"/>
      <c r="IPY29" s="1"/>
      <c r="IPZ29" s="1"/>
      <c r="IQA29" s="1"/>
      <c r="IQB29" s="1"/>
      <c r="IQC29" s="1"/>
      <c r="IQD29" s="1"/>
      <c r="IQE29" s="1"/>
      <c r="IQF29" s="1"/>
      <c r="IQG29" s="1"/>
      <c r="IQH29" s="1"/>
      <c r="IQI29" s="1"/>
      <c r="IQJ29" s="1"/>
      <c r="IQK29" s="1"/>
      <c r="IQL29" s="1"/>
      <c r="IQM29" s="1"/>
      <c r="IQN29" s="1"/>
      <c r="IQO29" s="1"/>
      <c r="IQP29" s="1"/>
      <c r="IQQ29" s="1"/>
      <c r="IQR29" s="1"/>
      <c r="IQS29" s="1"/>
      <c r="IQT29" s="1"/>
      <c r="IQU29" s="1"/>
      <c r="IQV29" s="1"/>
      <c r="IQW29" s="1"/>
      <c r="IQX29" s="1"/>
      <c r="IQY29" s="1"/>
      <c r="IQZ29" s="1"/>
      <c r="IRA29" s="1"/>
      <c r="IRB29" s="1"/>
      <c r="IRC29" s="1"/>
      <c r="IRD29" s="1"/>
      <c r="IRE29" s="1"/>
      <c r="IRF29" s="1"/>
      <c r="IRG29" s="1"/>
      <c r="IRH29" s="1"/>
      <c r="IRI29" s="1"/>
      <c r="IRJ29" s="1"/>
      <c r="IRK29" s="1"/>
      <c r="IRL29" s="1"/>
      <c r="IRM29" s="1"/>
      <c r="IRN29" s="1"/>
      <c r="IRO29" s="1"/>
      <c r="IRP29" s="1"/>
      <c r="IRQ29" s="1"/>
      <c r="IRR29" s="1"/>
      <c r="IRS29" s="1"/>
      <c r="IRT29" s="1"/>
      <c r="IRU29" s="1"/>
      <c r="IRV29" s="1"/>
      <c r="IRW29" s="1"/>
      <c r="IRX29" s="1"/>
      <c r="IRY29" s="1"/>
      <c r="IRZ29" s="1"/>
      <c r="ISA29" s="1"/>
      <c r="ISB29" s="1"/>
      <c r="ISC29" s="1"/>
      <c r="ISD29" s="1"/>
      <c r="ISE29" s="1"/>
      <c r="ISF29" s="1"/>
      <c r="ISG29" s="1"/>
      <c r="ISH29" s="1"/>
      <c r="ISI29" s="1"/>
      <c r="ISJ29" s="1"/>
      <c r="ISK29" s="1"/>
      <c r="ISL29" s="1"/>
      <c r="ISM29" s="1"/>
      <c r="ISN29" s="1"/>
      <c r="ISO29" s="1"/>
      <c r="ISP29" s="1"/>
      <c r="ISQ29" s="1"/>
      <c r="ISR29" s="1"/>
      <c r="ISS29" s="1"/>
      <c r="IST29" s="1"/>
      <c r="ISU29" s="1"/>
      <c r="ISV29" s="1"/>
      <c r="ISW29" s="1"/>
      <c r="ISX29" s="1"/>
      <c r="ISY29" s="1"/>
      <c r="ISZ29" s="1"/>
      <c r="ITA29" s="1"/>
      <c r="ITB29" s="1"/>
      <c r="ITC29" s="1"/>
      <c r="ITD29" s="1"/>
      <c r="ITE29" s="1"/>
      <c r="ITF29" s="1"/>
      <c r="ITG29" s="1"/>
      <c r="ITH29" s="1"/>
      <c r="ITI29" s="1"/>
      <c r="ITJ29" s="1"/>
      <c r="ITK29" s="1"/>
      <c r="ITL29" s="1"/>
      <c r="ITM29" s="1"/>
      <c r="ITN29" s="1"/>
      <c r="ITO29" s="1"/>
      <c r="ITP29" s="1"/>
      <c r="ITQ29" s="1"/>
      <c r="ITR29" s="1"/>
      <c r="ITS29" s="1"/>
      <c r="ITT29" s="1"/>
      <c r="ITU29" s="1"/>
      <c r="ITV29" s="1"/>
      <c r="ITW29" s="1"/>
      <c r="ITX29" s="1"/>
      <c r="ITY29" s="1"/>
      <c r="ITZ29" s="1"/>
      <c r="IUA29" s="1"/>
      <c r="IUB29" s="1"/>
      <c r="IUC29" s="1"/>
      <c r="IUD29" s="1"/>
      <c r="IUE29" s="1"/>
      <c r="IUF29" s="1"/>
      <c r="IUG29" s="1"/>
      <c r="IUH29" s="1"/>
      <c r="IUI29" s="1"/>
      <c r="IUJ29" s="1"/>
      <c r="IUK29" s="1"/>
      <c r="IUL29" s="1"/>
      <c r="IUM29" s="1"/>
      <c r="IUN29" s="1"/>
      <c r="IUO29" s="1"/>
      <c r="IUP29" s="1"/>
      <c r="IUQ29" s="1"/>
      <c r="IUR29" s="1"/>
      <c r="IUS29" s="1"/>
      <c r="IUT29" s="1"/>
      <c r="IUU29" s="1"/>
      <c r="IUV29" s="1"/>
      <c r="IUW29" s="1"/>
      <c r="IUX29" s="1"/>
      <c r="IUY29" s="1"/>
      <c r="IUZ29" s="1"/>
      <c r="IVA29" s="1"/>
      <c r="IVB29" s="1"/>
      <c r="IVC29" s="1"/>
      <c r="IVD29" s="1"/>
      <c r="IVE29" s="1"/>
      <c r="IVF29" s="1"/>
      <c r="IVG29" s="1"/>
      <c r="IVH29" s="1"/>
      <c r="IVI29" s="1"/>
      <c r="IVJ29" s="1"/>
      <c r="IVK29" s="1"/>
      <c r="IVL29" s="1"/>
      <c r="IVM29" s="1"/>
      <c r="IVN29" s="1"/>
      <c r="IVO29" s="1"/>
      <c r="IVP29" s="1"/>
      <c r="IVQ29" s="1"/>
      <c r="IVR29" s="1"/>
      <c r="IVS29" s="1"/>
      <c r="IVT29" s="1"/>
      <c r="IVU29" s="1"/>
      <c r="IVV29" s="1"/>
      <c r="IVW29" s="1"/>
      <c r="IVX29" s="1"/>
      <c r="IVY29" s="1"/>
      <c r="IVZ29" s="1"/>
      <c r="IWA29" s="1"/>
      <c r="IWB29" s="1"/>
      <c r="IWC29" s="1"/>
      <c r="IWD29" s="1"/>
      <c r="IWE29" s="1"/>
      <c r="IWF29" s="1"/>
      <c r="IWG29" s="1"/>
      <c r="IWH29" s="1"/>
      <c r="IWI29" s="1"/>
      <c r="IWJ29" s="1"/>
      <c r="IWK29" s="1"/>
      <c r="IWL29" s="1"/>
      <c r="IWM29" s="1"/>
      <c r="IWN29" s="1"/>
      <c r="IWO29" s="1"/>
      <c r="IWP29" s="1"/>
      <c r="IWQ29" s="1"/>
      <c r="IWR29" s="1"/>
      <c r="IWS29" s="1"/>
      <c r="IWT29" s="1"/>
      <c r="IWU29" s="1"/>
      <c r="IWV29" s="1"/>
      <c r="IWW29" s="1"/>
      <c r="IWX29" s="1"/>
      <c r="IWY29" s="1"/>
      <c r="IWZ29" s="1"/>
      <c r="IXA29" s="1"/>
      <c r="IXB29" s="1"/>
      <c r="IXC29" s="1"/>
      <c r="IXD29" s="1"/>
      <c r="IXE29" s="1"/>
      <c r="IXF29" s="1"/>
      <c r="IXG29" s="1"/>
      <c r="IXH29" s="1"/>
      <c r="IXI29" s="1"/>
      <c r="IXJ29" s="1"/>
      <c r="IXK29" s="1"/>
      <c r="IXL29" s="1"/>
      <c r="IXM29" s="1"/>
      <c r="IXN29" s="1"/>
      <c r="IXO29" s="1"/>
      <c r="IXP29" s="1"/>
      <c r="IXQ29" s="1"/>
      <c r="IXR29" s="1"/>
      <c r="IXS29" s="1"/>
      <c r="IXT29" s="1"/>
      <c r="IXU29" s="1"/>
      <c r="IXV29" s="1"/>
      <c r="IXW29" s="1"/>
      <c r="IXX29" s="1"/>
      <c r="IXY29" s="1"/>
      <c r="IXZ29" s="1"/>
      <c r="IYA29" s="1"/>
      <c r="IYB29" s="1"/>
      <c r="IYC29" s="1"/>
      <c r="IYD29" s="1"/>
      <c r="IYE29" s="1"/>
      <c r="IYF29" s="1"/>
      <c r="IYG29" s="1"/>
      <c r="IYH29" s="1"/>
      <c r="IYI29" s="1"/>
      <c r="IYJ29" s="1"/>
      <c r="IYK29" s="1"/>
      <c r="IYL29" s="1"/>
      <c r="IYM29" s="1"/>
      <c r="IYN29" s="1"/>
      <c r="IYO29" s="1"/>
      <c r="IYP29" s="1"/>
      <c r="IYQ29" s="1"/>
      <c r="IYR29" s="1"/>
      <c r="IYS29" s="1"/>
      <c r="IYT29" s="1"/>
      <c r="IYU29" s="1"/>
      <c r="IYV29" s="1"/>
      <c r="IYW29" s="1"/>
      <c r="IYX29" s="1"/>
      <c r="IYY29" s="1"/>
      <c r="IYZ29" s="1"/>
      <c r="IZA29" s="1"/>
      <c r="IZB29" s="1"/>
      <c r="IZC29" s="1"/>
      <c r="IZD29" s="1"/>
      <c r="IZE29" s="1"/>
      <c r="IZF29" s="1"/>
      <c r="IZG29" s="1"/>
      <c r="IZH29" s="1"/>
      <c r="IZI29" s="1"/>
      <c r="IZJ29" s="1"/>
      <c r="IZK29" s="1"/>
      <c r="IZL29" s="1"/>
      <c r="IZM29" s="1"/>
      <c r="IZN29" s="1"/>
      <c r="IZO29" s="1"/>
      <c r="IZP29" s="1"/>
      <c r="IZQ29" s="1"/>
      <c r="IZR29" s="1"/>
      <c r="IZS29" s="1"/>
      <c r="IZT29" s="1"/>
      <c r="IZU29" s="1"/>
      <c r="IZV29" s="1"/>
      <c r="IZW29" s="1"/>
      <c r="IZX29" s="1"/>
      <c r="IZY29" s="1"/>
      <c r="IZZ29" s="1"/>
      <c r="JAA29" s="1"/>
      <c r="JAB29" s="1"/>
      <c r="JAC29" s="1"/>
      <c r="JAD29" s="1"/>
      <c r="JAE29" s="1"/>
      <c r="JAF29" s="1"/>
      <c r="JAG29" s="1"/>
      <c r="JAH29" s="1"/>
      <c r="JAI29" s="1"/>
      <c r="JAJ29" s="1"/>
      <c r="JAK29" s="1"/>
      <c r="JAL29" s="1"/>
      <c r="JAM29" s="1"/>
      <c r="JAN29" s="1"/>
      <c r="JAO29" s="1"/>
      <c r="JAP29" s="1"/>
      <c r="JAQ29" s="1"/>
      <c r="JAR29" s="1"/>
      <c r="JAS29" s="1"/>
      <c r="JAT29" s="1"/>
      <c r="JAU29" s="1"/>
      <c r="JAV29" s="1"/>
      <c r="JAW29" s="1"/>
      <c r="JAX29" s="1"/>
      <c r="JAY29" s="1"/>
      <c r="JAZ29" s="1"/>
      <c r="JBA29" s="1"/>
      <c r="JBB29" s="1"/>
      <c r="JBC29" s="1"/>
      <c r="JBD29" s="1"/>
      <c r="JBE29" s="1"/>
      <c r="JBF29" s="1"/>
      <c r="JBG29" s="1"/>
      <c r="JBH29" s="1"/>
      <c r="JBI29" s="1"/>
      <c r="JBJ29" s="1"/>
      <c r="JBK29" s="1"/>
      <c r="JBL29" s="1"/>
      <c r="JBM29" s="1"/>
      <c r="JBN29" s="1"/>
      <c r="JBO29" s="1"/>
      <c r="JBP29" s="1"/>
      <c r="JBQ29" s="1"/>
      <c r="JBR29" s="1"/>
      <c r="JBS29" s="1"/>
      <c r="JBT29" s="1"/>
      <c r="JBU29" s="1"/>
      <c r="JBV29" s="1"/>
      <c r="JBW29" s="1"/>
      <c r="JBX29" s="1"/>
      <c r="JBY29" s="1"/>
      <c r="JBZ29" s="1"/>
      <c r="JCA29" s="1"/>
      <c r="JCB29" s="1"/>
      <c r="JCC29" s="1"/>
      <c r="JCD29" s="1"/>
      <c r="JCE29" s="1"/>
      <c r="JCF29" s="1"/>
      <c r="JCG29" s="1"/>
      <c r="JCH29" s="1"/>
      <c r="JCI29" s="1"/>
      <c r="JCJ29" s="1"/>
      <c r="JCK29" s="1"/>
      <c r="JCL29" s="1"/>
      <c r="JCM29" s="1"/>
      <c r="JCN29" s="1"/>
      <c r="JCO29" s="1"/>
      <c r="JCP29" s="1"/>
      <c r="JCQ29" s="1"/>
      <c r="JCR29" s="1"/>
      <c r="JCS29" s="1"/>
      <c r="JCT29" s="1"/>
      <c r="JCU29" s="1"/>
      <c r="JCV29" s="1"/>
      <c r="JCW29" s="1"/>
      <c r="JCX29" s="1"/>
      <c r="JCY29" s="1"/>
      <c r="JCZ29" s="1"/>
      <c r="JDA29" s="1"/>
      <c r="JDB29" s="1"/>
      <c r="JDC29" s="1"/>
      <c r="JDD29" s="1"/>
      <c r="JDE29" s="1"/>
      <c r="JDF29" s="1"/>
      <c r="JDG29" s="1"/>
      <c r="JDH29" s="1"/>
      <c r="JDI29" s="1"/>
      <c r="JDJ29" s="1"/>
      <c r="JDK29" s="1"/>
      <c r="JDL29" s="1"/>
      <c r="JDM29" s="1"/>
      <c r="JDN29" s="1"/>
      <c r="JDO29" s="1"/>
      <c r="JDP29" s="1"/>
      <c r="JDQ29" s="1"/>
      <c r="JDR29" s="1"/>
      <c r="JDS29" s="1"/>
      <c r="JDT29" s="1"/>
      <c r="JDU29" s="1"/>
      <c r="JDV29" s="1"/>
      <c r="JDW29" s="1"/>
      <c r="JDX29" s="1"/>
      <c r="JDY29" s="1"/>
      <c r="JDZ29" s="1"/>
      <c r="JEA29" s="1"/>
      <c r="JEB29" s="1"/>
      <c r="JEC29" s="1"/>
      <c r="JED29" s="1"/>
      <c r="JEE29" s="1"/>
      <c r="JEF29" s="1"/>
      <c r="JEG29" s="1"/>
      <c r="JEH29" s="1"/>
      <c r="JEI29" s="1"/>
      <c r="JEJ29" s="1"/>
      <c r="JEK29" s="1"/>
      <c r="JEL29" s="1"/>
      <c r="JEM29" s="1"/>
      <c r="JEN29" s="1"/>
      <c r="JEO29" s="1"/>
      <c r="JEP29" s="1"/>
      <c r="JEQ29" s="1"/>
      <c r="JER29" s="1"/>
      <c r="JES29" s="1"/>
      <c r="JET29" s="1"/>
      <c r="JEU29" s="1"/>
      <c r="JEV29" s="1"/>
      <c r="JEW29" s="1"/>
      <c r="JEX29" s="1"/>
      <c r="JEY29" s="1"/>
      <c r="JEZ29" s="1"/>
      <c r="JFA29" s="1"/>
      <c r="JFB29" s="1"/>
      <c r="JFC29" s="1"/>
      <c r="JFD29" s="1"/>
      <c r="JFE29" s="1"/>
      <c r="JFF29" s="1"/>
      <c r="JFG29" s="1"/>
      <c r="JFH29" s="1"/>
      <c r="JFI29" s="1"/>
      <c r="JFJ29" s="1"/>
      <c r="JFK29" s="1"/>
      <c r="JFL29" s="1"/>
      <c r="JFM29" s="1"/>
      <c r="JFN29" s="1"/>
      <c r="JFO29" s="1"/>
      <c r="JFP29" s="1"/>
      <c r="JFQ29" s="1"/>
      <c r="JFR29" s="1"/>
      <c r="JFS29" s="1"/>
      <c r="JFT29" s="1"/>
      <c r="JFU29" s="1"/>
      <c r="JFV29" s="1"/>
      <c r="JFW29" s="1"/>
      <c r="JFX29" s="1"/>
      <c r="JFY29" s="1"/>
      <c r="JFZ29" s="1"/>
      <c r="JGA29" s="1"/>
      <c r="JGB29" s="1"/>
      <c r="JGC29" s="1"/>
      <c r="JGD29" s="1"/>
      <c r="JGE29" s="1"/>
      <c r="JGF29" s="1"/>
      <c r="JGG29" s="1"/>
      <c r="JGH29" s="1"/>
      <c r="JGI29" s="1"/>
      <c r="JGJ29" s="1"/>
      <c r="JGK29" s="1"/>
      <c r="JGL29" s="1"/>
      <c r="JGM29" s="1"/>
      <c r="JGN29" s="1"/>
      <c r="JGO29" s="1"/>
      <c r="JGP29" s="1"/>
      <c r="JGQ29" s="1"/>
      <c r="JGR29" s="1"/>
      <c r="JGS29" s="1"/>
      <c r="JGT29" s="1"/>
      <c r="JGU29" s="1"/>
      <c r="JGV29" s="1"/>
      <c r="JGW29" s="1"/>
      <c r="JGX29" s="1"/>
      <c r="JGY29" s="1"/>
      <c r="JGZ29" s="1"/>
      <c r="JHA29" s="1"/>
      <c r="JHB29" s="1"/>
      <c r="JHC29" s="1"/>
      <c r="JHD29" s="1"/>
      <c r="JHE29" s="1"/>
      <c r="JHF29" s="1"/>
      <c r="JHG29" s="1"/>
      <c r="JHH29" s="1"/>
      <c r="JHI29" s="1"/>
      <c r="JHJ29" s="1"/>
      <c r="JHK29" s="1"/>
      <c r="JHL29" s="1"/>
      <c r="JHM29" s="1"/>
      <c r="JHN29" s="1"/>
      <c r="JHO29" s="1"/>
      <c r="JHP29" s="1"/>
      <c r="JHQ29" s="1"/>
      <c r="JHR29" s="1"/>
      <c r="JHS29" s="1"/>
      <c r="JHT29" s="1"/>
      <c r="JHU29" s="1"/>
      <c r="JHV29" s="1"/>
      <c r="JHW29" s="1"/>
      <c r="JHX29" s="1"/>
      <c r="JHY29" s="1"/>
      <c r="JHZ29" s="1"/>
      <c r="JIA29" s="1"/>
      <c r="JIB29" s="1"/>
      <c r="JIC29" s="1"/>
      <c r="JID29" s="1"/>
      <c r="JIE29" s="1"/>
      <c r="JIF29" s="1"/>
      <c r="JIG29" s="1"/>
      <c r="JIH29" s="1"/>
      <c r="JII29" s="1"/>
      <c r="JIJ29" s="1"/>
      <c r="JIK29" s="1"/>
      <c r="JIL29" s="1"/>
      <c r="JIM29" s="1"/>
      <c r="JIN29" s="1"/>
      <c r="JIO29" s="1"/>
      <c r="JIP29" s="1"/>
      <c r="JIQ29" s="1"/>
      <c r="JIR29" s="1"/>
      <c r="JIS29" s="1"/>
      <c r="JIT29" s="1"/>
      <c r="JIU29" s="1"/>
      <c r="JIV29" s="1"/>
      <c r="JIW29" s="1"/>
      <c r="JIX29" s="1"/>
      <c r="JIY29" s="1"/>
      <c r="JIZ29" s="1"/>
      <c r="JJA29" s="1"/>
      <c r="JJB29" s="1"/>
      <c r="JJC29" s="1"/>
      <c r="JJD29" s="1"/>
      <c r="JJE29" s="1"/>
      <c r="JJF29" s="1"/>
      <c r="JJG29" s="1"/>
      <c r="JJH29" s="1"/>
      <c r="JJI29" s="1"/>
      <c r="JJJ29" s="1"/>
      <c r="JJK29" s="1"/>
      <c r="JJL29" s="1"/>
      <c r="JJM29" s="1"/>
      <c r="JJN29" s="1"/>
      <c r="JJO29" s="1"/>
      <c r="JJP29" s="1"/>
      <c r="JJQ29" s="1"/>
      <c r="JJR29" s="1"/>
      <c r="JJS29" s="1"/>
      <c r="JJT29" s="1"/>
      <c r="JJU29" s="1"/>
      <c r="JJV29" s="1"/>
      <c r="JJW29" s="1"/>
      <c r="JJX29" s="1"/>
      <c r="JJY29" s="1"/>
      <c r="JJZ29" s="1"/>
      <c r="JKA29" s="1"/>
      <c r="JKB29" s="1"/>
      <c r="JKC29" s="1"/>
      <c r="JKD29" s="1"/>
      <c r="JKE29" s="1"/>
      <c r="JKF29" s="1"/>
      <c r="JKG29" s="1"/>
      <c r="JKH29" s="1"/>
      <c r="JKI29" s="1"/>
      <c r="JKJ29" s="1"/>
      <c r="JKK29" s="1"/>
      <c r="JKL29" s="1"/>
      <c r="JKM29" s="1"/>
      <c r="JKN29" s="1"/>
      <c r="JKO29" s="1"/>
      <c r="JKP29" s="1"/>
      <c r="JKQ29" s="1"/>
      <c r="JKR29" s="1"/>
      <c r="JKS29" s="1"/>
      <c r="JKT29" s="1"/>
      <c r="JKU29" s="1"/>
      <c r="JKV29" s="1"/>
      <c r="JKW29" s="1"/>
      <c r="JKX29" s="1"/>
      <c r="JKY29" s="1"/>
      <c r="JKZ29" s="1"/>
      <c r="JLA29" s="1"/>
      <c r="JLB29" s="1"/>
      <c r="JLC29" s="1"/>
      <c r="JLD29" s="1"/>
      <c r="JLE29" s="1"/>
      <c r="JLF29" s="1"/>
      <c r="JLG29" s="1"/>
      <c r="JLH29" s="1"/>
      <c r="JLI29" s="1"/>
      <c r="JLJ29" s="1"/>
      <c r="JLK29" s="1"/>
      <c r="JLL29" s="1"/>
      <c r="JLM29" s="1"/>
      <c r="JLN29" s="1"/>
      <c r="JLO29" s="1"/>
      <c r="JLP29" s="1"/>
      <c r="JLQ29" s="1"/>
      <c r="JLR29" s="1"/>
      <c r="JLS29" s="1"/>
      <c r="JLT29" s="1"/>
      <c r="JLU29" s="1"/>
      <c r="JLV29" s="1"/>
      <c r="JLW29" s="1"/>
      <c r="JLX29" s="1"/>
      <c r="JLY29" s="1"/>
      <c r="JLZ29" s="1"/>
      <c r="JMA29" s="1"/>
      <c r="JMB29" s="1"/>
      <c r="JMC29" s="1"/>
      <c r="JMD29" s="1"/>
      <c r="JME29" s="1"/>
      <c r="JMF29" s="1"/>
      <c r="JMG29" s="1"/>
      <c r="JMH29" s="1"/>
      <c r="JMI29" s="1"/>
      <c r="JMJ29" s="1"/>
      <c r="JMK29" s="1"/>
      <c r="JML29" s="1"/>
      <c r="JMM29" s="1"/>
      <c r="JMN29" s="1"/>
      <c r="JMO29" s="1"/>
      <c r="JMP29" s="1"/>
      <c r="JMQ29" s="1"/>
      <c r="JMR29" s="1"/>
      <c r="JMS29" s="1"/>
      <c r="JMT29" s="1"/>
      <c r="JMU29" s="1"/>
      <c r="JMV29" s="1"/>
      <c r="JMW29" s="1"/>
      <c r="JMX29" s="1"/>
      <c r="JMY29" s="1"/>
      <c r="JMZ29" s="1"/>
      <c r="JNA29" s="1"/>
      <c r="JNB29" s="1"/>
      <c r="JNC29" s="1"/>
      <c r="JND29" s="1"/>
      <c r="JNE29" s="1"/>
      <c r="JNF29" s="1"/>
      <c r="JNG29" s="1"/>
      <c r="JNH29" s="1"/>
      <c r="JNI29" s="1"/>
      <c r="JNJ29" s="1"/>
      <c r="JNK29" s="1"/>
      <c r="JNL29" s="1"/>
      <c r="JNM29" s="1"/>
      <c r="JNN29" s="1"/>
      <c r="JNO29" s="1"/>
      <c r="JNP29" s="1"/>
      <c r="JNQ29" s="1"/>
      <c r="JNR29" s="1"/>
      <c r="JNS29" s="1"/>
      <c r="JNT29" s="1"/>
      <c r="JNU29" s="1"/>
      <c r="JNV29" s="1"/>
      <c r="JNW29" s="1"/>
      <c r="JNX29" s="1"/>
      <c r="JNY29" s="1"/>
      <c r="JNZ29" s="1"/>
      <c r="JOA29" s="1"/>
      <c r="JOB29" s="1"/>
      <c r="JOC29" s="1"/>
      <c r="JOD29" s="1"/>
      <c r="JOE29" s="1"/>
      <c r="JOF29" s="1"/>
      <c r="JOG29" s="1"/>
      <c r="JOH29" s="1"/>
      <c r="JOI29" s="1"/>
      <c r="JOJ29" s="1"/>
      <c r="JOK29" s="1"/>
      <c r="JOL29" s="1"/>
      <c r="JOM29" s="1"/>
      <c r="JON29" s="1"/>
      <c r="JOO29" s="1"/>
      <c r="JOP29" s="1"/>
      <c r="JOQ29" s="1"/>
      <c r="JOR29" s="1"/>
      <c r="JOS29" s="1"/>
      <c r="JOT29" s="1"/>
      <c r="JOU29" s="1"/>
      <c r="JOV29" s="1"/>
      <c r="JOW29" s="1"/>
      <c r="JOX29" s="1"/>
      <c r="JOY29" s="1"/>
      <c r="JOZ29" s="1"/>
      <c r="JPA29" s="1"/>
      <c r="JPB29" s="1"/>
      <c r="JPC29" s="1"/>
      <c r="JPD29" s="1"/>
      <c r="JPE29" s="1"/>
      <c r="JPF29" s="1"/>
      <c r="JPG29" s="1"/>
      <c r="JPH29" s="1"/>
      <c r="JPI29" s="1"/>
      <c r="JPJ29" s="1"/>
      <c r="JPK29" s="1"/>
      <c r="JPL29" s="1"/>
      <c r="JPM29" s="1"/>
      <c r="JPN29" s="1"/>
      <c r="JPO29" s="1"/>
      <c r="JPP29" s="1"/>
      <c r="JPQ29" s="1"/>
      <c r="JPR29" s="1"/>
      <c r="JPS29" s="1"/>
      <c r="JPT29" s="1"/>
      <c r="JPU29" s="1"/>
      <c r="JPV29" s="1"/>
      <c r="JPW29" s="1"/>
      <c r="JPX29" s="1"/>
      <c r="JPY29" s="1"/>
      <c r="JPZ29" s="1"/>
      <c r="JQA29" s="1"/>
      <c r="JQB29" s="1"/>
      <c r="JQC29" s="1"/>
      <c r="JQD29" s="1"/>
      <c r="JQE29" s="1"/>
      <c r="JQF29" s="1"/>
      <c r="JQG29" s="1"/>
      <c r="JQH29" s="1"/>
      <c r="JQI29" s="1"/>
      <c r="JQJ29" s="1"/>
      <c r="JQK29" s="1"/>
      <c r="JQL29" s="1"/>
      <c r="JQM29" s="1"/>
      <c r="JQN29" s="1"/>
      <c r="JQO29" s="1"/>
      <c r="JQP29" s="1"/>
      <c r="JQQ29" s="1"/>
      <c r="JQR29" s="1"/>
      <c r="JQS29" s="1"/>
      <c r="JQT29" s="1"/>
      <c r="JQU29" s="1"/>
      <c r="JQV29" s="1"/>
      <c r="JQW29" s="1"/>
      <c r="JQX29" s="1"/>
      <c r="JQY29" s="1"/>
      <c r="JQZ29" s="1"/>
      <c r="JRA29" s="1"/>
      <c r="JRB29" s="1"/>
      <c r="JRC29" s="1"/>
      <c r="JRD29" s="1"/>
      <c r="JRE29" s="1"/>
      <c r="JRF29" s="1"/>
      <c r="JRG29" s="1"/>
      <c r="JRH29" s="1"/>
      <c r="JRI29" s="1"/>
      <c r="JRJ29" s="1"/>
      <c r="JRK29" s="1"/>
      <c r="JRL29" s="1"/>
      <c r="JRM29" s="1"/>
      <c r="JRN29" s="1"/>
      <c r="JRO29" s="1"/>
      <c r="JRP29" s="1"/>
      <c r="JRQ29" s="1"/>
      <c r="JRR29" s="1"/>
      <c r="JRS29" s="1"/>
      <c r="JRT29" s="1"/>
      <c r="JRU29" s="1"/>
      <c r="JRV29" s="1"/>
      <c r="JRW29" s="1"/>
      <c r="JRX29" s="1"/>
      <c r="JRY29" s="1"/>
      <c r="JRZ29" s="1"/>
      <c r="JSA29" s="1"/>
      <c r="JSB29" s="1"/>
      <c r="JSC29" s="1"/>
      <c r="JSD29" s="1"/>
      <c r="JSE29" s="1"/>
      <c r="JSF29" s="1"/>
      <c r="JSG29" s="1"/>
      <c r="JSH29" s="1"/>
      <c r="JSI29" s="1"/>
      <c r="JSJ29" s="1"/>
      <c r="JSK29" s="1"/>
      <c r="JSL29" s="1"/>
      <c r="JSM29" s="1"/>
      <c r="JSN29" s="1"/>
      <c r="JSO29" s="1"/>
      <c r="JSP29" s="1"/>
      <c r="JSQ29" s="1"/>
      <c r="JSR29" s="1"/>
      <c r="JSS29" s="1"/>
      <c r="JST29" s="1"/>
      <c r="JSU29" s="1"/>
      <c r="JSV29" s="1"/>
      <c r="JSW29" s="1"/>
      <c r="JSX29" s="1"/>
      <c r="JSY29" s="1"/>
      <c r="JSZ29" s="1"/>
      <c r="JTA29" s="1"/>
      <c r="JTB29" s="1"/>
      <c r="JTC29" s="1"/>
      <c r="JTD29" s="1"/>
      <c r="JTE29" s="1"/>
      <c r="JTF29" s="1"/>
      <c r="JTG29" s="1"/>
      <c r="JTH29" s="1"/>
      <c r="JTI29" s="1"/>
      <c r="JTJ29" s="1"/>
      <c r="JTK29" s="1"/>
      <c r="JTL29" s="1"/>
      <c r="JTM29" s="1"/>
      <c r="JTN29" s="1"/>
      <c r="JTO29" s="1"/>
      <c r="JTP29" s="1"/>
      <c r="JTQ29" s="1"/>
      <c r="JTR29" s="1"/>
      <c r="JTS29" s="1"/>
      <c r="JTT29" s="1"/>
      <c r="JTU29" s="1"/>
      <c r="JTV29" s="1"/>
      <c r="JTW29" s="1"/>
      <c r="JTX29" s="1"/>
      <c r="JTY29" s="1"/>
      <c r="JTZ29" s="1"/>
      <c r="JUA29" s="1"/>
      <c r="JUB29" s="1"/>
      <c r="JUC29" s="1"/>
      <c r="JUD29" s="1"/>
      <c r="JUE29" s="1"/>
      <c r="JUF29" s="1"/>
      <c r="JUG29" s="1"/>
      <c r="JUH29" s="1"/>
      <c r="JUI29" s="1"/>
      <c r="JUJ29" s="1"/>
      <c r="JUK29" s="1"/>
      <c r="JUL29" s="1"/>
      <c r="JUM29" s="1"/>
      <c r="JUN29" s="1"/>
      <c r="JUO29" s="1"/>
      <c r="JUP29" s="1"/>
      <c r="JUQ29" s="1"/>
      <c r="JUR29" s="1"/>
      <c r="JUS29" s="1"/>
      <c r="JUT29" s="1"/>
      <c r="JUU29" s="1"/>
      <c r="JUV29" s="1"/>
      <c r="JUW29" s="1"/>
      <c r="JUX29" s="1"/>
      <c r="JUY29" s="1"/>
      <c r="JUZ29" s="1"/>
      <c r="JVA29" s="1"/>
      <c r="JVB29" s="1"/>
      <c r="JVC29" s="1"/>
      <c r="JVD29" s="1"/>
      <c r="JVE29" s="1"/>
      <c r="JVF29" s="1"/>
      <c r="JVG29" s="1"/>
      <c r="JVH29" s="1"/>
      <c r="JVI29" s="1"/>
      <c r="JVJ29" s="1"/>
      <c r="JVK29" s="1"/>
      <c r="JVL29" s="1"/>
      <c r="JVM29" s="1"/>
      <c r="JVN29" s="1"/>
      <c r="JVO29" s="1"/>
      <c r="JVP29" s="1"/>
      <c r="JVQ29" s="1"/>
      <c r="JVR29" s="1"/>
      <c r="JVS29" s="1"/>
      <c r="JVT29" s="1"/>
      <c r="JVU29" s="1"/>
      <c r="JVV29" s="1"/>
      <c r="JVW29" s="1"/>
      <c r="JVX29" s="1"/>
      <c r="JVY29" s="1"/>
      <c r="JVZ29" s="1"/>
      <c r="JWA29" s="1"/>
      <c r="JWB29" s="1"/>
      <c r="JWC29" s="1"/>
      <c r="JWD29" s="1"/>
      <c r="JWE29" s="1"/>
      <c r="JWF29" s="1"/>
      <c r="JWG29" s="1"/>
      <c r="JWH29" s="1"/>
      <c r="JWI29" s="1"/>
      <c r="JWJ29" s="1"/>
      <c r="JWK29" s="1"/>
      <c r="JWL29" s="1"/>
      <c r="JWM29" s="1"/>
      <c r="JWN29" s="1"/>
      <c r="JWO29" s="1"/>
      <c r="JWP29" s="1"/>
      <c r="JWQ29" s="1"/>
      <c r="JWR29" s="1"/>
      <c r="JWS29" s="1"/>
      <c r="JWT29" s="1"/>
      <c r="JWU29" s="1"/>
      <c r="JWV29" s="1"/>
      <c r="JWW29" s="1"/>
      <c r="JWX29" s="1"/>
      <c r="JWY29" s="1"/>
      <c r="JWZ29" s="1"/>
      <c r="JXA29" s="1"/>
      <c r="JXB29" s="1"/>
      <c r="JXC29" s="1"/>
      <c r="JXD29" s="1"/>
      <c r="JXE29" s="1"/>
      <c r="JXF29" s="1"/>
      <c r="JXG29" s="1"/>
      <c r="JXH29" s="1"/>
      <c r="JXI29" s="1"/>
      <c r="JXJ29" s="1"/>
      <c r="JXK29" s="1"/>
      <c r="JXL29" s="1"/>
      <c r="JXM29" s="1"/>
      <c r="JXN29" s="1"/>
      <c r="JXO29" s="1"/>
      <c r="JXP29" s="1"/>
      <c r="JXQ29" s="1"/>
      <c r="JXR29" s="1"/>
      <c r="JXS29" s="1"/>
      <c r="JXT29" s="1"/>
      <c r="JXU29" s="1"/>
      <c r="JXV29" s="1"/>
      <c r="JXW29" s="1"/>
      <c r="JXX29" s="1"/>
      <c r="JXY29" s="1"/>
      <c r="JXZ29" s="1"/>
      <c r="JYA29" s="1"/>
      <c r="JYB29" s="1"/>
      <c r="JYC29" s="1"/>
      <c r="JYD29" s="1"/>
      <c r="JYE29" s="1"/>
      <c r="JYF29" s="1"/>
      <c r="JYG29" s="1"/>
      <c r="JYH29" s="1"/>
      <c r="JYI29" s="1"/>
      <c r="JYJ29" s="1"/>
      <c r="JYK29" s="1"/>
      <c r="JYL29" s="1"/>
      <c r="JYM29" s="1"/>
      <c r="JYN29" s="1"/>
      <c r="JYO29" s="1"/>
      <c r="JYP29" s="1"/>
      <c r="JYQ29" s="1"/>
      <c r="JYR29" s="1"/>
      <c r="JYS29" s="1"/>
      <c r="JYT29" s="1"/>
      <c r="JYU29" s="1"/>
      <c r="JYV29" s="1"/>
      <c r="JYW29" s="1"/>
      <c r="JYX29" s="1"/>
      <c r="JYY29" s="1"/>
      <c r="JYZ29" s="1"/>
      <c r="JZA29" s="1"/>
      <c r="JZB29" s="1"/>
      <c r="JZC29" s="1"/>
      <c r="JZD29" s="1"/>
      <c r="JZE29" s="1"/>
      <c r="JZF29" s="1"/>
      <c r="JZG29" s="1"/>
      <c r="JZH29" s="1"/>
      <c r="JZI29" s="1"/>
      <c r="JZJ29" s="1"/>
      <c r="JZK29" s="1"/>
      <c r="JZL29" s="1"/>
      <c r="JZM29" s="1"/>
      <c r="JZN29" s="1"/>
      <c r="JZO29" s="1"/>
      <c r="JZP29" s="1"/>
      <c r="JZQ29" s="1"/>
      <c r="JZR29" s="1"/>
      <c r="JZS29" s="1"/>
      <c r="JZT29" s="1"/>
      <c r="JZU29" s="1"/>
      <c r="JZV29" s="1"/>
      <c r="JZW29" s="1"/>
      <c r="JZX29" s="1"/>
      <c r="JZY29" s="1"/>
      <c r="JZZ29" s="1"/>
      <c r="KAA29" s="1"/>
      <c r="KAB29" s="1"/>
      <c r="KAC29" s="1"/>
      <c r="KAD29" s="1"/>
      <c r="KAE29" s="1"/>
      <c r="KAF29" s="1"/>
      <c r="KAG29" s="1"/>
      <c r="KAH29" s="1"/>
      <c r="KAI29" s="1"/>
      <c r="KAJ29" s="1"/>
      <c r="KAK29" s="1"/>
      <c r="KAL29" s="1"/>
      <c r="KAM29" s="1"/>
      <c r="KAN29" s="1"/>
      <c r="KAO29" s="1"/>
      <c r="KAP29" s="1"/>
      <c r="KAQ29" s="1"/>
      <c r="KAR29" s="1"/>
      <c r="KAS29" s="1"/>
      <c r="KAT29" s="1"/>
      <c r="KAU29" s="1"/>
      <c r="KAV29" s="1"/>
      <c r="KAW29" s="1"/>
      <c r="KAX29" s="1"/>
      <c r="KAY29" s="1"/>
      <c r="KAZ29" s="1"/>
      <c r="KBA29" s="1"/>
      <c r="KBB29" s="1"/>
      <c r="KBC29" s="1"/>
      <c r="KBD29" s="1"/>
      <c r="KBE29" s="1"/>
      <c r="KBF29" s="1"/>
      <c r="KBG29" s="1"/>
      <c r="KBH29" s="1"/>
      <c r="KBI29" s="1"/>
      <c r="KBJ29" s="1"/>
      <c r="KBK29" s="1"/>
      <c r="KBL29" s="1"/>
      <c r="KBM29" s="1"/>
      <c r="KBN29" s="1"/>
      <c r="KBO29" s="1"/>
      <c r="KBP29" s="1"/>
      <c r="KBQ29" s="1"/>
      <c r="KBR29" s="1"/>
      <c r="KBS29" s="1"/>
      <c r="KBT29" s="1"/>
      <c r="KBU29" s="1"/>
      <c r="KBV29" s="1"/>
      <c r="KBW29" s="1"/>
      <c r="KBX29" s="1"/>
      <c r="KBY29" s="1"/>
      <c r="KBZ29" s="1"/>
      <c r="KCA29" s="1"/>
      <c r="KCB29" s="1"/>
      <c r="KCC29" s="1"/>
      <c r="KCD29" s="1"/>
      <c r="KCE29" s="1"/>
      <c r="KCF29" s="1"/>
      <c r="KCG29" s="1"/>
      <c r="KCH29" s="1"/>
      <c r="KCI29" s="1"/>
      <c r="KCJ29" s="1"/>
      <c r="KCK29" s="1"/>
      <c r="KCL29" s="1"/>
      <c r="KCM29" s="1"/>
      <c r="KCN29" s="1"/>
      <c r="KCO29" s="1"/>
      <c r="KCP29" s="1"/>
      <c r="KCQ29" s="1"/>
      <c r="KCR29" s="1"/>
      <c r="KCS29" s="1"/>
      <c r="KCT29" s="1"/>
      <c r="KCU29" s="1"/>
      <c r="KCV29" s="1"/>
      <c r="KCW29" s="1"/>
      <c r="KCX29" s="1"/>
      <c r="KCY29" s="1"/>
      <c r="KCZ29" s="1"/>
      <c r="KDA29" s="1"/>
      <c r="KDB29" s="1"/>
      <c r="KDC29" s="1"/>
      <c r="KDD29" s="1"/>
      <c r="KDE29" s="1"/>
      <c r="KDF29" s="1"/>
      <c r="KDG29" s="1"/>
      <c r="KDH29" s="1"/>
      <c r="KDI29" s="1"/>
      <c r="KDJ29" s="1"/>
      <c r="KDK29" s="1"/>
      <c r="KDL29" s="1"/>
      <c r="KDM29" s="1"/>
      <c r="KDN29" s="1"/>
      <c r="KDO29" s="1"/>
      <c r="KDP29" s="1"/>
      <c r="KDQ29" s="1"/>
      <c r="KDR29" s="1"/>
      <c r="KDS29" s="1"/>
      <c r="KDT29" s="1"/>
      <c r="KDU29" s="1"/>
      <c r="KDV29" s="1"/>
      <c r="KDW29" s="1"/>
      <c r="KDX29" s="1"/>
      <c r="KDY29" s="1"/>
      <c r="KDZ29" s="1"/>
      <c r="KEA29" s="1"/>
      <c r="KEB29" s="1"/>
      <c r="KEC29" s="1"/>
      <c r="KED29" s="1"/>
      <c r="KEE29" s="1"/>
      <c r="KEF29" s="1"/>
      <c r="KEG29" s="1"/>
      <c r="KEH29" s="1"/>
      <c r="KEI29" s="1"/>
      <c r="KEJ29" s="1"/>
      <c r="KEK29" s="1"/>
      <c r="KEL29" s="1"/>
      <c r="KEM29" s="1"/>
      <c r="KEN29" s="1"/>
      <c r="KEO29" s="1"/>
      <c r="KEP29" s="1"/>
      <c r="KEQ29" s="1"/>
      <c r="KER29" s="1"/>
      <c r="KES29" s="1"/>
      <c r="KET29" s="1"/>
      <c r="KEU29" s="1"/>
      <c r="KEV29" s="1"/>
      <c r="KEW29" s="1"/>
      <c r="KEX29" s="1"/>
      <c r="KEY29" s="1"/>
      <c r="KEZ29" s="1"/>
      <c r="KFA29" s="1"/>
      <c r="KFB29" s="1"/>
      <c r="KFC29" s="1"/>
      <c r="KFD29" s="1"/>
      <c r="KFE29" s="1"/>
      <c r="KFF29" s="1"/>
      <c r="KFG29" s="1"/>
      <c r="KFH29" s="1"/>
      <c r="KFI29" s="1"/>
      <c r="KFJ29" s="1"/>
      <c r="KFK29" s="1"/>
      <c r="KFL29" s="1"/>
      <c r="KFM29" s="1"/>
      <c r="KFN29" s="1"/>
      <c r="KFO29" s="1"/>
      <c r="KFP29" s="1"/>
      <c r="KFQ29" s="1"/>
      <c r="KFR29" s="1"/>
      <c r="KFS29" s="1"/>
      <c r="KFT29" s="1"/>
      <c r="KFU29" s="1"/>
      <c r="KFV29" s="1"/>
      <c r="KFW29" s="1"/>
      <c r="KFX29" s="1"/>
      <c r="KFY29" s="1"/>
      <c r="KFZ29" s="1"/>
      <c r="KGA29" s="1"/>
      <c r="KGB29" s="1"/>
      <c r="KGC29" s="1"/>
      <c r="KGD29" s="1"/>
      <c r="KGE29" s="1"/>
      <c r="KGF29" s="1"/>
      <c r="KGG29" s="1"/>
      <c r="KGH29" s="1"/>
      <c r="KGI29" s="1"/>
      <c r="KGJ29" s="1"/>
      <c r="KGK29" s="1"/>
      <c r="KGL29" s="1"/>
      <c r="KGM29" s="1"/>
      <c r="KGN29" s="1"/>
      <c r="KGO29" s="1"/>
      <c r="KGP29" s="1"/>
      <c r="KGQ29" s="1"/>
      <c r="KGR29" s="1"/>
      <c r="KGS29" s="1"/>
      <c r="KGT29" s="1"/>
      <c r="KGU29" s="1"/>
      <c r="KGV29" s="1"/>
      <c r="KGW29" s="1"/>
      <c r="KGX29" s="1"/>
      <c r="KGY29" s="1"/>
      <c r="KGZ29" s="1"/>
      <c r="KHA29" s="1"/>
      <c r="KHB29" s="1"/>
      <c r="KHC29" s="1"/>
      <c r="KHD29" s="1"/>
      <c r="KHE29" s="1"/>
      <c r="KHF29" s="1"/>
      <c r="KHG29" s="1"/>
      <c r="KHH29" s="1"/>
      <c r="KHI29" s="1"/>
      <c r="KHJ29" s="1"/>
      <c r="KHK29" s="1"/>
      <c r="KHL29" s="1"/>
      <c r="KHM29" s="1"/>
      <c r="KHN29" s="1"/>
      <c r="KHO29" s="1"/>
      <c r="KHP29" s="1"/>
      <c r="KHQ29" s="1"/>
      <c r="KHR29" s="1"/>
      <c r="KHS29" s="1"/>
      <c r="KHT29" s="1"/>
      <c r="KHU29" s="1"/>
      <c r="KHV29" s="1"/>
      <c r="KHW29" s="1"/>
      <c r="KHX29" s="1"/>
      <c r="KHY29" s="1"/>
      <c r="KHZ29" s="1"/>
      <c r="KIA29" s="1"/>
      <c r="KIB29" s="1"/>
      <c r="KIC29" s="1"/>
      <c r="KID29" s="1"/>
      <c r="KIE29" s="1"/>
      <c r="KIF29" s="1"/>
      <c r="KIG29" s="1"/>
      <c r="KIH29" s="1"/>
      <c r="KII29" s="1"/>
      <c r="KIJ29" s="1"/>
      <c r="KIK29" s="1"/>
      <c r="KIL29" s="1"/>
      <c r="KIM29" s="1"/>
      <c r="KIN29" s="1"/>
      <c r="KIO29" s="1"/>
      <c r="KIP29" s="1"/>
      <c r="KIQ29" s="1"/>
      <c r="KIR29" s="1"/>
      <c r="KIS29" s="1"/>
      <c r="KIT29" s="1"/>
      <c r="KIU29" s="1"/>
      <c r="KIV29" s="1"/>
      <c r="KIW29" s="1"/>
      <c r="KIX29" s="1"/>
      <c r="KIY29" s="1"/>
      <c r="KIZ29" s="1"/>
      <c r="KJA29" s="1"/>
      <c r="KJB29" s="1"/>
      <c r="KJC29" s="1"/>
      <c r="KJD29" s="1"/>
      <c r="KJE29" s="1"/>
      <c r="KJF29" s="1"/>
      <c r="KJG29" s="1"/>
      <c r="KJH29" s="1"/>
      <c r="KJI29" s="1"/>
      <c r="KJJ29" s="1"/>
      <c r="KJK29" s="1"/>
      <c r="KJL29" s="1"/>
      <c r="KJM29" s="1"/>
      <c r="KJN29" s="1"/>
      <c r="KJO29" s="1"/>
      <c r="KJP29" s="1"/>
      <c r="KJQ29" s="1"/>
      <c r="KJR29" s="1"/>
      <c r="KJS29" s="1"/>
      <c r="KJT29" s="1"/>
      <c r="KJU29" s="1"/>
      <c r="KJV29" s="1"/>
      <c r="KJW29" s="1"/>
      <c r="KJX29" s="1"/>
      <c r="KJY29" s="1"/>
      <c r="KJZ29" s="1"/>
      <c r="KKA29" s="1"/>
      <c r="KKB29" s="1"/>
      <c r="KKC29" s="1"/>
      <c r="KKD29" s="1"/>
      <c r="KKE29" s="1"/>
      <c r="KKF29" s="1"/>
      <c r="KKG29" s="1"/>
      <c r="KKH29" s="1"/>
      <c r="KKI29" s="1"/>
      <c r="KKJ29" s="1"/>
      <c r="KKK29" s="1"/>
      <c r="KKL29" s="1"/>
      <c r="KKM29" s="1"/>
      <c r="KKN29" s="1"/>
      <c r="KKO29" s="1"/>
      <c r="KKP29" s="1"/>
      <c r="KKQ29" s="1"/>
      <c r="KKR29" s="1"/>
      <c r="KKS29" s="1"/>
      <c r="KKT29" s="1"/>
      <c r="KKU29" s="1"/>
      <c r="KKV29" s="1"/>
      <c r="KKW29" s="1"/>
      <c r="KKX29" s="1"/>
      <c r="KKY29" s="1"/>
      <c r="KKZ29" s="1"/>
      <c r="KLA29" s="1"/>
      <c r="KLB29" s="1"/>
      <c r="KLC29" s="1"/>
      <c r="KLD29" s="1"/>
      <c r="KLE29" s="1"/>
      <c r="KLF29" s="1"/>
      <c r="KLG29" s="1"/>
      <c r="KLH29" s="1"/>
      <c r="KLI29" s="1"/>
      <c r="KLJ29" s="1"/>
      <c r="KLK29" s="1"/>
      <c r="KLL29" s="1"/>
      <c r="KLM29" s="1"/>
      <c r="KLN29" s="1"/>
      <c r="KLO29" s="1"/>
      <c r="KLP29" s="1"/>
      <c r="KLQ29" s="1"/>
      <c r="KLR29" s="1"/>
      <c r="KLS29" s="1"/>
      <c r="KLT29" s="1"/>
      <c r="KLU29" s="1"/>
      <c r="KLV29" s="1"/>
      <c r="KLW29" s="1"/>
      <c r="KLX29" s="1"/>
      <c r="KLY29" s="1"/>
      <c r="KLZ29" s="1"/>
      <c r="KMA29" s="1"/>
      <c r="KMB29" s="1"/>
      <c r="KMC29" s="1"/>
      <c r="KMD29" s="1"/>
      <c r="KME29" s="1"/>
      <c r="KMF29" s="1"/>
      <c r="KMG29" s="1"/>
      <c r="KMH29" s="1"/>
      <c r="KMI29" s="1"/>
      <c r="KMJ29" s="1"/>
      <c r="KMK29" s="1"/>
      <c r="KML29" s="1"/>
      <c r="KMM29" s="1"/>
      <c r="KMN29" s="1"/>
      <c r="KMO29" s="1"/>
      <c r="KMP29" s="1"/>
      <c r="KMQ29" s="1"/>
      <c r="KMR29" s="1"/>
      <c r="KMS29" s="1"/>
      <c r="KMT29" s="1"/>
      <c r="KMU29" s="1"/>
      <c r="KMV29" s="1"/>
      <c r="KMW29" s="1"/>
      <c r="KMX29" s="1"/>
      <c r="KMY29" s="1"/>
      <c r="KMZ29" s="1"/>
      <c r="KNA29" s="1"/>
      <c r="KNB29" s="1"/>
      <c r="KNC29" s="1"/>
      <c r="KND29" s="1"/>
      <c r="KNE29" s="1"/>
      <c r="KNF29" s="1"/>
      <c r="KNG29" s="1"/>
      <c r="KNH29" s="1"/>
      <c r="KNI29" s="1"/>
      <c r="KNJ29" s="1"/>
      <c r="KNK29" s="1"/>
      <c r="KNL29" s="1"/>
      <c r="KNM29" s="1"/>
      <c r="KNN29" s="1"/>
      <c r="KNO29" s="1"/>
      <c r="KNP29" s="1"/>
      <c r="KNQ29" s="1"/>
      <c r="KNR29" s="1"/>
      <c r="KNS29" s="1"/>
      <c r="KNT29" s="1"/>
      <c r="KNU29" s="1"/>
      <c r="KNV29" s="1"/>
      <c r="KNW29" s="1"/>
      <c r="KNX29" s="1"/>
      <c r="KNY29" s="1"/>
      <c r="KNZ29" s="1"/>
      <c r="KOA29" s="1"/>
      <c r="KOB29" s="1"/>
      <c r="KOC29" s="1"/>
      <c r="KOD29" s="1"/>
      <c r="KOE29" s="1"/>
      <c r="KOF29" s="1"/>
      <c r="KOG29" s="1"/>
      <c r="KOH29" s="1"/>
      <c r="KOI29" s="1"/>
      <c r="KOJ29" s="1"/>
      <c r="KOK29" s="1"/>
      <c r="KOL29" s="1"/>
      <c r="KOM29" s="1"/>
      <c r="KON29" s="1"/>
      <c r="KOO29" s="1"/>
      <c r="KOP29" s="1"/>
      <c r="KOQ29" s="1"/>
      <c r="KOR29" s="1"/>
      <c r="KOS29" s="1"/>
      <c r="KOT29" s="1"/>
      <c r="KOU29" s="1"/>
      <c r="KOV29" s="1"/>
      <c r="KOW29" s="1"/>
      <c r="KOX29" s="1"/>
      <c r="KOY29" s="1"/>
      <c r="KOZ29" s="1"/>
      <c r="KPA29" s="1"/>
      <c r="KPB29" s="1"/>
      <c r="KPC29" s="1"/>
      <c r="KPD29" s="1"/>
      <c r="KPE29" s="1"/>
      <c r="KPF29" s="1"/>
      <c r="KPG29" s="1"/>
      <c r="KPH29" s="1"/>
      <c r="KPI29" s="1"/>
      <c r="KPJ29" s="1"/>
      <c r="KPK29" s="1"/>
      <c r="KPL29" s="1"/>
      <c r="KPM29" s="1"/>
      <c r="KPN29" s="1"/>
      <c r="KPO29" s="1"/>
      <c r="KPP29" s="1"/>
      <c r="KPQ29" s="1"/>
      <c r="KPR29" s="1"/>
      <c r="KPS29" s="1"/>
      <c r="KPT29" s="1"/>
      <c r="KPU29" s="1"/>
      <c r="KPV29" s="1"/>
      <c r="KPW29" s="1"/>
      <c r="KPX29" s="1"/>
      <c r="KPY29" s="1"/>
      <c r="KPZ29" s="1"/>
      <c r="KQA29" s="1"/>
      <c r="KQB29" s="1"/>
      <c r="KQC29" s="1"/>
      <c r="KQD29" s="1"/>
      <c r="KQE29" s="1"/>
      <c r="KQF29" s="1"/>
      <c r="KQG29" s="1"/>
      <c r="KQH29" s="1"/>
      <c r="KQI29" s="1"/>
      <c r="KQJ29" s="1"/>
      <c r="KQK29" s="1"/>
      <c r="KQL29" s="1"/>
      <c r="KQM29" s="1"/>
      <c r="KQN29" s="1"/>
      <c r="KQO29" s="1"/>
      <c r="KQP29" s="1"/>
      <c r="KQQ29" s="1"/>
      <c r="KQR29" s="1"/>
      <c r="KQS29" s="1"/>
      <c r="KQT29" s="1"/>
      <c r="KQU29" s="1"/>
      <c r="KQV29" s="1"/>
      <c r="KQW29" s="1"/>
      <c r="KQX29" s="1"/>
      <c r="KQY29" s="1"/>
      <c r="KQZ29" s="1"/>
      <c r="KRA29" s="1"/>
      <c r="KRB29" s="1"/>
      <c r="KRC29" s="1"/>
      <c r="KRD29" s="1"/>
      <c r="KRE29" s="1"/>
      <c r="KRF29" s="1"/>
      <c r="KRG29" s="1"/>
      <c r="KRH29" s="1"/>
      <c r="KRI29" s="1"/>
      <c r="KRJ29" s="1"/>
      <c r="KRK29" s="1"/>
      <c r="KRL29" s="1"/>
      <c r="KRM29" s="1"/>
      <c r="KRN29" s="1"/>
      <c r="KRO29" s="1"/>
      <c r="KRP29" s="1"/>
      <c r="KRQ29" s="1"/>
      <c r="KRR29" s="1"/>
      <c r="KRS29" s="1"/>
      <c r="KRT29" s="1"/>
      <c r="KRU29" s="1"/>
      <c r="KRV29" s="1"/>
      <c r="KRW29" s="1"/>
      <c r="KRX29" s="1"/>
      <c r="KRY29" s="1"/>
      <c r="KRZ29" s="1"/>
      <c r="KSA29" s="1"/>
      <c r="KSB29" s="1"/>
      <c r="KSC29" s="1"/>
      <c r="KSD29" s="1"/>
      <c r="KSE29" s="1"/>
      <c r="KSF29" s="1"/>
      <c r="KSG29" s="1"/>
      <c r="KSH29" s="1"/>
      <c r="KSI29" s="1"/>
      <c r="KSJ29" s="1"/>
      <c r="KSK29" s="1"/>
      <c r="KSL29" s="1"/>
      <c r="KSM29" s="1"/>
      <c r="KSN29" s="1"/>
      <c r="KSO29" s="1"/>
      <c r="KSP29" s="1"/>
      <c r="KSQ29" s="1"/>
      <c r="KSR29" s="1"/>
      <c r="KSS29" s="1"/>
      <c r="KST29" s="1"/>
      <c r="KSU29" s="1"/>
      <c r="KSV29" s="1"/>
      <c r="KSW29" s="1"/>
      <c r="KSX29" s="1"/>
      <c r="KSY29" s="1"/>
      <c r="KSZ29" s="1"/>
      <c r="KTA29" s="1"/>
      <c r="KTB29" s="1"/>
      <c r="KTC29" s="1"/>
      <c r="KTD29" s="1"/>
      <c r="KTE29" s="1"/>
      <c r="KTF29" s="1"/>
      <c r="KTG29" s="1"/>
      <c r="KTH29" s="1"/>
      <c r="KTI29" s="1"/>
      <c r="KTJ29" s="1"/>
      <c r="KTK29" s="1"/>
      <c r="KTL29" s="1"/>
      <c r="KTM29" s="1"/>
      <c r="KTN29" s="1"/>
      <c r="KTO29" s="1"/>
      <c r="KTP29" s="1"/>
      <c r="KTQ29" s="1"/>
      <c r="KTR29" s="1"/>
      <c r="KTS29" s="1"/>
      <c r="KTT29" s="1"/>
      <c r="KTU29" s="1"/>
      <c r="KTV29" s="1"/>
      <c r="KTW29" s="1"/>
      <c r="KTX29" s="1"/>
      <c r="KTY29" s="1"/>
      <c r="KTZ29" s="1"/>
      <c r="KUA29" s="1"/>
      <c r="KUB29" s="1"/>
      <c r="KUC29" s="1"/>
      <c r="KUD29" s="1"/>
      <c r="KUE29" s="1"/>
      <c r="KUF29" s="1"/>
      <c r="KUG29" s="1"/>
      <c r="KUH29" s="1"/>
      <c r="KUI29" s="1"/>
      <c r="KUJ29" s="1"/>
      <c r="KUK29" s="1"/>
      <c r="KUL29" s="1"/>
      <c r="KUM29" s="1"/>
      <c r="KUN29" s="1"/>
      <c r="KUO29" s="1"/>
      <c r="KUP29" s="1"/>
      <c r="KUQ29" s="1"/>
      <c r="KUR29" s="1"/>
      <c r="KUS29" s="1"/>
      <c r="KUT29" s="1"/>
      <c r="KUU29" s="1"/>
      <c r="KUV29" s="1"/>
      <c r="KUW29" s="1"/>
      <c r="KUX29" s="1"/>
      <c r="KUY29" s="1"/>
      <c r="KUZ29" s="1"/>
      <c r="KVA29" s="1"/>
      <c r="KVB29" s="1"/>
      <c r="KVC29" s="1"/>
      <c r="KVD29" s="1"/>
      <c r="KVE29" s="1"/>
      <c r="KVF29" s="1"/>
      <c r="KVG29" s="1"/>
      <c r="KVH29" s="1"/>
      <c r="KVI29" s="1"/>
      <c r="KVJ29" s="1"/>
      <c r="KVK29" s="1"/>
      <c r="KVL29" s="1"/>
      <c r="KVM29" s="1"/>
      <c r="KVN29" s="1"/>
      <c r="KVO29" s="1"/>
      <c r="KVP29" s="1"/>
      <c r="KVQ29" s="1"/>
      <c r="KVR29" s="1"/>
      <c r="KVS29" s="1"/>
      <c r="KVT29" s="1"/>
      <c r="KVU29" s="1"/>
      <c r="KVV29" s="1"/>
      <c r="KVW29" s="1"/>
      <c r="KVX29" s="1"/>
      <c r="KVY29" s="1"/>
      <c r="KVZ29" s="1"/>
      <c r="KWA29" s="1"/>
      <c r="KWB29" s="1"/>
      <c r="KWC29" s="1"/>
      <c r="KWD29" s="1"/>
      <c r="KWE29" s="1"/>
      <c r="KWF29" s="1"/>
      <c r="KWG29" s="1"/>
      <c r="KWH29" s="1"/>
      <c r="KWI29" s="1"/>
      <c r="KWJ29" s="1"/>
      <c r="KWK29" s="1"/>
      <c r="KWL29" s="1"/>
      <c r="KWM29" s="1"/>
      <c r="KWN29" s="1"/>
      <c r="KWO29" s="1"/>
      <c r="KWP29" s="1"/>
      <c r="KWQ29" s="1"/>
      <c r="KWR29" s="1"/>
      <c r="KWS29" s="1"/>
      <c r="KWT29" s="1"/>
      <c r="KWU29" s="1"/>
      <c r="KWV29" s="1"/>
      <c r="KWW29" s="1"/>
      <c r="KWX29" s="1"/>
      <c r="KWY29" s="1"/>
      <c r="KWZ29" s="1"/>
      <c r="KXA29" s="1"/>
      <c r="KXB29" s="1"/>
      <c r="KXC29" s="1"/>
      <c r="KXD29" s="1"/>
      <c r="KXE29" s="1"/>
      <c r="KXF29" s="1"/>
      <c r="KXG29" s="1"/>
      <c r="KXH29" s="1"/>
      <c r="KXI29" s="1"/>
      <c r="KXJ29" s="1"/>
      <c r="KXK29" s="1"/>
      <c r="KXL29" s="1"/>
      <c r="KXM29" s="1"/>
      <c r="KXN29" s="1"/>
      <c r="KXO29" s="1"/>
      <c r="KXP29" s="1"/>
      <c r="KXQ29" s="1"/>
      <c r="KXR29" s="1"/>
      <c r="KXS29" s="1"/>
      <c r="KXT29" s="1"/>
      <c r="KXU29" s="1"/>
      <c r="KXV29" s="1"/>
      <c r="KXW29" s="1"/>
      <c r="KXX29" s="1"/>
      <c r="KXY29" s="1"/>
      <c r="KXZ29" s="1"/>
      <c r="KYA29" s="1"/>
      <c r="KYB29" s="1"/>
      <c r="KYC29" s="1"/>
      <c r="KYD29" s="1"/>
      <c r="KYE29" s="1"/>
      <c r="KYF29" s="1"/>
      <c r="KYG29" s="1"/>
      <c r="KYH29" s="1"/>
      <c r="KYI29" s="1"/>
      <c r="KYJ29" s="1"/>
      <c r="KYK29" s="1"/>
      <c r="KYL29" s="1"/>
      <c r="KYM29" s="1"/>
      <c r="KYN29" s="1"/>
      <c r="KYO29" s="1"/>
      <c r="KYP29" s="1"/>
      <c r="KYQ29" s="1"/>
      <c r="KYR29" s="1"/>
      <c r="KYS29" s="1"/>
      <c r="KYT29" s="1"/>
      <c r="KYU29" s="1"/>
      <c r="KYV29" s="1"/>
      <c r="KYW29" s="1"/>
      <c r="KYX29" s="1"/>
      <c r="KYY29" s="1"/>
      <c r="KYZ29" s="1"/>
      <c r="KZA29" s="1"/>
      <c r="KZB29" s="1"/>
      <c r="KZC29" s="1"/>
      <c r="KZD29" s="1"/>
      <c r="KZE29" s="1"/>
      <c r="KZF29" s="1"/>
      <c r="KZG29" s="1"/>
      <c r="KZH29" s="1"/>
      <c r="KZI29" s="1"/>
      <c r="KZJ29" s="1"/>
      <c r="KZK29" s="1"/>
      <c r="KZL29" s="1"/>
      <c r="KZM29" s="1"/>
      <c r="KZN29" s="1"/>
      <c r="KZO29" s="1"/>
      <c r="KZP29" s="1"/>
      <c r="KZQ29" s="1"/>
      <c r="KZR29" s="1"/>
      <c r="KZS29" s="1"/>
      <c r="KZT29" s="1"/>
      <c r="KZU29" s="1"/>
      <c r="KZV29" s="1"/>
      <c r="KZW29" s="1"/>
      <c r="KZX29" s="1"/>
      <c r="KZY29" s="1"/>
      <c r="KZZ29" s="1"/>
      <c r="LAA29" s="1"/>
      <c r="LAB29" s="1"/>
      <c r="LAC29" s="1"/>
      <c r="LAD29" s="1"/>
      <c r="LAE29" s="1"/>
      <c r="LAF29" s="1"/>
      <c r="LAG29" s="1"/>
      <c r="LAH29" s="1"/>
      <c r="LAI29" s="1"/>
      <c r="LAJ29" s="1"/>
      <c r="LAK29" s="1"/>
      <c r="LAL29" s="1"/>
      <c r="LAM29" s="1"/>
      <c r="LAN29" s="1"/>
      <c r="LAO29" s="1"/>
      <c r="LAP29" s="1"/>
      <c r="LAQ29" s="1"/>
      <c r="LAR29" s="1"/>
      <c r="LAS29" s="1"/>
      <c r="LAT29" s="1"/>
      <c r="LAU29" s="1"/>
      <c r="LAV29" s="1"/>
      <c r="LAW29" s="1"/>
      <c r="LAX29" s="1"/>
      <c r="LAY29" s="1"/>
      <c r="LAZ29" s="1"/>
      <c r="LBA29" s="1"/>
      <c r="LBB29" s="1"/>
      <c r="LBC29" s="1"/>
      <c r="LBD29" s="1"/>
      <c r="LBE29" s="1"/>
      <c r="LBF29" s="1"/>
      <c r="LBG29" s="1"/>
      <c r="LBH29" s="1"/>
      <c r="LBI29" s="1"/>
      <c r="LBJ29" s="1"/>
      <c r="LBK29" s="1"/>
      <c r="LBL29" s="1"/>
      <c r="LBM29" s="1"/>
      <c r="LBN29" s="1"/>
      <c r="LBO29" s="1"/>
      <c r="LBP29" s="1"/>
      <c r="LBQ29" s="1"/>
      <c r="LBR29" s="1"/>
      <c r="LBS29" s="1"/>
      <c r="LBT29" s="1"/>
      <c r="LBU29" s="1"/>
      <c r="LBV29" s="1"/>
      <c r="LBW29" s="1"/>
      <c r="LBX29" s="1"/>
      <c r="LBY29" s="1"/>
      <c r="LBZ29" s="1"/>
      <c r="LCA29" s="1"/>
      <c r="LCB29" s="1"/>
      <c r="LCC29" s="1"/>
      <c r="LCD29" s="1"/>
      <c r="LCE29" s="1"/>
      <c r="LCF29" s="1"/>
      <c r="LCG29" s="1"/>
      <c r="LCH29" s="1"/>
      <c r="LCI29" s="1"/>
      <c r="LCJ29" s="1"/>
      <c r="LCK29" s="1"/>
      <c r="LCL29" s="1"/>
      <c r="LCM29" s="1"/>
      <c r="LCN29" s="1"/>
      <c r="LCO29" s="1"/>
      <c r="LCP29" s="1"/>
      <c r="LCQ29" s="1"/>
      <c r="LCR29" s="1"/>
      <c r="LCS29" s="1"/>
      <c r="LCT29" s="1"/>
      <c r="LCU29" s="1"/>
      <c r="LCV29" s="1"/>
      <c r="LCW29" s="1"/>
      <c r="LCX29" s="1"/>
      <c r="LCY29" s="1"/>
      <c r="LCZ29" s="1"/>
      <c r="LDA29" s="1"/>
      <c r="LDB29" s="1"/>
      <c r="LDC29" s="1"/>
      <c r="LDD29" s="1"/>
      <c r="LDE29" s="1"/>
      <c r="LDF29" s="1"/>
      <c r="LDG29" s="1"/>
      <c r="LDH29" s="1"/>
      <c r="LDI29" s="1"/>
      <c r="LDJ29" s="1"/>
      <c r="LDK29" s="1"/>
      <c r="LDL29" s="1"/>
      <c r="LDM29" s="1"/>
      <c r="LDN29" s="1"/>
      <c r="LDO29" s="1"/>
      <c r="LDP29" s="1"/>
      <c r="LDQ29" s="1"/>
      <c r="LDR29" s="1"/>
      <c r="LDS29" s="1"/>
      <c r="LDT29" s="1"/>
      <c r="LDU29" s="1"/>
      <c r="LDV29" s="1"/>
      <c r="LDW29" s="1"/>
      <c r="LDX29" s="1"/>
      <c r="LDY29" s="1"/>
      <c r="LDZ29" s="1"/>
      <c r="LEA29" s="1"/>
      <c r="LEB29" s="1"/>
      <c r="LEC29" s="1"/>
      <c r="LED29" s="1"/>
      <c r="LEE29" s="1"/>
      <c r="LEF29" s="1"/>
      <c r="LEG29" s="1"/>
      <c r="LEH29" s="1"/>
      <c r="LEI29" s="1"/>
      <c r="LEJ29" s="1"/>
      <c r="LEK29" s="1"/>
      <c r="LEL29" s="1"/>
      <c r="LEM29" s="1"/>
      <c r="LEN29" s="1"/>
      <c r="LEO29" s="1"/>
      <c r="LEP29" s="1"/>
      <c r="LEQ29" s="1"/>
      <c r="LER29" s="1"/>
      <c r="LES29" s="1"/>
      <c r="LET29" s="1"/>
      <c r="LEU29" s="1"/>
      <c r="LEV29" s="1"/>
      <c r="LEW29" s="1"/>
      <c r="LEX29" s="1"/>
      <c r="LEY29" s="1"/>
      <c r="LEZ29" s="1"/>
      <c r="LFA29" s="1"/>
      <c r="LFB29" s="1"/>
      <c r="LFC29" s="1"/>
      <c r="LFD29" s="1"/>
      <c r="LFE29" s="1"/>
      <c r="LFF29" s="1"/>
      <c r="LFG29" s="1"/>
      <c r="LFH29" s="1"/>
      <c r="LFI29" s="1"/>
      <c r="LFJ29" s="1"/>
      <c r="LFK29" s="1"/>
      <c r="LFL29" s="1"/>
      <c r="LFM29" s="1"/>
      <c r="LFN29" s="1"/>
      <c r="LFO29" s="1"/>
      <c r="LFP29" s="1"/>
      <c r="LFQ29" s="1"/>
      <c r="LFR29" s="1"/>
      <c r="LFS29" s="1"/>
      <c r="LFT29" s="1"/>
      <c r="LFU29" s="1"/>
      <c r="LFV29" s="1"/>
      <c r="LFW29" s="1"/>
      <c r="LFX29" s="1"/>
      <c r="LFY29" s="1"/>
      <c r="LFZ29" s="1"/>
      <c r="LGA29" s="1"/>
      <c r="LGB29" s="1"/>
      <c r="LGC29" s="1"/>
      <c r="LGD29" s="1"/>
      <c r="LGE29" s="1"/>
      <c r="LGF29" s="1"/>
      <c r="LGG29" s="1"/>
      <c r="LGH29" s="1"/>
      <c r="LGI29" s="1"/>
      <c r="LGJ29" s="1"/>
      <c r="LGK29" s="1"/>
      <c r="LGL29" s="1"/>
      <c r="LGM29" s="1"/>
      <c r="LGN29" s="1"/>
      <c r="LGO29" s="1"/>
      <c r="LGP29" s="1"/>
      <c r="LGQ29" s="1"/>
      <c r="LGR29" s="1"/>
      <c r="LGS29" s="1"/>
      <c r="LGT29" s="1"/>
      <c r="LGU29" s="1"/>
      <c r="LGV29" s="1"/>
      <c r="LGW29" s="1"/>
      <c r="LGX29" s="1"/>
      <c r="LGY29" s="1"/>
      <c r="LGZ29" s="1"/>
      <c r="LHA29" s="1"/>
      <c r="LHB29" s="1"/>
      <c r="LHC29" s="1"/>
      <c r="LHD29" s="1"/>
      <c r="LHE29" s="1"/>
      <c r="LHF29" s="1"/>
      <c r="LHG29" s="1"/>
      <c r="LHH29" s="1"/>
      <c r="LHI29" s="1"/>
      <c r="LHJ29" s="1"/>
      <c r="LHK29" s="1"/>
      <c r="LHL29" s="1"/>
      <c r="LHM29" s="1"/>
      <c r="LHN29" s="1"/>
      <c r="LHO29" s="1"/>
      <c r="LHP29" s="1"/>
      <c r="LHQ29" s="1"/>
      <c r="LHR29" s="1"/>
      <c r="LHS29" s="1"/>
      <c r="LHT29" s="1"/>
      <c r="LHU29" s="1"/>
      <c r="LHV29" s="1"/>
      <c r="LHW29" s="1"/>
      <c r="LHX29" s="1"/>
      <c r="LHY29" s="1"/>
      <c r="LHZ29" s="1"/>
      <c r="LIA29" s="1"/>
      <c r="LIB29" s="1"/>
      <c r="LIC29" s="1"/>
      <c r="LID29" s="1"/>
      <c r="LIE29" s="1"/>
      <c r="LIF29" s="1"/>
      <c r="LIG29" s="1"/>
      <c r="LIH29" s="1"/>
      <c r="LII29" s="1"/>
      <c r="LIJ29" s="1"/>
      <c r="LIK29" s="1"/>
      <c r="LIL29" s="1"/>
      <c r="LIM29" s="1"/>
      <c r="LIN29" s="1"/>
      <c r="LIO29" s="1"/>
      <c r="LIP29" s="1"/>
      <c r="LIQ29" s="1"/>
      <c r="LIR29" s="1"/>
      <c r="LIS29" s="1"/>
      <c r="LIT29" s="1"/>
      <c r="LIU29" s="1"/>
      <c r="LIV29" s="1"/>
      <c r="LIW29" s="1"/>
      <c r="LIX29" s="1"/>
      <c r="LIY29" s="1"/>
      <c r="LIZ29" s="1"/>
      <c r="LJA29" s="1"/>
      <c r="LJB29" s="1"/>
      <c r="LJC29" s="1"/>
      <c r="LJD29" s="1"/>
      <c r="LJE29" s="1"/>
      <c r="LJF29" s="1"/>
      <c r="LJG29" s="1"/>
      <c r="LJH29" s="1"/>
      <c r="LJI29" s="1"/>
      <c r="LJJ29" s="1"/>
      <c r="LJK29" s="1"/>
      <c r="LJL29" s="1"/>
      <c r="LJM29" s="1"/>
      <c r="LJN29" s="1"/>
      <c r="LJO29" s="1"/>
      <c r="LJP29" s="1"/>
      <c r="LJQ29" s="1"/>
      <c r="LJR29" s="1"/>
      <c r="LJS29" s="1"/>
      <c r="LJT29" s="1"/>
      <c r="LJU29" s="1"/>
      <c r="LJV29" s="1"/>
      <c r="LJW29" s="1"/>
      <c r="LJX29" s="1"/>
      <c r="LJY29" s="1"/>
      <c r="LJZ29" s="1"/>
      <c r="LKA29" s="1"/>
      <c r="LKB29" s="1"/>
      <c r="LKC29" s="1"/>
      <c r="LKD29" s="1"/>
      <c r="LKE29" s="1"/>
      <c r="LKF29" s="1"/>
      <c r="LKG29" s="1"/>
      <c r="LKH29" s="1"/>
      <c r="LKI29" s="1"/>
      <c r="LKJ29" s="1"/>
      <c r="LKK29" s="1"/>
      <c r="LKL29" s="1"/>
      <c r="LKM29" s="1"/>
      <c r="LKN29" s="1"/>
      <c r="LKO29" s="1"/>
      <c r="LKP29" s="1"/>
      <c r="LKQ29" s="1"/>
      <c r="LKR29" s="1"/>
      <c r="LKS29" s="1"/>
      <c r="LKT29" s="1"/>
      <c r="LKU29" s="1"/>
      <c r="LKV29" s="1"/>
      <c r="LKW29" s="1"/>
      <c r="LKX29" s="1"/>
      <c r="LKY29" s="1"/>
      <c r="LKZ29" s="1"/>
      <c r="LLA29" s="1"/>
      <c r="LLB29" s="1"/>
      <c r="LLC29" s="1"/>
      <c r="LLD29" s="1"/>
      <c r="LLE29" s="1"/>
      <c r="LLF29" s="1"/>
      <c r="LLG29" s="1"/>
      <c r="LLH29" s="1"/>
      <c r="LLI29" s="1"/>
      <c r="LLJ29" s="1"/>
      <c r="LLK29" s="1"/>
      <c r="LLL29" s="1"/>
      <c r="LLM29" s="1"/>
      <c r="LLN29" s="1"/>
      <c r="LLO29" s="1"/>
      <c r="LLP29" s="1"/>
      <c r="LLQ29" s="1"/>
      <c r="LLR29" s="1"/>
      <c r="LLS29" s="1"/>
      <c r="LLT29" s="1"/>
      <c r="LLU29" s="1"/>
      <c r="LLV29" s="1"/>
      <c r="LLW29" s="1"/>
      <c r="LLX29" s="1"/>
      <c r="LLY29" s="1"/>
      <c r="LLZ29" s="1"/>
      <c r="LMA29" s="1"/>
      <c r="LMB29" s="1"/>
      <c r="LMC29" s="1"/>
      <c r="LMD29" s="1"/>
      <c r="LME29" s="1"/>
      <c r="LMF29" s="1"/>
      <c r="LMG29" s="1"/>
      <c r="LMH29" s="1"/>
      <c r="LMI29" s="1"/>
      <c r="LMJ29" s="1"/>
      <c r="LMK29" s="1"/>
      <c r="LML29" s="1"/>
      <c r="LMM29" s="1"/>
      <c r="LMN29" s="1"/>
      <c r="LMO29" s="1"/>
      <c r="LMP29" s="1"/>
      <c r="LMQ29" s="1"/>
      <c r="LMR29" s="1"/>
      <c r="LMS29" s="1"/>
      <c r="LMT29" s="1"/>
      <c r="LMU29" s="1"/>
      <c r="LMV29" s="1"/>
      <c r="LMW29" s="1"/>
      <c r="LMX29" s="1"/>
      <c r="LMY29" s="1"/>
      <c r="LMZ29" s="1"/>
      <c r="LNA29" s="1"/>
      <c r="LNB29" s="1"/>
      <c r="LNC29" s="1"/>
      <c r="LND29" s="1"/>
      <c r="LNE29" s="1"/>
      <c r="LNF29" s="1"/>
      <c r="LNG29" s="1"/>
      <c r="LNH29" s="1"/>
      <c r="LNI29" s="1"/>
      <c r="LNJ29" s="1"/>
      <c r="LNK29" s="1"/>
      <c r="LNL29" s="1"/>
      <c r="LNM29" s="1"/>
      <c r="LNN29" s="1"/>
      <c r="LNO29" s="1"/>
      <c r="LNP29" s="1"/>
      <c r="LNQ29" s="1"/>
      <c r="LNR29" s="1"/>
      <c r="LNS29" s="1"/>
      <c r="LNT29" s="1"/>
      <c r="LNU29" s="1"/>
      <c r="LNV29" s="1"/>
      <c r="LNW29" s="1"/>
      <c r="LNX29" s="1"/>
      <c r="LNY29" s="1"/>
      <c r="LNZ29" s="1"/>
      <c r="LOA29" s="1"/>
      <c r="LOB29" s="1"/>
      <c r="LOC29" s="1"/>
      <c r="LOD29" s="1"/>
      <c r="LOE29" s="1"/>
      <c r="LOF29" s="1"/>
      <c r="LOG29" s="1"/>
      <c r="LOH29" s="1"/>
      <c r="LOI29" s="1"/>
      <c r="LOJ29" s="1"/>
      <c r="LOK29" s="1"/>
      <c r="LOL29" s="1"/>
      <c r="LOM29" s="1"/>
      <c r="LON29" s="1"/>
      <c r="LOO29" s="1"/>
      <c r="LOP29" s="1"/>
      <c r="LOQ29" s="1"/>
      <c r="LOR29" s="1"/>
      <c r="LOS29" s="1"/>
      <c r="LOT29" s="1"/>
      <c r="LOU29" s="1"/>
      <c r="LOV29" s="1"/>
      <c r="LOW29" s="1"/>
      <c r="LOX29" s="1"/>
      <c r="LOY29" s="1"/>
      <c r="LOZ29" s="1"/>
      <c r="LPA29" s="1"/>
      <c r="LPB29" s="1"/>
      <c r="LPC29" s="1"/>
      <c r="LPD29" s="1"/>
      <c r="LPE29" s="1"/>
      <c r="LPF29" s="1"/>
      <c r="LPG29" s="1"/>
      <c r="LPH29" s="1"/>
      <c r="LPI29" s="1"/>
      <c r="LPJ29" s="1"/>
      <c r="LPK29" s="1"/>
      <c r="LPL29" s="1"/>
      <c r="LPM29" s="1"/>
      <c r="LPN29" s="1"/>
      <c r="LPO29" s="1"/>
      <c r="LPP29" s="1"/>
      <c r="LPQ29" s="1"/>
      <c r="LPR29" s="1"/>
      <c r="LPS29" s="1"/>
      <c r="LPT29" s="1"/>
      <c r="LPU29" s="1"/>
      <c r="LPV29" s="1"/>
      <c r="LPW29" s="1"/>
      <c r="LPX29" s="1"/>
      <c r="LPY29" s="1"/>
      <c r="LPZ29" s="1"/>
      <c r="LQA29" s="1"/>
      <c r="LQB29" s="1"/>
      <c r="LQC29" s="1"/>
      <c r="LQD29" s="1"/>
      <c r="LQE29" s="1"/>
      <c r="LQF29" s="1"/>
      <c r="LQG29" s="1"/>
      <c r="LQH29" s="1"/>
      <c r="LQI29" s="1"/>
      <c r="LQJ29" s="1"/>
      <c r="LQK29" s="1"/>
      <c r="LQL29" s="1"/>
      <c r="LQM29" s="1"/>
      <c r="LQN29" s="1"/>
      <c r="LQO29" s="1"/>
      <c r="LQP29" s="1"/>
      <c r="LQQ29" s="1"/>
      <c r="LQR29" s="1"/>
      <c r="LQS29" s="1"/>
      <c r="LQT29" s="1"/>
      <c r="LQU29" s="1"/>
      <c r="LQV29" s="1"/>
      <c r="LQW29" s="1"/>
      <c r="LQX29" s="1"/>
      <c r="LQY29" s="1"/>
      <c r="LQZ29" s="1"/>
      <c r="LRA29" s="1"/>
      <c r="LRB29" s="1"/>
      <c r="LRC29" s="1"/>
      <c r="LRD29" s="1"/>
      <c r="LRE29" s="1"/>
      <c r="LRF29" s="1"/>
      <c r="LRG29" s="1"/>
      <c r="LRH29" s="1"/>
      <c r="LRI29" s="1"/>
      <c r="LRJ29" s="1"/>
      <c r="LRK29" s="1"/>
      <c r="LRL29" s="1"/>
      <c r="LRM29" s="1"/>
      <c r="LRN29" s="1"/>
      <c r="LRO29" s="1"/>
      <c r="LRP29" s="1"/>
      <c r="LRQ29" s="1"/>
      <c r="LRR29" s="1"/>
      <c r="LRS29" s="1"/>
      <c r="LRT29" s="1"/>
      <c r="LRU29" s="1"/>
      <c r="LRV29" s="1"/>
      <c r="LRW29" s="1"/>
      <c r="LRX29" s="1"/>
      <c r="LRY29" s="1"/>
      <c r="LRZ29" s="1"/>
      <c r="LSA29" s="1"/>
      <c r="LSB29" s="1"/>
      <c r="LSC29" s="1"/>
      <c r="LSD29" s="1"/>
      <c r="LSE29" s="1"/>
      <c r="LSF29" s="1"/>
      <c r="LSG29" s="1"/>
      <c r="LSH29" s="1"/>
      <c r="LSI29" s="1"/>
      <c r="LSJ29" s="1"/>
      <c r="LSK29" s="1"/>
      <c r="LSL29" s="1"/>
      <c r="LSM29" s="1"/>
      <c r="LSN29" s="1"/>
      <c r="LSO29" s="1"/>
      <c r="LSP29" s="1"/>
      <c r="LSQ29" s="1"/>
      <c r="LSR29" s="1"/>
      <c r="LSS29" s="1"/>
      <c r="LST29" s="1"/>
      <c r="LSU29" s="1"/>
      <c r="LSV29" s="1"/>
      <c r="LSW29" s="1"/>
      <c r="LSX29" s="1"/>
      <c r="LSY29" s="1"/>
      <c r="LSZ29" s="1"/>
      <c r="LTA29" s="1"/>
      <c r="LTB29" s="1"/>
      <c r="LTC29" s="1"/>
      <c r="LTD29" s="1"/>
      <c r="LTE29" s="1"/>
      <c r="LTF29" s="1"/>
      <c r="LTG29" s="1"/>
      <c r="LTH29" s="1"/>
      <c r="LTI29" s="1"/>
      <c r="LTJ29" s="1"/>
      <c r="LTK29" s="1"/>
      <c r="LTL29" s="1"/>
      <c r="LTM29" s="1"/>
      <c r="LTN29" s="1"/>
      <c r="LTO29" s="1"/>
      <c r="LTP29" s="1"/>
      <c r="LTQ29" s="1"/>
      <c r="LTR29" s="1"/>
      <c r="LTS29" s="1"/>
      <c r="LTT29" s="1"/>
      <c r="LTU29" s="1"/>
      <c r="LTV29" s="1"/>
      <c r="LTW29" s="1"/>
      <c r="LTX29" s="1"/>
      <c r="LTY29" s="1"/>
      <c r="LTZ29" s="1"/>
      <c r="LUA29" s="1"/>
      <c r="LUB29" s="1"/>
      <c r="LUC29" s="1"/>
      <c r="LUD29" s="1"/>
      <c r="LUE29" s="1"/>
      <c r="LUF29" s="1"/>
      <c r="LUG29" s="1"/>
      <c r="LUH29" s="1"/>
      <c r="LUI29" s="1"/>
      <c r="LUJ29" s="1"/>
      <c r="LUK29" s="1"/>
      <c r="LUL29" s="1"/>
      <c r="LUM29" s="1"/>
      <c r="LUN29" s="1"/>
      <c r="LUO29" s="1"/>
      <c r="LUP29" s="1"/>
      <c r="LUQ29" s="1"/>
      <c r="LUR29" s="1"/>
      <c r="LUS29" s="1"/>
      <c r="LUT29" s="1"/>
      <c r="LUU29" s="1"/>
      <c r="LUV29" s="1"/>
      <c r="LUW29" s="1"/>
      <c r="LUX29" s="1"/>
      <c r="LUY29" s="1"/>
      <c r="LUZ29" s="1"/>
      <c r="LVA29" s="1"/>
      <c r="LVB29" s="1"/>
      <c r="LVC29" s="1"/>
      <c r="LVD29" s="1"/>
      <c r="LVE29" s="1"/>
      <c r="LVF29" s="1"/>
      <c r="LVG29" s="1"/>
      <c r="LVH29" s="1"/>
      <c r="LVI29" s="1"/>
      <c r="LVJ29" s="1"/>
      <c r="LVK29" s="1"/>
      <c r="LVL29" s="1"/>
      <c r="LVM29" s="1"/>
      <c r="LVN29" s="1"/>
      <c r="LVO29" s="1"/>
      <c r="LVP29" s="1"/>
      <c r="LVQ29" s="1"/>
      <c r="LVR29" s="1"/>
      <c r="LVS29" s="1"/>
      <c r="LVT29" s="1"/>
      <c r="LVU29" s="1"/>
      <c r="LVV29" s="1"/>
      <c r="LVW29" s="1"/>
      <c r="LVX29" s="1"/>
      <c r="LVY29" s="1"/>
      <c r="LVZ29" s="1"/>
      <c r="LWA29" s="1"/>
      <c r="LWB29" s="1"/>
      <c r="LWC29" s="1"/>
      <c r="LWD29" s="1"/>
      <c r="LWE29" s="1"/>
      <c r="LWF29" s="1"/>
      <c r="LWG29" s="1"/>
      <c r="LWH29" s="1"/>
      <c r="LWI29" s="1"/>
      <c r="LWJ29" s="1"/>
      <c r="LWK29" s="1"/>
      <c r="LWL29" s="1"/>
      <c r="LWM29" s="1"/>
      <c r="LWN29" s="1"/>
      <c r="LWO29" s="1"/>
      <c r="LWP29" s="1"/>
      <c r="LWQ29" s="1"/>
      <c r="LWR29" s="1"/>
      <c r="LWS29" s="1"/>
      <c r="LWT29" s="1"/>
      <c r="LWU29" s="1"/>
      <c r="LWV29" s="1"/>
      <c r="LWW29" s="1"/>
      <c r="LWX29" s="1"/>
      <c r="LWY29" s="1"/>
      <c r="LWZ29" s="1"/>
      <c r="LXA29" s="1"/>
      <c r="LXB29" s="1"/>
      <c r="LXC29" s="1"/>
      <c r="LXD29" s="1"/>
      <c r="LXE29" s="1"/>
      <c r="LXF29" s="1"/>
      <c r="LXG29" s="1"/>
      <c r="LXH29" s="1"/>
      <c r="LXI29" s="1"/>
      <c r="LXJ29" s="1"/>
      <c r="LXK29" s="1"/>
      <c r="LXL29" s="1"/>
      <c r="LXM29" s="1"/>
      <c r="LXN29" s="1"/>
      <c r="LXO29" s="1"/>
      <c r="LXP29" s="1"/>
      <c r="LXQ29" s="1"/>
      <c r="LXR29" s="1"/>
      <c r="LXS29" s="1"/>
      <c r="LXT29" s="1"/>
      <c r="LXU29" s="1"/>
      <c r="LXV29" s="1"/>
      <c r="LXW29" s="1"/>
      <c r="LXX29" s="1"/>
      <c r="LXY29" s="1"/>
      <c r="LXZ29" s="1"/>
      <c r="LYA29" s="1"/>
      <c r="LYB29" s="1"/>
      <c r="LYC29" s="1"/>
      <c r="LYD29" s="1"/>
      <c r="LYE29" s="1"/>
      <c r="LYF29" s="1"/>
      <c r="LYG29" s="1"/>
      <c r="LYH29" s="1"/>
      <c r="LYI29" s="1"/>
      <c r="LYJ29" s="1"/>
      <c r="LYK29" s="1"/>
      <c r="LYL29" s="1"/>
      <c r="LYM29" s="1"/>
      <c r="LYN29" s="1"/>
      <c r="LYO29" s="1"/>
      <c r="LYP29" s="1"/>
      <c r="LYQ29" s="1"/>
      <c r="LYR29" s="1"/>
      <c r="LYS29" s="1"/>
      <c r="LYT29" s="1"/>
      <c r="LYU29" s="1"/>
      <c r="LYV29" s="1"/>
      <c r="LYW29" s="1"/>
      <c r="LYX29" s="1"/>
      <c r="LYY29" s="1"/>
      <c r="LYZ29" s="1"/>
      <c r="LZA29" s="1"/>
      <c r="LZB29" s="1"/>
      <c r="LZC29" s="1"/>
      <c r="LZD29" s="1"/>
      <c r="LZE29" s="1"/>
      <c r="LZF29" s="1"/>
      <c r="LZG29" s="1"/>
      <c r="LZH29" s="1"/>
      <c r="LZI29" s="1"/>
      <c r="LZJ29" s="1"/>
      <c r="LZK29" s="1"/>
      <c r="LZL29" s="1"/>
      <c r="LZM29" s="1"/>
      <c r="LZN29" s="1"/>
      <c r="LZO29" s="1"/>
      <c r="LZP29" s="1"/>
      <c r="LZQ29" s="1"/>
      <c r="LZR29" s="1"/>
      <c r="LZS29" s="1"/>
      <c r="LZT29" s="1"/>
      <c r="LZU29" s="1"/>
      <c r="LZV29" s="1"/>
      <c r="LZW29" s="1"/>
      <c r="LZX29" s="1"/>
      <c r="LZY29" s="1"/>
      <c r="LZZ29" s="1"/>
      <c r="MAA29" s="1"/>
      <c r="MAB29" s="1"/>
      <c r="MAC29" s="1"/>
    </row>
    <row r="30" spans="1:8817" x14ac:dyDescent="0.35">
      <c r="A30" s="53" t="s">
        <v>815</v>
      </c>
      <c r="B30" s="1">
        <v>3</v>
      </c>
      <c r="C30" s="1">
        <v>2</v>
      </c>
      <c r="D30" s="1">
        <v>5</v>
      </c>
      <c r="E30" s="1">
        <v>4</v>
      </c>
      <c r="F30" s="3"/>
      <c r="G30" s="3">
        <f>SUM(Table1878[[#This Row],[Q1 Y6]:[Q4 Y6]])</f>
        <v>14</v>
      </c>
      <c r="H30" s="1">
        <v>3</v>
      </c>
      <c r="I30" s="1">
        <v>4</v>
      </c>
      <c r="J30" s="1">
        <v>4</v>
      </c>
      <c r="K30" s="1">
        <v>5</v>
      </c>
      <c r="L30" s="3">
        <v>10</v>
      </c>
      <c r="M30" s="1" t="e">
        <f>SUM([2]!Table1878[[#This Row],[Q1 Y7]:[Q4 Y7]])</f>
        <v>#REF!</v>
      </c>
      <c r="N30" s="1">
        <v>0</v>
      </c>
      <c r="O30" s="1">
        <v>1</v>
      </c>
      <c r="P30" s="1">
        <v>0</v>
      </c>
      <c r="Q30" s="1">
        <v>0</v>
      </c>
      <c r="R30" s="185">
        <v>10</v>
      </c>
      <c r="S30" s="1"/>
      <c r="T30" s="1">
        <v>2</v>
      </c>
      <c r="U30" s="1">
        <v>2</v>
      </c>
      <c r="V30" s="1"/>
      <c r="W30" s="1"/>
      <c r="X30" s="1"/>
      <c r="Y30" s="1"/>
      <c r="Z30" s="1"/>
      <c r="AA30" s="1"/>
      <c r="AB30" s="1"/>
      <c r="AC30" s="1"/>
      <c r="AD30" s="1"/>
      <c r="AE30" s="1"/>
      <c r="AF30" s="1"/>
      <c r="AG30" s="1"/>
      <c r="AH30" s="63"/>
      <c r="AI30" s="63"/>
      <c r="AJ30" s="63"/>
      <c r="AK30" s="63"/>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c r="AMN30" s="1"/>
      <c r="AMO30" s="1"/>
      <c r="AMP30" s="1"/>
      <c r="AMQ30" s="1"/>
      <c r="AMR30" s="1"/>
      <c r="AMS30" s="1"/>
      <c r="AMT30" s="1"/>
      <c r="AMU30" s="1"/>
      <c r="AMV30" s="1"/>
      <c r="AMW30" s="1"/>
      <c r="AMX30" s="1"/>
      <c r="AMY30" s="1"/>
      <c r="AMZ30" s="1"/>
      <c r="ANA30" s="1"/>
      <c r="ANB30" s="1"/>
      <c r="ANC30" s="1"/>
      <c r="AND30" s="1"/>
      <c r="ANE30" s="1"/>
      <c r="ANF30" s="1"/>
      <c r="ANG30" s="1"/>
      <c r="ANH30" s="1"/>
      <c r="ANI30" s="1"/>
      <c r="ANJ30" s="1"/>
      <c r="ANK30" s="1"/>
      <c r="ANL30" s="1"/>
      <c r="ANM30" s="1"/>
      <c r="ANN30" s="1"/>
      <c r="ANO30" s="1"/>
      <c r="ANP30" s="1"/>
      <c r="ANQ30" s="1"/>
      <c r="ANR30" s="1"/>
      <c r="ANS30" s="1"/>
      <c r="ANT30" s="1"/>
      <c r="ANU30" s="1"/>
      <c r="ANV30" s="1"/>
      <c r="ANW30" s="1"/>
      <c r="ANX30" s="1"/>
      <c r="ANY30" s="1"/>
      <c r="ANZ30" s="1"/>
      <c r="AOA30" s="1"/>
      <c r="AOB30" s="1"/>
      <c r="AOC30" s="1"/>
      <c r="AOD30" s="1"/>
      <c r="AOE30" s="1"/>
      <c r="AOF30" s="1"/>
      <c r="AOG30" s="1"/>
      <c r="AOH30" s="1"/>
      <c r="AOI30" s="1"/>
      <c r="AOJ30" s="1"/>
      <c r="AOK30" s="1"/>
      <c r="AOL30" s="1"/>
      <c r="AOM30" s="1"/>
      <c r="AON30" s="1"/>
      <c r="AOO30" s="1"/>
      <c r="AOP30" s="1"/>
      <c r="AOQ30" s="1"/>
      <c r="AOR30" s="1"/>
      <c r="AOS30" s="1"/>
      <c r="AOT30" s="1"/>
      <c r="AOU30" s="1"/>
      <c r="AOV30" s="1"/>
      <c r="AOW30" s="1"/>
      <c r="AOX30" s="1"/>
      <c r="AOY30" s="1"/>
      <c r="AOZ30" s="1"/>
      <c r="APA30" s="1"/>
      <c r="APB30" s="1"/>
      <c r="APC30" s="1"/>
      <c r="APD30" s="1"/>
      <c r="APE30" s="1"/>
      <c r="APF30" s="1"/>
      <c r="APG30" s="1"/>
      <c r="APH30" s="1"/>
      <c r="API30" s="1"/>
      <c r="APJ30" s="1"/>
      <c r="APK30" s="1"/>
      <c r="APL30" s="1"/>
      <c r="APM30" s="1"/>
      <c r="APN30" s="1"/>
      <c r="APO30" s="1"/>
      <c r="APP30" s="1"/>
      <c r="APQ30" s="1"/>
      <c r="APR30" s="1"/>
      <c r="APS30" s="1"/>
      <c r="APT30" s="1"/>
      <c r="APU30" s="1"/>
      <c r="APV30" s="1"/>
      <c r="APW30" s="1"/>
      <c r="APX30" s="1"/>
      <c r="APY30" s="1"/>
      <c r="APZ30" s="1"/>
      <c r="AQA30" s="1"/>
      <c r="AQB30" s="1"/>
      <c r="AQC30" s="1"/>
      <c r="AQD30" s="1"/>
      <c r="AQE30" s="1"/>
      <c r="AQF30" s="1"/>
      <c r="AQG30" s="1"/>
      <c r="AQH30" s="1"/>
      <c r="AQI30" s="1"/>
      <c r="AQJ30" s="1"/>
      <c r="AQK30" s="1"/>
      <c r="AQL30" s="1"/>
      <c r="AQM30" s="1"/>
      <c r="AQN30" s="1"/>
      <c r="AQO30" s="1"/>
      <c r="AQP30" s="1"/>
      <c r="AQQ30" s="1"/>
      <c r="AQR30" s="1"/>
      <c r="AQS30" s="1"/>
      <c r="AQT30" s="1"/>
      <c r="AQU30" s="1"/>
      <c r="AQV30" s="1"/>
      <c r="AQW30" s="1"/>
      <c r="AQX30" s="1"/>
      <c r="AQY30" s="1"/>
      <c r="AQZ30" s="1"/>
      <c r="ARA30" s="1"/>
      <c r="ARB30" s="1"/>
      <c r="ARC30" s="1"/>
      <c r="ARD30" s="1"/>
      <c r="ARE30" s="1"/>
      <c r="ARF30" s="1"/>
      <c r="ARG30" s="1"/>
      <c r="ARH30" s="1"/>
      <c r="ARI30" s="1"/>
      <c r="ARJ30" s="1"/>
      <c r="ARK30" s="1"/>
      <c r="ARL30" s="1"/>
      <c r="ARM30" s="1"/>
      <c r="ARN30" s="1"/>
      <c r="ARO30" s="1"/>
      <c r="ARP30" s="1"/>
      <c r="ARQ30" s="1"/>
      <c r="ARR30" s="1"/>
      <c r="ARS30" s="1"/>
      <c r="ART30" s="1"/>
      <c r="ARU30" s="1"/>
      <c r="ARV30" s="1"/>
      <c r="ARW30" s="1"/>
      <c r="ARX30" s="1"/>
      <c r="ARY30" s="1"/>
      <c r="ARZ30" s="1"/>
      <c r="ASA30" s="1"/>
      <c r="ASB30" s="1"/>
      <c r="ASC30" s="1"/>
      <c r="ASD30" s="1"/>
      <c r="ASE30" s="1"/>
      <c r="ASF30" s="1"/>
      <c r="ASG30" s="1"/>
      <c r="ASH30" s="1"/>
      <c r="ASI30" s="1"/>
      <c r="ASJ30" s="1"/>
      <c r="ASK30" s="1"/>
      <c r="ASL30" s="1"/>
      <c r="ASM30" s="1"/>
      <c r="ASN30" s="1"/>
      <c r="ASO30" s="1"/>
      <c r="ASP30" s="1"/>
      <c r="ASQ30" s="1"/>
      <c r="ASR30" s="1"/>
      <c r="ASS30" s="1"/>
      <c r="AST30" s="1"/>
      <c r="ASU30" s="1"/>
      <c r="ASV30" s="1"/>
      <c r="ASW30" s="1"/>
      <c r="ASX30" s="1"/>
      <c r="ASY30" s="1"/>
      <c r="ASZ30" s="1"/>
      <c r="ATA30" s="1"/>
      <c r="ATB30" s="1"/>
      <c r="ATC30" s="1"/>
      <c r="ATD30" s="1"/>
      <c r="ATE30" s="1"/>
      <c r="ATF30" s="1"/>
      <c r="ATG30" s="1"/>
      <c r="ATH30" s="1"/>
      <c r="ATI30" s="1"/>
      <c r="ATJ30" s="1"/>
      <c r="ATK30" s="1"/>
      <c r="ATL30" s="1"/>
      <c r="ATM30" s="1"/>
      <c r="ATN30" s="1"/>
      <c r="ATO30" s="1"/>
      <c r="ATP30" s="1"/>
      <c r="ATQ30" s="1"/>
      <c r="ATR30" s="1"/>
      <c r="ATS30" s="1"/>
      <c r="ATT30" s="1"/>
      <c r="ATU30" s="1"/>
      <c r="ATV30" s="1"/>
      <c r="ATW30" s="1"/>
      <c r="ATX30" s="1"/>
      <c r="ATY30" s="1"/>
      <c r="ATZ30" s="1"/>
      <c r="AUA30" s="1"/>
      <c r="AUB30" s="1"/>
      <c r="AUC30" s="1"/>
      <c r="AUD30" s="1"/>
      <c r="AUE30" s="1"/>
      <c r="AUF30" s="1"/>
      <c r="AUG30" s="1"/>
      <c r="AUH30" s="1"/>
      <c r="AUI30" s="1"/>
      <c r="AUJ30" s="1"/>
      <c r="AUK30" s="1"/>
      <c r="AUL30" s="1"/>
      <c r="AUM30" s="1"/>
      <c r="AUN30" s="1"/>
      <c r="AUO30" s="1"/>
      <c r="AUP30" s="1"/>
      <c r="AUQ30" s="1"/>
      <c r="AUR30" s="1"/>
      <c r="AUS30" s="1"/>
      <c r="AUT30" s="1"/>
      <c r="AUU30" s="1"/>
      <c r="AUV30" s="1"/>
      <c r="AUW30" s="1"/>
      <c r="AUX30" s="1"/>
      <c r="AUY30" s="1"/>
      <c r="AUZ30" s="1"/>
      <c r="AVA30" s="1"/>
      <c r="AVB30" s="1"/>
      <c r="AVC30" s="1"/>
      <c r="AVD30" s="1"/>
      <c r="AVE30" s="1"/>
      <c r="AVF30" s="1"/>
      <c r="AVG30" s="1"/>
      <c r="AVH30" s="1"/>
      <c r="AVI30" s="1"/>
      <c r="AVJ30" s="1"/>
      <c r="AVK30" s="1"/>
      <c r="AVL30" s="1"/>
      <c r="AVM30" s="1"/>
      <c r="AVN30" s="1"/>
      <c r="AVO30" s="1"/>
      <c r="AVP30" s="1"/>
      <c r="AVQ30" s="1"/>
      <c r="AVR30" s="1"/>
      <c r="AVS30" s="1"/>
      <c r="AVT30" s="1"/>
      <c r="AVU30" s="1"/>
      <c r="AVV30" s="1"/>
      <c r="AVW30" s="1"/>
      <c r="AVX30" s="1"/>
      <c r="AVY30" s="1"/>
      <c r="AVZ30" s="1"/>
      <c r="AWA30" s="1"/>
      <c r="AWB30" s="1"/>
      <c r="AWC30" s="1"/>
      <c r="AWD30" s="1"/>
      <c r="AWE30" s="1"/>
      <c r="AWF30" s="1"/>
      <c r="AWG30" s="1"/>
      <c r="AWH30" s="1"/>
      <c r="AWI30" s="1"/>
      <c r="AWJ30" s="1"/>
      <c r="AWK30" s="1"/>
      <c r="AWL30" s="1"/>
      <c r="AWM30" s="1"/>
      <c r="AWN30" s="1"/>
      <c r="AWO30" s="1"/>
      <c r="AWP30" s="1"/>
      <c r="AWQ30" s="1"/>
      <c r="AWR30" s="1"/>
      <c r="AWS30" s="1"/>
      <c r="AWT30" s="1"/>
      <c r="AWU30" s="1"/>
      <c r="AWV30" s="1"/>
      <c r="AWW30" s="1"/>
      <c r="AWX30" s="1"/>
      <c r="AWY30" s="1"/>
      <c r="AWZ30" s="1"/>
      <c r="AXA30" s="1"/>
      <c r="AXB30" s="1"/>
      <c r="AXC30" s="1"/>
      <c r="AXD30" s="1"/>
      <c r="AXE30" s="1"/>
      <c r="AXF30" s="1"/>
      <c r="AXG30" s="1"/>
      <c r="AXH30" s="1"/>
      <c r="AXI30" s="1"/>
      <c r="AXJ30" s="1"/>
      <c r="AXK30" s="1"/>
      <c r="AXL30" s="1"/>
      <c r="AXM30" s="1"/>
      <c r="AXN30" s="1"/>
      <c r="AXO30" s="1"/>
      <c r="AXP30" s="1"/>
      <c r="AXQ30" s="1"/>
      <c r="AXR30" s="1"/>
      <c r="AXS30" s="1"/>
      <c r="AXT30" s="1"/>
      <c r="AXU30" s="1"/>
      <c r="AXV30" s="1"/>
      <c r="AXW30" s="1"/>
      <c r="AXX30" s="1"/>
      <c r="AXY30" s="1"/>
      <c r="AXZ30" s="1"/>
      <c r="AYA30" s="1"/>
      <c r="AYB30" s="1"/>
      <c r="AYC30" s="1"/>
      <c r="AYD30" s="1"/>
      <c r="AYE30" s="1"/>
      <c r="AYF30" s="1"/>
      <c r="AYG30" s="1"/>
      <c r="AYH30" s="1"/>
      <c r="AYI30" s="1"/>
      <c r="AYJ30" s="1"/>
      <c r="AYK30" s="1"/>
      <c r="AYL30" s="1"/>
      <c r="AYM30" s="1"/>
      <c r="AYN30" s="1"/>
      <c r="AYO30" s="1"/>
      <c r="AYP30" s="1"/>
      <c r="AYQ30" s="1"/>
      <c r="AYR30" s="1"/>
      <c r="AYS30" s="1"/>
      <c r="AYT30" s="1"/>
      <c r="AYU30" s="1"/>
      <c r="AYV30" s="1"/>
      <c r="AYW30" s="1"/>
      <c r="AYX30" s="1"/>
      <c r="AYY30" s="1"/>
      <c r="AYZ30" s="1"/>
      <c r="AZA30" s="1"/>
      <c r="AZB30" s="1"/>
      <c r="AZC30" s="1"/>
      <c r="AZD30" s="1"/>
      <c r="AZE30" s="1"/>
      <c r="AZF30" s="1"/>
      <c r="AZG30" s="1"/>
      <c r="AZH30" s="1"/>
      <c r="AZI30" s="1"/>
      <c r="AZJ30" s="1"/>
      <c r="AZK30" s="1"/>
      <c r="AZL30" s="1"/>
      <c r="AZM30" s="1"/>
      <c r="AZN30" s="1"/>
      <c r="AZO30" s="1"/>
      <c r="AZP30" s="1"/>
      <c r="AZQ30" s="1"/>
      <c r="AZR30" s="1"/>
      <c r="AZS30" s="1"/>
      <c r="AZT30" s="1"/>
      <c r="AZU30" s="1"/>
      <c r="AZV30" s="1"/>
      <c r="AZW30" s="1"/>
      <c r="AZX30" s="1"/>
      <c r="AZY30" s="1"/>
      <c r="AZZ30" s="1"/>
      <c r="BAA30" s="1"/>
      <c r="BAB30" s="1"/>
      <c r="BAC30" s="1"/>
      <c r="BAD30" s="1"/>
      <c r="BAE30" s="1"/>
      <c r="BAF30" s="1"/>
      <c r="BAG30" s="1"/>
      <c r="BAH30" s="1"/>
      <c r="BAI30" s="1"/>
      <c r="BAJ30" s="1"/>
      <c r="BAK30" s="1"/>
      <c r="BAL30" s="1"/>
      <c r="BAM30" s="1"/>
      <c r="BAN30" s="1"/>
      <c r="BAO30" s="1"/>
      <c r="BAP30" s="1"/>
      <c r="BAQ30" s="1"/>
      <c r="BAR30" s="1"/>
      <c r="BAS30" s="1"/>
      <c r="BAT30" s="1"/>
      <c r="BAU30" s="1"/>
      <c r="BAV30" s="1"/>
      <c r="BAW30" s="1"/>
      <c r="BAX30" s="1"/>
      <c r="BAY30" s="1"/>
      <c r="BAZ30" s="1"/>
      <c r="BBA30" s="1"/>
      <c r="BBB30" s="1"/>
      <c r="BBC30" s="1"/>
      <c r="BBD30" s="1"/>
      <c r="BBE30" s="1"/>
      <c r="BBF30" s="1"/>
      <c r="BBG30" s="1"/>
      <c r="BBH30" s="1"/>
      <c r="BBI30" s="1"/>
      <c r="BBJ30" s="1"/>
      <c r="BBK30" s="1"/>
      <c r="BBL30" s="1"/>
      <c r="BBM30" s="1"/>
      <c r="BBN30" s="1"/>
      <c r="BBO30" s="1"/>
      <c r="BBP30" s="1"/>
      <c r="BBQ30" s="1"/>
      <c r="BBR30" s="1"/>
      <c r="BBS30" s="1"/>
      <c r="BBT30" s="1"/>
      <c r="BBU30" s="1"/>
      <c r="BBV30" s="1"/>
      <c r="BBW30" s="1"/>
      <c r="BBX30" s="1"/>
      <c r="BBY30" s="1"/>
      <c r="BBZ30" s="1"/>
      <c r="BCA30" s="1"/>
      <c r="BCB30" s="1"/>
      <c r="BCC30" s="1"/>
      <c r="BCD30" s="1"/>
      <c r="BCE30" s="1"/>
      <c r="BCF30" s="1"/>
      <c r="BCG30" s="1"/>
      <c r="BCH30" s="1"/>
      <c r="BCI30" s="1"/>
      <c r="BCJ30" s="1"/>
      <c r="BCK30" s="1"/>
      <c r="BCL30" s="1"/>
      <c r="BCM30" s="1"/>
      <c r="BCN30" s="1"/>
      <c r="BCO30" s="1"/>
      <c r="BCP30" s="1"/>
      <c r="BCQ30" s="1"/>
      <c r="BCR30" s="1"/>
      <c r="BCS30" s="1"/>
      <c r="BCT30" s="1"/>
      <c r="BCU30" s="1"/>
      <c r="BCV30" s="1"/>
      <c r="BCW30" s="1"/>
      <c r="BCX30" s="1"/>
      <c r="BCY30" s="1"/>
      <c r="BCZ30" s="1"/>
      <c r="BDA30" s="1"/>
      <c r="BDB30" s="1"/>
      <c r="BDC30" s="1"/>
      <c r="BDD30" s="1"/>
      <c r="BDE30" s="1"/>
      <c r="BDF30" s="1"/>
      <c r="BDG30" s="1"/>
      <c r="BDH30" s="1"/>
      <c r="BDI30" s="1"/>
      <c r="BDJ30" s="1"/>
      <c r="BDK30" s="1"/>
      <c r="BDL30" s="1"/>
      <c r="BDM30" s="1"/>
      <c r="BDN30" s="1"/>
      <c r="BDO30" s="1"/>
      <c r="BDP30" s="1"/>
      <c r="BDQ30" s="1"/>
      <c r="BDR30" s="1"/>
      <c r="BDS30" s="1"/>
      <c r="BDT30" s="1"/>
      <c r="BDU30" s="1"/>
      <c r="BDV30" s="1"/>
      <c r="BDW30" s="1"/>
      <c r="BDX30" s="1"/>
      <c r="BDY30" s="1"/>
      <c r="BDZ30" s="1"/>
      <c r="BEA30" s="1"/>
      <c r="BEB30" s="1"/>
      <c r="BEC30" s="1"/>
      <c r="BED30" s="1"/>
      <c r="BEE30" s="1"/>
      <c r="BEF30" s="1"/>
      <c r="BEG30" s="1"/>
      <c r="BEH30" s="1"/>
      <c r="BEI30" s="1"/>
      <c r="BEJ30" s="1"/>
      <c r="BEK30" s="1"/>
      <c r="BEL30" s="1"/>
      <c r="BEM30" s="1"/>
      <c r="BEN30" s="1"/>
      <c r="BEO30" s="1"/>
      <c r="BEP30" s="1"/>
      <c r="BEQ30" s="1"/>
      <c r="BER30" s="1"/>
      <c r="BES30" s="1"/>
      <c r="BET30" s="1"/>
      <c r="BEU30" s="1"/>
      <c r="BEV30" s="1"/>
      <c r="BEW30" s="1"/>
      <c r="BEX30" s="1"/>
      <c r="BEY30" s="1"/>
      <c r="BEZ30" s="1"/>
      <c r="BFA30" s="1"/>
      <c r="BFB30" s="1"/>
      <c r="BFC30" s="1"/>
      <c r="BFD30" s="1"/>
      <c r="BFE30" s="1"/>
      <c r="BFF30" s="1"/>
      <c r="BFG30" s="1"/>
      <c r="BFH30" s="1"/>
      <c r="BFI30" s="1"/>
      <c r="BFJ30" s="1"/>
      <c r="BFK30" s="1"/>
      <c r="BFL30" s="1"/>
      <c r="BFM30" s="1"/>
      <c r="BFN30" s="1"/>
      <c r="BFO30" s="1"/>
      <c r="BFP30" s="1"/>
      <c r="BFQ30" s="1"/>
      <c r="BFR30" s="1"/>
      <c r="BFS30" s="1"/>
      <c r="BFT30" s="1"/>
      <c r="BFU30" s="1"/>
      <c r="BFV30" s="1"/>
      <c r="BFW30" s="1"/>
      <c r="BFX30" s="1"/>
      <c r="BFY30" s="1"/>
      <c r="BFZ30" s="1"/>
      <c r="BGA30" s="1"/>
      <c r="BGB30" s="1"/>
      <c r="BGC30" s="1"/>
      <c r="BGD30" s="1"/>
      <c r="BGE30" s="1"/>
      <c r="BGF30" s="1"/>
      <c r="BGG30" s="1"/>
      <c r="BGH30" s="1"/>
      <c r="BGI30" s="1"/>
      <c r="BGJ30" s="1"/>
      <c r="BGK30" s="1"/>
      <c r="BGL30" s="1"/>
      <c r="BGM30" s="1"/>
      <c r="BGN30" s="1"/>
      <c r="BGO30" s="1"/>
      <c r="BGP30" s="1"/>
      <c r="BGQ30" s="1"/>
      <c r="BGR30" s="1"/>
      <c r="BGS30" s="1"/>
      <c r="BGT30" s="1"/>
      <c r="BGU30" s="1"/>
      <c r="BGV30" s="1"/>
      <c r="BGW30" s="1"/>
      <c r="BGX30" s="1"/>
      <c r="BGY30" s="1"/>
      <c r="BGZ30" s="1"/>
      <c r="BHA30" s="1"/>
      <c r="BHB30" s="1"/>
      <c r="BHC30" s="1"/>
      <c r="BHD30" s="1"/>
      <c r="BHE30" s="1"/>
      <c r="BHF30" s="1"/>
      <c r="BHG30" s="1"/>
      <c r="BHH30" s="1"/>
      <c r="BHI30" s="1"/>
      <c r="BHJ30" s="1"/>
      <c r="BHK30" s="1"/>
      <c r="BHL30" s="1"/>
      <c r="BHM30" s="1"/>
      <c r="BHN30" s="1"/>
      <c r="BHO30" s="1"/>
      <c r="BHP30" s="1"/>
      <c r="BHQ30" s="1"/>
      <c r="BHR30" s="1"/>
      <c r="BHS30" s="1"/>
      <c r="BHT30" s="1"/>
      <c r="BHU30" s="1"/>
      <c r="BHV30" s="1"/>
      <c r="BHW30" s="1"/>
      <c r="BHX30" s="1"/>
      <c r="BHY30" s="1"/>
      <c r="BHZ30" s="1"/>
      <c r="BIA30" s="1"/>
      <c r="BIB30" s="1"/>
      <c r="BIC30" s="1"/>
      <c r="BID30" s="1"/>
      <c r="BIE30" s="1"/>
      <c r="BIF30" s="1"/>
      <c r="BIG30" s="1"/>
      <c r="BIH30" s="1"/>
      <c r="BII30" s="1"/>
      <c r="BIJ30" s="1"/>
      <c r="BIK30" s="1"/>
      <c r="BIL30" s="1"/>
      <c r="BIM30" s="1"/>
      <c r="BIN30" s="1"/>
      <c r="BIO30" s="1"/>
      <c r="BIP30" s="1"/>
      <c r="BIQ30" s="1"/>
      <c r="BIR30" s="1"/>
      <c r="BIS30" s="1"/>
      <c r="BIT30" s="1"/>
      <c r="BIU30" s="1"/>
      <c r="BIV30" s="1"/>
      <c r="BIW30" s="1"/>
      <c r="BIX30" s="1"/>
      <c r="BIY30" s="1"/>
      <c r="BIZ30" s="1"/>
      <c r="BJA30" s="1"/>
      <c r="BJB30" s="1"/>
      <c r="BJC30" s="1"/>
      <c r="BJD30" s="1"/>
      <c r="BJE30" s="1"/>
      <c r="BJF30" s="1"/>
      <c r="BJG30" s="1"/>
      <c r="BJH30" s="1"/>
      <c r="BJI30" s="1"/>
      <c r="BJJ30" s="1"/>
      <c r="BJK30" s="1"/>
      <c r="BJL30" s="1"/>
      <c r="BJM30" s="1"/>
      <c r="BJN30" s="1"/>
      <c r="BJO30" s="1"/>
      <c r="BJP30" s="1"/>
      <c r="BJQ30" s="1"/>
      <c r="BJR30" s="1"/>
      <c r="BJS30" s="1"/>
      <c r="BJT30" s="1"/>
      <c r="BJU30" s="1"/>
      <c r="BJV30" s="1"/>
      <c r="BJW30" s="1"/>
      <c r="BJX30" s="1"/>
      <c r="BJY30" s="1"/>
      <c r="BJZ30" s="1"/>
      <c r="BKA30" s="1"/>
      <c r="BKB30" s="1"/>
      <c r="BKC30" s="1"/>
      <c r="BKD30" s="1"/>
      <c r="BKE30" s="1"/>
      <c r="BKF30" s="1"/>
      <c r="BKG30" s="1"/>
      <c r="BKH30" s="1"/>
      <c r="BKI30" s="1"/>
      <c r="BKJ30" s="1"/>
      <c r="BKK30" s="1"/>
      <c r="BKL30" s="1"/>
      <c r="BKM30" s="1"/>
      <c r="BKN30" s="1"/>
      <c r="BKO30" s="1"/>
      <c r="BKP30" s="1"/>
      <c r="BKQ30" s="1"/>
      <c r="BKR30" s="1"/>
      <c r="BKS30" s="1"/>
      <c r="BKT30" s="1"/>
      <c r="BKU30" s="1"/>
      <c r="BKV30" s="1"/>
      <c r="BKW30" s="1"/>
      <c r="BKX30" s="1"/>
      <c r="BKY30" s="1"/>
      <c r="BKZ30" s="1"/>
      <c r="BLA30" s="1"/>
      <c r="BLB30" s="1"/>
      <c r="BLC30" s="1"/>
      <c r="BLD30" s="1"/>
      <c r="BLE30" s="1"/>
      <c r="BLF30" s="1"/>
      <c r="BLG30" s="1"/>
      <c r="BLH30" s="1"/>
      <c r="BLI30" s="1"/>
      <c r="BLJ30" s="1"/>
      <c r="BLK30" s="1"/>
      <c r="BLL30" s="1"/>
      <c r="BLM30" s="1"/>
      <c r="BLN30" s="1"/>
      <c r="BLO30" s="1"/>
      <c r="BLP30" s="1"/>
      <c r="BLQ30" s="1"/>
      <c r="BLR30" s="1"/>
      <c r="BLS30" s="1"/>
      <c r="BLT30" s="1"/>
      <c r="BLU30" s="1"/>
      <c r="BLV30" s="1"/>
      <c r="BLW30" s="1"/>
      <c r="BLX30" s="1"/>
      <c r="BLY30" s="1"/>
      <c r="BLZ30" s="1"/>
      <c r="BMA30" s="1"/>
      <c r="BMB30" s="1"/>
      <c r="BMC30" s="1"/>
      <c r="BMD30" s="1"/>
      <c r="BME30" s="1"/>
      <c r="BMF30" s="1"/>
      <c r="BMG30" s="1"/>
      <c r="BMH30" s="1"/>
      <c r="BMI30" s="1"/>
      <c r="BMJ30" s="1"/>
      <c r="BMK30" s="1"/>
      <c r="BML30" s="1"/>
      <c r="BMM30" s="1"/>
      <c r="BMN30" s="1"/>
      <c r="BMO30" s="1"/>
      <c r="BMP30" s="1"/>
      <c r="BMQ30" s="1"/>
      <c r="BMR30" s="1"/>
      <c r="BMS30" s="1"/>
      <c r="BMT30" s="1"/>
      <c r="BMU30" s="1"/>
      <c r="BMV30" s="1"/>
      <c r="BMW30" s="1"/>
      <c r="BMX30" s="1"/>
      <c r="BMY30" s="1"/>
      <c r="BMZ30" s="1"/>
      <c r="BNA30" s="1"/>
      <c r="BNB30" s="1"/>
      <c r="BNC30" s="1"/>
      <c r="BND30" s="1"/>
      <c r="BNE30" s="1"/>
      <c r="BNF30" s="1"/>
      <c r="BNG30" s="1"/>
      <c r="BNH30" s="1"/>
      <c r="BNI30" s="1"/>
      <c r="BNJ30" s="1"/>
      <c r="BNK30" s="1"/>
      <c r="BNL30" s="1"/>
      <c r="BNM30" s="1"/>
      <c r="BNN30" s="1"/>
      <c r="BNO30" s="1"/>
      <c r="BNP30" s="1"/>
      <c r="BNQ30" s="1"/>
      <c r="BNR30" s="1"/>
      <c r="BNS30" s="1"/>
      <c r="BNT30" s="1"/>
      <c r="BNU30" s="1"/>
      <c r="BNV30" s="1"/>
      <c r="BNW30" s="1"/>
      <c r="BNX30" s="1"/>
      <c r="BNY30" s="1"/>
      <c r="BNZ30" s="1"/>
      <c r="BOA30" s="1"/>
      <c r="BOB30" s="1"/>
      <c r="BOC30" s="1"/>
      <c r="BOD30" s="1"/>
      <c r="BOE30" s="1"/>
      <c r="BOF30" s="1"/>
      <c r="BOG30" s="1"/>
      <c r="BOH30" s="1"/>
      <c r="BOI30" s="1"/>
      <c r="BOJ30" s="1"/>
      <c r="BOK30" s="1"/>
      <c r="BOL30" s="1"/>
      <c r="BOM30" s="1"/>
      <c r="BON30" s="1"/>
      <c r="BOO30" s="1"/>
      <c r="BOP30" s="1"/>
      <c r="BOQ30" s="1"/>
      <c r="BOR30" s="1"/>
      <c r="BOS30" s="1"/>
      <c r="BOT30" s="1"/>
      <c r="BOU30" s="1"/>
      <c r="BOV30" s="1"/>
      <c r="BOW30" s="1"/>
      <c r="BOX30" s="1"/>
      <c r="BOY30" s="1"/>
      <c r="BOZ30" s="1"/>
      <c r="BPA30" s="1"/>
      <c r="BPB30" s="1"/>
      <c r="BPC30" s="1"/>
      <c r="BPD30" s="1"/>
      <c r="BPE30" s="1"/>
      <c r="BPF30" s="1"/>
      <c r="BPG30" s="1"/>
      <c r="BPH30" s="1"/>
      <c r="BPI30" s="1"/>
      <c r="BPJ30" s="1"/>
      <c r="BPK30" s="1"/>
      <c r="BPL30" s="1"/>
      <c r="BPM30" s="1"/>
      <c r="BPN30" s="1"/>
      <c r="BPO30" s="1"/>
      <c r="BPP30" s="1"/>
      <c r="BPQ30" s="1"/>
      <c r="BPR30" s="1"/>
      <c r="BPS30" s="1"/>
      <c r="BPT30" s="1"/>
      <c r="BPU30" s="1"/>
      <c r="BPV30" s="1"/>
      <c r="BPW30" s="1"/>
      <c r="BPX30" s="1"/>
      <c r="BPY30" s="1"/>
      <c r="BPZ30" s="1"/>
      <c r="BQA30" s="1"/>
      <c r="BQB30" s="1"/>
      <c r="BQC30" s="1"/>
      <c r="BQD30" s="1"/>
      <c r="BQE30" s="1"/>
      <c r="BQF30" s="1"/>
      <c r="BQG30" s="1"/>
      <c r="BQH30" s="1"/>
      <c r="BQI30" s="1"/>
      <c r="BQJ30" s="1"/>
      <c r="BQK30" s="1"/>
      <c r="BQL30" s="1"/>
      <c r="BQM30" s="1"/>
      <c r="BQN30" s="1"/>
      <c r="BQO30" s="1"/>
      <c r="BQP30" s="1"/>
      <c r="BQQ30" s="1"/>
      <c r="BQR30" s="1"/>
      <c r="BQS30" s="1"/>
      <c r="BQT30" s="1"/>
      <c r="BQU30" s="1"/>
      <c r="BQV30" s="1"/>
      <c r="BQW30" s="1"/>
      <c r="BQX30" s="1"/>
      <c r="BQY30" s="1"/>
      <c r="BQZ30" s="1"/>
      <c r="BRA30" s="1"/>
      <c r="BRB30" s="1"/>
      <c r="BRC30" s="1"/>
      <c r="BRD30" s="1"/>
      <c r="BRE30" s="1"/>
      <c r="BRF30" s="1"/>
      <c r="BRG30" s="1"/>
      <c r="BRH30" s="1"/>
      <c r="BRI30" s="1"/>
      <c r="BRJ30" s="1"/>
      <c r="BRK30" s="1"/>
      <c r="BRL30" s="1"/>
      <c r="BRM30" s="1"/>
      <c r="BRN30" s="1"/>
      <c r="BRO30" s="1"/>
      <c r="BRP30" s="1"/>
      <c r="BRQ30" s="1"/>
      <c r="BRR30" s="1"/>
      <c r="BRS30" s="1"/>
      <c r="BRT30" s="1"/>
      <c r="BRU30" s="1"/>
      <c r="BRV30" s="1"/>
      <c r="BRW30" s="1"/>
      <c r="BRX30" s="1"/>
      <c r="BRY30" s="1"/>
      <c r="BRZ30" s="1"/>
      <c r="BSA30" s="1"/>
      <c r="BSB30" s="1"/>
      <c r="BSC30" s="1"/>
      <c r="BSD30" s="1"/>
      <c r="BSE30" s="1"/>
      <c r="BSF30" s="1"/>
      <c r="BSG30" s="1"/>
      <c r="BSH30" s="1"/>
      <c r="BSI30" s="1"/>
      <c r="BSJ30" s="1"/>
      <c r="BSK30" s="1"/>
      <c r="BSL30" s="1"/>
      <c r="BSM30" s="1"/>
      <c r="BSN30" s="1"/>
      <c r="BSO30" s="1"/>
      <c r="BSP30" s="1"/>
      <c r="BSQ30" s="1"/>
      <c r="BSR30" s="1"/>
      <c r="BSS30" s="1"/>
      <c r="BST30" s="1"/>
      <c r="BSU30" s="1"/>
      <c r="BSV30" s="1"/>
      <c r="BSW30" s="1"/>
      <c r="BSX30" s="1"/>
      <c r="BSY30" s="1"/>
      <c r="BSZ30" s="1"/>
      <c r="BTA30" s="1"/>
      <c r="BTB30" s="1"/>
      <c r="BTC30" s="1"/>
      <c r="BTD30" s="1"/>
      <c r="BTE30" s="1"/>
      <c r="BTF30" s="1"/>
      <c r="BTG30" s="1"/>
      <c r="BTH30" s="1"/>
      <c r="BTI30" s="1"/>
      <c r="BTJ30" s="1"/>
      <c r="BTK30" s="1"/>
      <c r="BTL30" s="1"/>
      <c r="BTM30" s="1"/>
      <c r="BTN30" s="1"/>
      <c r="BTO30" s="1"/>
      <c r="BTP30" s="1"/>
      <c r="BTQ30" s="1"/>
      <c r="BTR30" s="1"/>
      <c r="BTS30" s="1"/>
      <c r="BTT30" s="1"/>
      <c r="BTU30" s="1"/>
      <c r="BTV30" s="1"/>
      <c r="BTW30" s="1"/>
      <c r="BTX30" s="1"/>
      <c r="BTY30" s="1"/>
      <c r="BTZ30" s="1"/>
      <c r="BUA30" s="1"/>
      <c r="BUB30" s="1"/>
      <c r="BUC30" s="1"/>
      <c r="BUD30" s="1"/>
      <c r="BUE30" s="1"/>
      <c r="BUF30" s="1"/>
      <c r="BUG30" s="1"/>
      <c r="BUH30" s="1"/>
      <c r="BUI30" s="1"/>
      <c r="BUJ30" s="1"/>
      <c r="BUK30" s="1"/>
      <c r="BUL30" s="1"/>
      <c r="BUM30" s="1"/>
      <c r="BUN30" s="1"/>
      <c r="BUO30" s="1"/>
      <c r="BUP30" s="1"/>
      <c r="BUQ30" s="1"/>
      <c r="BUR30" s="1"/>
      <c r="BUS30" s="1"/>
      <c r="BUT30" s="1"/>
      <c r="BUU30" s="1"/>
      <c r="BUV30" s="1"/>
      <c r="BUW30" s="1"/>
      <c r="BUX30" s="1"/>
      <c r="BUY30" s="1"/>
      <c r="BUZ30" s="1"/>
      <c r="BVA30" s="1"/>
      <c r="BVB30" s="1"/>
      <c r="BVC30" s="1"/>
      <c r="BVD30" s="1"/>
      <c r="BVE30" s="1"/>
      <c r="BVF30" s="1"/>
      <c r="BVG30" s="1"/>
      <c r="BVH30" s="1"/>
      <c r="BVI30" s="1"/>
      <c r="BVJ30" s="1"/>
      <c r="BVK30" s="1"/>
      <c r="BVL30" s="1"/>
      <c r="BVM30" s="1"/>
      <c r="BVN30" s="1"/>
      <c r="BVO30" s="1"/>
      <c r="BVP30" s="1"/>
      <c r="BVQ30" s="1"/>
      <c r="BVR30" s="1"/>
      <c r="BVS30" s="1"/>
      <c r="BVT30" s="1"/>
      <c r="BVU30" s="1"/>
      <c r="BVV30" s="1"/>
      <c r="BVW30" s="1"/>
      <c r="BVX30" s="1"/>
      <c r="BVY30" s="1"/>
      <c r="BVZ30" s="1"/>
      <c r="BWA30" s="1"/>
      <c r="BWB30" s="1"/>
      <c r="BWC30" s="1"/>
      <c r="BWD30" s="1"/>
      <c r="BWE30" s="1"/>
      <c r="BWF30" s="1"/>
      <c r="BWG30" s="1"/>
      <c r="BWH30" s="1"/>
      <c r="BWI30" s="1"/>
      <c r="BWJ30" s="1"/>
      <c r="BWK30" s="1"/>
      <c r="BWL30" s="1"/>
      <c r="BWM30" s="1"/>
      <c r="BWN30" s="1"/>
      <c r="BWO30" s="1"/>
      <c r="BWP30" s="1"/>
      <c r="BWQ30" s="1"/>
      <c r="BWR30" s="1"/>
      <c r="BWS30" s="1"/>
      <c r="BWT30" s="1"/>
      <c r="BWU30" s="1"/>
      <c r="BWV30" s="1"/>
      <c r="BWW30" s="1"/>
      <c r="BWX30" s="1"/>
      <c r="BWY30" s="1"/>
      <c r="BWZ30" s="1"/>
      <c r="BXA30" s="1"/>
      <c r="BXB30" s="1"/>
      <c r="BXC30" s="1"/>
      <c r="BXD30" s="1"/>
      <c r="BXE30" s="1"/>
      <c r="BXF30" s="1"/>
      <c r="BXG30" s="1"/>
      <c r="BXH30" s="1"/>
      <c r="BXI30" s="1"/>
      <c r="BXJ30" s="1"/>
      <c r="BXK30" s="1"/>
      <c r="BXL30" s="1"/>
      <c r="BXM30" s="1"/>
      <c r="BXN30" s="1"/>
      <c r="BXO30" s="1"/>
      <c r="BXP30" s="1"/>
      <c r="BXQ30" s="1"/>
      <c r="BXR30" s="1"/>
      <c r="BXS30" s="1"/>
      <c r="BXT30" s="1"/>
      <c r="BXU30" s="1"/>
      <c r="BXV30" s="1"/>
      <c r="BXW30" s="1"/>
      <c r="BXX30" s="1"/>
      <c r="BXY30" s="1"/>
      <c r="BXZ30" s="1"/>
      <c r="BYA30" s="1"/>
      <c r="BYB30" s="1"/>
      <c r="BYC30" s="1"/>
      <c r="BYD30" s="1"/>
      <c r="BYE30" s="1"/>
      <c r="BYF30" s="1"/>
      <c r="BYG30" s="1"/>
      <c r="BYH30" s="1"/>
      <c r="BYI30" s="1"/>
      <c r="BYJ30" s="1"/>
      <c r="BYK30" s="1"/>
      <c r="BYL30" s="1"/>
      <c r="BYM30" s="1"/>
      <c r="BYN30" s="1"/>
      <c r="BYO30" s="1"/>
      <c r="BYP30" s="1"/>
      <c r="BYQ30" s="1"/>
      <c r="BYR30" s="1"/>
      <c r="BYS30" s="1"/>
      <c r="BYT30" s="1"/>
      <c r="BYU30" s="1"/>
      <c r="BYV30" s="1"/>
      <c r="BYW30" s="1"/>
      <c r="BYX30" s="1"/>
      <c r="BYY30" s="1"/>
      <c r="BYZ30" s="1"/>
      <c r="BZA30" s="1"/>
      <c r="BZB30" s="1"/>
      <c r="BZC30" s="1"/>
      <c r="BZD30" s="1"/>
      <c r="BZE30" s="1"/>
      <c r="BZF30" s="1"/>
      <c r="BZG30" s="1"/>
      <c r="BZH30" s="1"/>
      <c r="BZI30" s="1"/>
      <c r="BZJ30" s="1"/>
      <c r="BZK30" s="1"/>
      <c r="BZL30" s="1"/>
      <c r="BZM30" s="1"/>
      <c r="BZN30" s="1"/>
      <c r="BZO30" s="1"/>
      <c r="BZP30" s="1"/>
      <c r="BZQ30" s="1"/>
      <c r="BZR30" s="1"/>
      <c r="BZS30" s="1"/>
      <c r="BZT30" s="1"/>
      <c r="BZU30" s="1"/>
      <c r="BZV30" s="1"/>
      <c r="BZW30" s="1"/>
      <c r="BZX30" s="1"/>
      <c r="BZY30" s="1"/>
      <c r="BZZ30" s="1"/>
      <c r="CAA30" s="1"/>
      <c r="CAB30" s="1"/>
      <c r="CAC30" s="1"/>
      <c r="CAD30" s="1"/>
      <c r="CAE30" s="1"/>
      <c r="CAF30" s="1"/>
      <c r="CAG30" s="1"/>
      <c r="CAH30" s="1"/>
      <c r="CAI30" s="1"/>
      <c r="CAJ30" s="1"/>
      <c r="CAK30" s="1"/>
      <c r="CAL30" s="1"/>
      <c r="CAM30" s="1"/>
      <c r="CAN30" s="1"/>
      <c r="CAO30" s="1"/>
      <c r="CAP30" s="1"/>
      <c r="CAQ30" s="1"/>
      <c r="CAR30" s="1"/>
      <c r="CAS30" s="1"/>
      <c r="CAT30" s="1"/>
      <c r="CAU30" s="1"/>
      <c r="CAV30" s="1"/>
      <c r="CAW30" s="1"/>
      <c r="CAX30" s="1"/>
      <c r="CAY30" s="1"/>
      <c r="CAZ30" s="1"/>
      <c r="CBA30" s="1"/>
      <c r="CBB30" s="1"/>
      <c r="CBC30" s="1"/>
      <c r="CBD30" s="1"/>
      <c r="CBE30" s="1"/>
      <c r="CBF30" s="1"/>
      <c r="CBG30" s="1"/>
      <c r="CBH30" s="1"/>
      <c r="CBI30" s="1"/>
      <c r="CBJ30" s="1"/>
      <c r="CBK30" s="1"/>
      <c r="CBL30" s="1"/>
      <c r="CBM30" s="1"/>
      <c r="CBN30" s="1"/>
      <c r="CBO30" s="1"/>
      <c r="CBP30" s="1"/>
      <c r="CBQ30" s="1"/>
      <c r="CBR30" s="1"/>
      <c r="CBS30" s="1"/>
      <c r="CBT30" s="1"/>
      <c r="CBU30" s="1"/>
      <c r="CBV30" s="1"/>
      <c r="CBW30" s="1"/>
      <c r="CBX30" s="1"/>
      <c r="CBY30" s="1"/>
      <c r="CBZ30" s="1"/>
      <c r="CCA30" s="1"/>
      <c r="CCB30" s="1"/>
      <c r="CCC30" s="1"/>
      <c r="CCD30" s="1"/>
      <c r="CCE30" s="1"/>
      <c r="CCF30" s="1"/>
      <c r="CCG30" s="1"/>
      <c r="CCH30" s="1"/>
      <c r="CCI30" s="1"/>
      <c r="CCJ30" s="1"/>
      <c r="CCK30" s="1"/>
      <c r="CCL30" s="1"/>
      <c r="CCM30" s="1"/>
      <c r="CCN30" s="1"/>
      <c r="CCO30" s="1"/>
      <c r="CCP30" s="1"/>
      <c r="CCQ30" s="1"/>
      <c r="CCR30" s="1"/>
      <c r="CCS30" s="1"/>
      <c r="CCT30" s="1"/>
      <c r="CCU30" s="1"/>
      <c r="CCV30" s="1"/>
      <c r="CCW30" s="1"/>
      <c r="CCX30" s="1"/>
      <c r="CCY30" s="1"/>
      <c r="CCZ30" s="1"/>
      <c r="CDA30" s="1"/>
      <c r="CDB30" s="1"/>
      <c r="CDC30" s="1"/>
      <c r="CDD30" s="1"/>
      <c r="CDE30" s="1"/>
      <c r="CDF30" s="1"/>
      <c r="CDG30" s="1"/>
      <c r="CDH30" s="1"/>
      <c r="CDI30" s="1"/>
      <c r="CDJ30" s="1"/>
      <c r="CDK30" s="1"/>
      <c r="CDL30" s="1"/>
      <c r="CDM30" s="1"/>
      <c r="CDN30" s="1"/>
      <c r="CDO30" s="1"/>
      <c r="CDP30" s="1"/>
      <c r="CDQ30" s="1"/>
      <c r="CDR30" s="1"/>
      <c r="CDS30" s="1"/>
      <c r="CDT30" s="1"/>
      <c r="CDU30" s="1"/>
      <c r="CDV30" s="1"/>
      <c r="CDW30" s="1"/>
      <c r="CDX30" s="1"/>
      <c r="CDY30" s="1"/>
      <c r="CDZ30" s="1"/>
      <c r="CEA30" s="1"/>
      <c r="CEB30" s="1"/>
      <c r="CEC30" s="1"/>
      <c r="CED30" s="1"/>
      <c r="CEE30" s="1"/>
      <c r="CEF30" s="1"/>
      <c r="CEG30" s="1"/>
      <c r="CEH30" s="1"/>
      <c r="CEI30" s="1"/>
      <c r="CEJ30" s="1"/>
      <c r="CEK30" s="1"/>
      <c r="CEL30" s="1"/>
      <c r="CEM30" s="1"/>
      <c r="CEN30" s="1"/>
      <c r="CEO30" s="1"/>
      <c r="CEP30" s="1"/>
      <c r="CEQ30" s="1"/>
      <c r="CER30" s="1"/>
      <c r="CES30" s="1"/>
      <c r="CET30" s="1"/>
      <c r="CEU30" s="1"/>
      <c r="CEV30" s="1"/>
      <c r="CEW30" s="1"/>
      <c r="CEX30" s="1"/>
      <c r="CEY30" s="1"/>
      <c r="CEZ30" s="1"/>
      <c r="CFA30" s="1"/>
      <c r="CFB30" s="1"/>
      <c r="CFC30" s="1"/>
      <c r="CFD30" s="1"/>
      <c r="CFE30" s="1"/>
      <c r="CFF30" s="1"/>
      <c r="CFG30" s="1"/>
      <c r="CFH30" s="1"/>
      <c r="CFI30" s="1"/>
      <c r="CFJ30" s="1"/>
      <c r="CFK30" s="1"/>
      <c r="CFL30" s="1"/>
      <c r="CFM30" s="1"/>
      <c r="CFN30" s="1"/>
      <c r="CFO30" s="1"/>
      <c r="CFP30" s="1"/>
      <c r="CFQ30" s="1"/>
      <c r="CFR30" s="1"/>
      <c r="CFS30" s="1"/>
      <c r="CFT30" s="1"/>
      <c r="CFU30" s="1"/>
      <c r="CFV30" s="1"/>
      <c r="CFW30" s="1"/>
      <c r="CFX30" s="1"/>
      <c r="CFY30" s="1"/>
      <c r="CFZ30" s="1"/>
      <c r="CGA30" s="1"/>
      <c r="CGB30" s="1"/>
      <c r="CGC30" s="1"/>
      <c r="CGD30" s="1"/>
      <c r="CGE30" s="1"/>
      <c r="CGF30" s="1"/>
      <c r="CGG30" s="1"/>
      <c r="CGH30" s="1"/>
      <c r="CGI30" s="1"/>
      <c r="CGJ30" s="1"/>
      <c r="CGK30" s="1"/>
      <c r="CGL30" s="1"/>
      <c r="CGM30" s="1"/>
      <c r="CGN30" s="1"/>
      <c r="CGO30" s="1"/>
      <c r="CGP30" s="1"/>
      <c r="CGQ30" s="1"/>
      <c r="CGR30" s="1"/>
      <c r="CGS30" s="1"/>
      <c r="CGT30" s="1"/>
      <c r="CGU30" s="1"/>
      <c r="CGV30" s="1"/>
      <c r="CGW30" s="1"/>
      <c r="CGX30" s="1"/>
      <c r="CGY30" s="1"/>
      <c r="CGZ30" s="1"/>
      <c r="CHA30" s="1"/>
      <c r="CHB30" s="1"/>
      <c r="CHC30" s="1"/>
      <c r="CHD30" s="1"/>
      <c r="CHE30" s="1"/>
      <c r="CHF30" s="1"/>
      <c r="CHG30" s="1"/>
      <c r="CHH30" s="1"/>
      <c r="CHI30" s="1"/>
      <c r="CHJ30" s="1"/>
      <c r="CHK30" s="1"/>
      <c r="CHL30" s="1"/>
      <c r="CHM30" s="1"/>
      <c r="CHN30" s="1"/>
      <c r="CHO30" s="1"/>
      <c r="CHP30" s="1"/>
      <c r="CHQ30" s="1"/>
      <c r="CHR30" s="1"/>
      <c r="CHS30" s="1"/>
      <c r="CHT30" s="1"/>
      <c r="CHU30" s="1"/>
      <c r="CHV30" s="1"/>
      <c r="CHW30" s="1"/>
      <c r="CHX30" s="1"/>
      <c r="CHY30" s="1"/>
      <c r="CHZ30" s="1"/>
      <c r="CIA30" s="1"/>
      <c r="CIB30" s="1"/>
      <c r="CIC30" s="1"/>
      <c r="CID30" s="1"/>
      <c r="CIE30" s="1"/>
      <c r="CIF30" s="1"/>
      <c r="CIG30" s="1"/>
      <c r="CIH30" s="1"/>
      <c r="CII30" s="1"/>
      <c r="CIJ30" s="1"/>
      <c r="CIK30" s="1"/>
      <c r="CIL30" s="1"/>
      <c r="CIM30" s="1"/>
      <c r="CIN30" s="1"/>
      <c r="CIO30" s="1"/>
      <c r="CIP30" s="1"/>
      <c r="CIQ30" s="1"/>
      <c r="CIR30" s="1"/>
      <c r="CIS30" s="1"/>
      <c r="CIT30" s="1"/>
      <c r="CIU30" s="1"/>
      <c r="CIV30" s="1"/>
      <c r="CIW30" s="1"/>
      <c r="CIX30" s="1"/>
      <c r="CIY30" s="1"/>
      <c r="CIZ30" s="1"/>
      <c r="CJA30" s="1"/>
      <c r="CJB30" s="1"/>
      <c r="CJC30" s="1"/>
      <c r="CJD30" s="1"/>
      <c r="CJE30" s="1"/>
      <c r="CJF30" s="1"/>
      <c r="CJG30" s="1"/>
      <c r="CJH30" s="1"/>
      <c r="CJI30" s="1"/>
      <c r="CJJ30" s="1"/>
      <c r="CJK30" s="1"/>
      <c r="CJL30" s="1"/>
      <c r="CJM30" s="1"/>
      <c r="CJN30" s="1"/>
      <c r="CJO30" s="1"/>
      <c r="CJP30" s="1"/>
      <c r="CJQ30" s="1"/>
      <c r="CJR30" s="1"/>
      <c r="CJS30" s="1"/>
      <c r="CJT30" s="1"/>
      <c r="CJU30" s="1"/>
      <c r="CJV30" s="1"/>
      <c r="CJW30" s="1"/>
      <c r="CJX30" s="1"/>
      <c r="CJY30" s="1"/>
      <c r="CJZ30" s="1"/>
      <c r="CKA30" s="1"/>
      <c r="CKB30" s="1"/>
      <c r="CKC30" s="1"/>
      <c r="CKD30" s="1"/>
      <c r="CKE30" s="1"/>
      <c r="CKF30" s="1"/>
      <c r="CKG30" s="1"/>
      <c r="CKH30" s="1"/>
      <c r="CKI30" s="1"/>
      <c r="CKJ30" s="1"/>
      <c r="CKK30" s="1"/>
      <c r="CKL30" s="1"/>
      <c r="CKM30" s="1"/>
      <c r="CKN30" s="1"/>
      <c r="CKO30" s="1"/>
      <c r="CKP30" s="1"/>
      <c r="CKQ30" s="1"/>
      <c r="CKR30" s="1"/>
      <c r="CKS30" s="1"/>
      <c r="CKT30" s="1"/>
      <c r="CKU30" s="1"/>
      <c r="CKV30" s="1"/>
      <c r="CKW30" s="1"/>
      <c r="CKX30" s="1"/>
      <c r="CKY30" s="1"/>
      <c r="CKZ30" s="1"/>
      <c r="CLA30" s="1"/>
      <c r="CLB30" s="1"/>
      <c r="CLC30" s="1"/>
      <c r="CLD30" s="1"/>
      <c r="CLE30" s="1"/>
      <c r="CLF30" s="1"/>
      <c r="CLG30" s="1"/>
      <c r="CLH30" s="1"/>
      <c r="CLI30" s="1"/>
      <c r="CLJ30" s="1"/>
      <c r="CLK30" s="1"/>
      <c r="CLL30" s="1"/>
      <c r="CLM30" s="1"/>
      <c r="CLN30" s="1"/>
      <c r="CLO30" s="1"/>
      <c r="CLP30" s="1"/>
      <c r="CLQ30" s="1"/>
      <c r="CLR30" s="1"/>
      <c r="CLS30" s="1"/>
      <c r="CLT30" s="1"/>
      <c r="CLU30" s="1"/>
      <c r="CLV30" s="1"/>
      <c r="CLW30" s="1"/>
      <c r="CLX30" s="1"/>
      <c r="CLY30" s="1"/>
      <c r="CLZ30" s="1"/>
      <c r="CMA30" s="1"/>
      <c r="CMB30" s="1"/>
      <c r="CMC30" s="1"/>
      <c r="CMD30" s="1"/>
      <c r="CME30" s="1"/>
      <c r="CMF30" s="1"/>
      <c r="CMG30" s="1"/>
      <c r="CMH30" s="1"/>
      <c r="CMI30" s="1"/>
      <c r="CMJ30" s="1"/>
      <c r="CMK30" s="1"/>
      <c r="CML30" s="1"/>
      <c r="CMM30" s="1"/>
      <c r="CMN30" s="1"/>
      <c r="CMO30" s="1"/>
      <c r="CMP30" s="1"/>
      <c r="CMQ30" s="1"/>
      <c r="CMR30" s="1"/>
      <c r="CMS30" s="1"/>
      <c r="CMT30" s="1"/>
      <c r="CMU30" s="1"/>
      <c r="CMV30" s="1"/>
      <c r="CMW30" s="1"/>
      <c r="CMX30" s="1"/>
      <c r="CMY30" s="1"/>
      <c r="CMZ30" s="1"/>
      <c r="CNA30" s="1"/>
      <c r="CNB30" s="1"/>
      <c r="CNC30" s="1"/>
      <c r="CND30" s="1"/>
      <c r="CNE30" s="1"/>
      <c r="CNF30" s="1"/>
      <c r="CNG30" s="1"/>
      <c r="CNH30" s="1"/>
      <c r="CNI30" s="1"/>
      <c r="CNJ30" s="1"/>
      <c r="CNK30" s="1"/>
      <c r="CNL30" s="1"/>
      <c r="CNM30" s="1"/>
      <c r="CNN30" s="1"/>
      <c r="CNO30" s="1"/>
      <c r="CNP30" s="1"/>
      <c r="CNQ30" s="1"/>
      <c r="CNR30" s="1"/>
      <c r="CNS30" s="1"/>
      <c r="CNT30" s="1"/>
      <c r="CNU30" s="1"/>
      <c r="CNV30" s="1"/>
      <c r="CNW30" s="1"/>
      <c r="CNX30" s="1"/>
      <c r="CNY30" s="1"/>
      <c r="CNZ30" s="1"/>
      <c r="COA30" s="1"/>
      <c r="COB30" s="1"/>
      <c r="COC30" s="1"/>
      <c r="COD30" s="1"/>
      <c r="COE30" s="1"/>
      <c r="COF30" s="1"/>
      <c r="COG30" s="1"/>
      <c r="COH30" s="1"/>
      <c r="COI30" s="1"/>
      <c r="COJ30" s="1"/>
      <c r="COK30" s="1"/>
      <c r="COL30" s="1"/>
      <c r="COM30" s="1"/>
      <c r="CON30" s="1"/>
      <c r="COO30" s="1"/>
      <c r="COP30" s="1"/>
      <c r="COQ30" s="1"/>
      <c r="COR30" s="1"/>
      <c r="COS30" s="1"/>
      <c r="COT30" s="1"/>
      <c r="COU30" s="1"/>
      <c r="COV30" s="1"/>
      <c r="COW30" s="1"/>
      <c r="COX30" s="1"/>
      <c r="COY30" s="1"/>
      <c r="COZ30" s="1"/>
      <c r="CPA30" s="1"/>
      <c r="CPB30" s="1"/>
      <c r="CPC30" s="1"/>
      <c r="CPD30" s="1"/>
      <c r="CPE30" s="1"/>
      <c r="CPF30" s="1"/>
      <c r="CPG30" s="1"/>
      <c r="CPH30" s="1"/>
      <c r="CPI30" s="1"/>
      <c r="CPJ30" s="1"/>
      <c r="CPK30" s="1"/>
      <c r="CPL30" s="1"/>
      <c r="CPM30" s="1"/>
      <c r="CPN30" s="1"/>
      <c r="CPO30" s="1"/>
      <c r="CPP30" s="1"/>
      <c r="CPQ30" s="1"/>
      <c r="CPR30" s="1"/>
      <c r="CPS30" s="1"/>
      <c r="CPT30" s="1"/>
      <c r="CPU30" s="1"/>
      <c r="CPV30" s="1"/>
      <c r="CPW30" s="1"/>
      <c r="CPX30" s="1"/>
      <c r="CPY30" s="1"/>
      <c r="CPZ30" s="1"/>
      <c r="CQA30" s="1"/>
      <c r="CQB30" s="1"/>
      <c r="CQC30" s="1"/>
      <c r="CQD30" s="1"/>
      <c r="CQE30" s="1"/>
      <c r="CQF30" s="1"/>
      <c r="CQG30" s="1"/>
      <c r="CQH30" s="1"/>
      <c r="CQI30" s="1"/>
      <c r="CQJ30" s="1"/>
      <c r="CQK30" s="1"/>
      <c r="CQL30" s="1"/>
      <c r="CQM30" s="1"/>
      <c r="CQN30" s="1"/>
      <c r="CQO30" s="1"/>
      <c r="CQP30" s="1"/>
      <c r="CQQ30" s="1"/>
      <c r="CQR30" s="1"/>
      <c r="CQS30" s="1"/>
      <c r="CQT30" s="1"/>
      <c r="CQU30" s="1"/>
      <c r="CQV30" s="1"/>
      <c r="CQW30" s="1"/>
      <c r="CQX30" s="1"/>
      <c r="CQY30" s="1"/>
      <c r="CQZ30" s="1"/>
      <c r="CRA30" s="1"/>
      <c r="CRB30" s="1"/>
      <c r="CRC30" s="1"/>
      <c r="CRD30" s="1"/>
      <c r="CRE30" s="1"/>
      <c r="CRF30" s="1"/>
      <c r="CRG30" s="1"/>
      <c r="CRH30" s="1"/>
      <c r="CRI30" s="1"/>
      <c r="CRJ30" s="1"/>
      <c r="CRK30" s="1"/>
      <c r="CRL30" s="1"/>
      <c r="CRM30" s="1"/>
      <c r="CRN30" s="1"/>
      <c r="CRO30" s="1"/>
      <c r="CRP30" s="1"/>
      <c r="CRQ30" s="1"/>
      <c r="CRR30" s="1"/>
      <c r="CRS30" s="1"/>
      <c r="CRT30" s="1"/>
      <c r="CRU30" s="1"/>
      <c r="CRV30" s="1"/>
      <c r="CRW30" s="1"/>
      <c r="CRX30" s="1"/>
      <c r="CRY30" s="1"/>
      <c r="CRZ30" s="1"/>
      <c r="CSA30" s="1"/>
      <c r="CSB30" s="1"/>
      <c r="CSC30" s="1"/>
      <c r="CSD30" s="1"/>
      <c r="CSE30" s="1"/>
      <c r="CSF30" s="1"/>
      <c r="CSG30" s="1"/>
      <c r="CSH30" s="1"/>
      <c r="CSI30" s="1"/>
      <c r="CSJ30" s="1"/>
      <c r="CSK30" s="1"/>
      <c r="CSL30" s="1"/>
      <c r="CSM30" s="1"/>
      <c r="CSN30" s="1"/>
      <c r="CSO30" s="1"/>
      <c r="CSP30" s="1"/>
      <c r="CSQ30" s="1"/>
      <c r="CSR30" s="1"/>
      <c r="CSS30" s="1"/>
      <c r="CST30" s="1"/>
      <c r="CSU30" s="1"/>
      <c r="CSV30" s="1"/>
      <c r="CSW30" s="1"/>
      <c r="CSX30" s="1"/>
      <c r="CSY30" s="1"/>
      <c r="CSZ30" s="1"/>
      <c r="CTA30" s="1"/>
      <c r="CTB30" s="1"/>
      <c r="CTC30" s="1"/>
      <c r="CTD30" s="1"/>
      <c r="CTE30" s="1"/>
      <c r="CTF30" s="1"/>
      <c r="CTG30" s="1"/>
      <c r="CTH30" s="1"/>
      <c r="CTI30" s="1"/>
      <c r="CTJ30" s="1"/>
      <c r="CTK30" s="1"/>
      <c r="CTL30" s="1"/>
      <c r="CTM30" s="1"/>
      <c r="CTN30" s="1"/>
      <c r="CTO30" s="1"/>
      <c r="CTP30" s="1"/>
      <c r="CTQ30" s="1"/>
      <c r="CTR30" s="1"/>
      <c r="CTS30" s="1"/>
      <c r="CTT30" s="1"/>
      <c r="CTU30" s="1"/>
      <c r="CTV30" s="1"/>
      <c r="CTW30" s="1"/>
      <c r="CTX30" s="1"/>
      <c r="CTY30" s="1"/>
      <c r="CTZ30" s="1"/>
      <c r="CUA30" s="1"/>
      <c r="CUB30" s="1"/>
      <c r="CUC30" s="1"/>
      <c r="CUD30" s="1"/>
      <c r="CUE30" s="1"/>
      <c r="CUF30" s="1"/>
      <c r="CUG30" s="1"/>
      <c r="CUH30" s="1"/>
      <c r="CUI30" s="1"/>
      <c r="CUJ30" s="1"/>
      <c r="CUK30" s="1"/>
      <c r="CUL30" s="1"/>
      <c r="CUM30" s="1"/>
      <c r="CUN30" s="1"/>
      <c r="CUO30" s="1"/>
      <c r="CUP30" s="1"/>
      <c r="CUQ30" s="1"/>
      <c r="CUR30" s="1"/>
      <c r="CUS30" s="1"/>
      <c r="CUT30" s="1"/>
      <c r="CUU30" s="1"/>
      <c r="CUV30" s="1"/>
      <c r="CUW30" s="1"/>
      <c r="CUX30" s="1"/>
      <c r="CUY30" s="1"/>
      <c r="CUZ30" s="1"/>
      <c r="CVA30" s="1"/>
      <c r="CVB30" s="1"/>
      <c r="CVC30" s="1"/>
      <c r="CVD30" s="1"/>
      <c r="CVE30" s="1"/>
      <c r="CVF30" s="1"/>
      <c r="CVG30" s="1"/>
      <c r="CVH30" s="1"/>
      <c r="CVI30" s="1"/>
      <c r="CVJ30" s="1"/>
      <c r="CVK30" s="1"/>
      <c r="CVL30" s="1"/>
      <c r="CVM30" s="1"/>
      <c r="CVN30" s="1"/>
      <c r="CVO30" s="1"/>
      <c r="CVP30" s="1"/>
      <c r="CVQ30" s="1"/>
      <c r="CVR30" s="1"/>
      <c r="CVS30" s="1"/>
      <c r="CVT30" s="1"/>
      <c r="CVU30" s="1"/>
      <c r="CVV30" s="1"/>
      <c r="CVW30" s="1"/>
      <c r="CVX30" s="1"/>
      <c r="CVY30" s="1"/>
      <c r="CVZ30" s="1"/>
      <c r="CWA30" s="1"/>
      <c r="CWB30" s="1"/>
      <c r="CWC30" s="1"/>
      <c r="CWD30" s="1"/>
      <c r="CWE30" s="1"/>
      <c r="CWF30" s="1"/>
      <c r="CWG30" s="1"/>
      <c r="CWH30" s="1"/>
      <c r="CWI30" s="1"/>
      <c r="CWJ30" s="1"/>
      <c r="CWK30" s="1"/>
      <c r="CWL30" s="1"/>
      <c r="CWM30" s="1"/>
      <c r="CWN30" s="1"/>
      <c r="CWO30" s="1"/>
      <c r="CWP30" s="1"/>
      <c r="CWQ30" s="1"/>
      <c r="CWR30" s="1"/>
      <c r="CWS30" s="1"/>
      <c r="CWT30" s="1"/>
      <c r="CWU30" s="1"/>
      <c r="CWV30" s="1"/>
      <c r="CWW30" s="1"/>
      <c r="CWX30" s="1"/>
      <c r="CWY30" s="1"/>
      <c r="CWZ30" s="1"/>
      <c r="CXA30" s="1"/>
      <c r="CXB30" s="1"/>
      <c r="CXC30" s="1"/>
      <c r="CXD30" s="1"/>
      <c r="CXE30" s="1"/>
      <c r="CXF30" s="1"/>
      <c r="CXG30" s="1"/>
      <c r="CXH30" s="1"/>
      <c r="CXI30" s="1"/>
      <c r="CXJ30" s="1"/>
      <c r="CXK30" s="1"/>
      <c r="CXL30" s="1"/>
      <c r="CXM30" s="1"/>
      <c r="CXN30" s="1"/>
      <c r="CXO30" s="1"/>
      <c r="CXP30" s="1"/>
      <c r="CXQ30" s="1"/>
      <c r="CXR30" s="1"/>
      <c r="CXS30" s="1"/>
      <c r="CXT30" s="1"/>
      <c r="CXU30" s="1"/>
      <c r="CXV30" s="1"/>
      <c r="CXW30" s="1"/>
      <c r="CXX30" s="1"/>
      <c r="CXY30" s="1"/>
      <c r="CXZ30" s="1"/>
      <c r="CYA30" s="1"/>
      <c r="CYB30" s="1"/>
      <c r="CYC30" s="1"/>
      <c r="CYD30" s="1"/>
      <c r="CYE30" s="1"/>
      <c r="CYF30" s="1"/>
      <c r="CYG30" s="1"/>
      <c r="CYH30" s="1"/>
      <c r="CYI30" s="1"/>
      <c r="CYJ30" s="1"/>
      <c r="CYK30" s="1"/>
      <c r="CYL30" s="1"/>
      <c r="CYM30" s="1"/>
      <c r="CYN30" s="1"/>
      <c r="CYO30" s="1"/>
      <c r="CYP30" s="1"/>
      <c r="CYQ30" s="1"/>
      <c r="CYR30" s="1"/>
      <c r="CYS30" s="1"/>
      <c r="CYT30" s="1"/>
      <c r="CYU30" s="1"/>
      <c r="CYV30" s="1"/>
      <c r="CYW30" s="1"/>
      <c r="CYX30" s="1"/>
      <c r="CYY30" s="1"/>
      <c r="CYZ30" s="1"/>
      <c r="CZA30" s="1"/>
      <c r="CZB30" s="1"/>
      <c r="CZC30" s="1"/>
      <c r="CZD30" s="1"/>
      <c r="CZE30" s="1"/>
      <c r="CZF30" s="1"/>
      <c r="CZG30" s="1"/>
      <c r="CZH30" s="1"/>
      <c r="CZI30" s="1"/>
      <c r="CZJ30" s="1"/>
      <c r="CZK30" s="1"/>
      <c r="CZL30" s="1"/>
      <c r="CZM30" s="1"/>
      <c r="CZN30" s="1"/>
      <c r="CZO30" s="1"/>
      <c r="CZP30" s="1"/>
      <c r="CZQ30" s="1"/>
      <c r="CZR30" s="1"/>
      <c r="CZS30" s="1"/>
      <c r="CZT30" s="1"/>
      <c r="CZU30" s="1"/>
      <c r="CZV30" s="1"/>
      <c r="CZW30" s="1"/>
      <c r="CZX30" s="1"/>
      <c r="CZY30" s="1"/>
      <c r="CZZ30" s="1"/>
      <c r="DAA30" s="1"/>
      <c r="DAB30" s="1"/>
      <c r="DAC30" s="1"/>
      <c r="DAD30" s="1"/>
      <c r="DAE30" s="1"/>
      <c r="DAF30" s="1"/>
      <c r="DAG30" s="1"/>
      <c r="DAH30" s="1"/>
      <c r="DAI30" s="1"/>
      <c r="DAJ30" s="1"/>
      <c r="DAK30" s="1"/>
      <c r="DAL30" s="1"/>
      <c r="DAM30" s="1"/>
      <c r="DAN30" s="1"/>
      <c r="DAO30" s="1"/>
      <c r="DAP30" s="1"/>
      <c r="DAQ30" s="1"/>
      <c r="DAR30" s="1"/>
      <c r="DAS30" s="1"/>
      <c r="DAT30" s="1"/>
      <c r="DAU30" s="1"/>
      <c r="DAV30" s="1"/>
      <c r="DAW30" s="1"/>
      <c r="DAX30" s="1"/>
      <c r="DAY30" s="1"/>
      <c r="DAZ30" s="1"/>
      <c r="DBA30" s="1"/>
      <c r="DBB30" s="1"/>
      <c r="DBC30" s="1"/>
      <c r="DBD30" s="1"/>
      <c r="DBE30" s="1"/>
      <c r="DBF30" s="1"/>
      <c r="DBG30" s="1"/>
      <c r="DBH30" s="1"/>
      <c r="DBI30" s="1"/>
      <c r="DBJ30" s="1"/>
      <c r="DBK30" s="1"/>
      <c r="DBL30" s="1"/>
      <c r="DBM30" s="1"/>
      <c r="DBN30" s="1"/>
      <c r="DBO30" s="1"/>
      <c r="DBP30" s="1"/>
      <c r="DBQ30" s="1"/>
      <c r="DBR30" s="1"/>
      <c r="DBS30" s="1"/>
      <c r="DBT30" s="1"/>
      <c r="DBU30" s="1"/>
      <c r="DBV30" s="1"/>
      <c r="DBW30" s="1"/>
      <c r="DBX30" s="1"/>
      <c r="DBY30" s="1"/>
      <c r="DBZ30" s="1"/>
      <c r="DCA30" s="1"/>
      <c r="DCB30" s="1"/>
      <c r="DCC30" s="1"/>
      <c r="DCD30" s="1"/>
      <c r="DCE30" s="1"/>
      <c r="DCF30" s="1"/>
      <c r="DCG30" s="1"/>
      <c r="DCH30" s="1"/>
      <c r="DCI30" s="1"/>
      <c r="DCJ30" s="1"/>
      <c r="DCK30" s="1"/>
      <c r="DCL30" s="1"/>
      <c r="DCM30" s="1"/>
      <c r="DCN30" s="1"/>
      <c r="DCO30" s="1"/>
      <c r="DCP30" s="1"/>
      <c r="DCQ30" s="1"/>
      <c r="DCR30" s="1"/>
      <c r="DCS30" s="1"/>
      <c r="DCT30" s="1"/>
      <c r="DCU30" s="1"/>
      <c r="DCV30" s="1"/>
      <c r="DCW30" s="1"/>
      <c r="DCX30" s="1"/>
      <c r="DCY30" s="1"/>
      <c r="DCZ30" s="1"/>
      <c r="DDA30" s="1"/>
      <c r="DDB30" s="1"/>
      <c r="DDC30" s="1"/>
      <c r="DDD30" s="1"/>
      <c r="DDE30" s="1"/>
      <c r="DDF30" s="1"/>
      <c r="DDG30" s="1"/>
      <c r="DDH30" s="1"/>
      <c r="DDI30" s="1"/>
      <c r="DDJ30" s="1"/>
      <c r="DDK30" s="1"/>
      <c r="DDL30" s="1"/>
      <c r="DDM30" s="1"/>
      <c r="DDN30" s="1"/>
      <c r="DDO30" s="1"/>
      <c r="DDP30" s="1"/>
      <c r="DDQ30" s="1"/>
      <c r="DDR30" s="1"/>
      <c r="DDS30" s="1"/>
      <c r="DDT30" s="1"/>
      <c r="DDU30" s="1"/>
      <c r="DDV30" s="1"/>
      <c r="DDW30" s="1"/>
      <c r="DDX30" s="1"/>
      <c r="DDY30" s="1"/>
      <c r="DDZ30" s="1"/>
      <c r="DEA30" s="1"/>
      <c r="DEB30" s="1"/>
      <c r="DEC30" s="1"/>
      <c r="DED30" s="1"/>
      <c r="DEE30" s="1"/>
      <c r="DEF30" s="1"/>
      <c r="DEG30" s="1"/>
      <c r="DEH30" s="1"/>
      <c r="DEI30" s="1"/>
      <c r="DEJ30" s="1"/>
      <c r="DEK30" s="1"/>
      <c r="DEL30" s="1"/>
      <c r="DEM30" s="1"/>
      <c r="DEN30" s="1"/>
      <c r="DEO30" s="1"/>
      <c r="DEP30" s="1"/>
      <c r="DEQ30" s="1"/>
      <c r="DER30" s="1"/>
      <c r="DES30" s="1"/>
      <c r="DET30" s="1"/>
      <c r="DEU30" s="1"/>
      <c r="DEV30" s="1"/>
      <c r="DEW30" s="1"/>
      <c r="DEX30" s="1"/>
      <c r="DEY30" s="1"/>
      <c r="DEZ30" s="1"/>
      <c r="DFA30" s="1"/>
      <c r="DFB30" s="1"/>
      <c r="DFC30" s="1"/>
      <c r="DFD30" s="1"/>
      <c r="DFE30" s="1"/>
      <c r="DFF30" s="1"/>
      <c r="DFG30" s="1"/>
      <c r="DFH30" s="1"/>
      <c r="DFI30" s="1"/>
      <c r="DFJ30" s="1"/>
      <c r="DFK30" s="1"/>
      <c r="DFL30" s="1"/>
      <c r="DFM30" s="1"/>
      <c r="DFN30" s="1"/>
      <c r="DFO30" s="1"/>
      <c r="DFP30" s="1"/>
      <c r="DFQ30" s="1"/>
      <c r="DFR30" s="1"/>
      <c r="DFS30" s="1"/>
      <c r="DFT30" s="1"/>
      <c r="DFU30" s="1"/>
      <c r="DFV30" s="1"/>
      <c r="DFW30" s="1"/>
      <c r="DFX30" s="1"/>
      <c r="DFY30" s="1"/>
      <c r="DFZ30" s="1"/>
      <c r="DGA30" s="1"/>
      <c r="DGB30" s="1"/>
      <c r="DGC30" s="1"/>
      <c r="DGD30" s="1"/>
      <c r="DGE30" s="1"/>
      <c r="DGF30" s="1"/>
      <c r="DGG30" s="1"/>
      <c r="DGH30" s="1"/>
      <c r="DGI30" s="1"/>
      <c r="DGJ30" s="1"/>
      <c r="DGK30" s="1"/>
      <c r="DGL30" s="1"/>
      <c r="DGM30" s="1"/>
      <c r="DGN30" s="1"/>
      <c r="DGO30" s="1"/>
      <c r="DGP30" s="1"/>
      <c r="DGQ30" s="1"/>
      <c r="DGR30" s="1"/>
      <c r="DGS30" s="1"/>
      <c r="DGT30" s="1"/>
      <c r="DGU30" s="1"/>
      <c r="DGV30" s="1"/>
      <c r="DGW30" s="1"/>
      <c r="DGX30" s="1"/>
      <c r="DGY30" s="1"/>
      <c r="DGZ30" s="1"/>
      <c r="DHA30" s="1"/>
      <c r="DHB30" s="1"/>
      <c r="DHC30" s="1"/>
      <c r="DHD30" s="1"/>
      <c r="DHE30" s="1"/>
      <c r="DHF30" s="1"/>
      <c r="DHG30" s="1"/>
      <c r="DHH30" s="1"/>
      <c r="DHI30" s="1"/>
      <c r="DHJ30" s="1"/>
      <c r="DHK30" s="1"/>
      <c r="DHL30" s="1"/>
      <c r="DHM30" s="1"/>
      <c r="DHN30" s="1"/>
      <c r="DHO30" s="1"/>
      <c r="DHP30" s="1"/>
      <c r="DHQ30" s="1"/>
      <c r="DHR30" s="1"/>
      <c r="DHS30" s="1"/>
      <c r="DHT30" s="1"/>
      <c r="DHU30" s="1"/>
      <c r="DHV30" s="1"/>
      <c r="DHW30" s="1"/>
      <c r="DHX30" s="1"/>
      <c r="DHY30" s="1"/>
      <c r="DHZ30" s="1"/>
      <c r="DIA30" s="1"/>
      <c r="DIB30" s="1"/>
      <c r="DIC30" s="1"/>
      <c r="DID30" s="1"/>
      <c r="DIE30" s="1"/>
      <c r="DIF30" s="1"/>
      <c r="DIG30" s="1"/>
      <c r="DIH30" s="1"/>
      <c r="DII30" s="1"/>
      <c r="DIJ30" s="1"/>
      <c r="DIK30" s="1"/>
      <c r="DIL30" s="1"/>
      <c r="DIM30" s="1"/>
      <c r="DIN30" s="1"/>
      <c r="DIO30" s="1"/>
      <c r="DIP30" s="1"/>
      <c r="DIQ30" s="1"/>
      <c r="DIR30" s="1"/>
      <c r="DIS30" s="1"/>
      <c r="DIT30" s="1"/>
      <c r="DIU30" s="1"/>
      <c r="DIV30" s="1"/>
      <c r="DIW30" s="1"/>
      <c r="DIX30" s="1"/>
      <c r="DIY30" s="1"/>
      <c r="DIZ30" s="1"/>
      <c r="DJA30" s="1"/>
      <c r="DJB30" s="1"/>
      <c r="DJC30" s="1"/>
      <c r="DJD30" s="1"/>
      <c r="DJE30" s="1"/>
      <c r="DJF30" s="1"/>
      <c r="DJG30" s="1"/>
      <c r="DJH30" s="1"/>
      <c r="DJI30" s="1"/>
      <c r="DJJ30" s="1"/>
      <c r="DJK30" s="1"/>
      <c r="DJL30" s="1"/>
      <c r="DJM30" s="1"/>
      <c r="DJN30" s="1"/>
      <c r="DJO30" s="1"/>
      <c r="DJP30" s="1"/>
      <c r="DJQ30" s="1"/>
      <c r="DJR30" s="1"/>
      <c r="DJS30" s="1"/>
      <c r="DJT30" s="1"/>
      <c r="DJU30" s="1"/>
      <c r="DJV30" s="1"/>
      <c r="DJW30" s="1"/>
      <c r="DJX30" s="1"/>
      <c r="DJY30" s="1"/>
      <c r="DJZ30" s="1"/>
      <c r="DKA30" s="1"/>
      <c r="DKB30" s="1"/>
      <c r="DKC30" s="1"/>
      <c r="DKD30" s="1"/>
      <c r="DKE30" s="1"/>
      <c r="DKF30" s="1"/>
      <c r="DKG30" s="1"/>
      <c r="DKH30" s="1"/>
      <c r="DKI30" s="1"/>
      <c r="DKJ30" s="1"/>
      <c r="DKK30" s="1"/>
      <c r="DKL30" s="1"/>
      <c r="DKM30" s="1"/>
      <c r="DKN30" s="1"/>
      <c r="DKO30" s="1"/>
      <c r="DKP30" s="1"/>
      <c r="DKQ30" s="1"/>
      <c r="DKR30" s="1"/>
      <c r="DKS30" s="1"/>
      <c r="DKT30" s="1"/>
      <c r="DKU30" s="1"/>
      <c r="DKV30" s="1"/>
      <c r="DKW30" s="1"/>
      <c r="DKX30" s="1"/>
      <c r="DKY30" s="1"/>
      <c r="DKZ30" s="1"/>
      <c r="DLA30" s="1"/>
      <c r="DLB30" s="1"/>
      <c r="DLC30" s="1"/>
      <c r="DLD30" s="1"/>
      <c r="DLE30" s="1"/>
      <c r="DLF30" s="1"/>
      <c r="DLG30" s="1"/>
      <c r="DLH30" s="1"/>
      <c r="DLI30" s="1"/>
      <c r="DLJ30" s="1"/>
      <c r="DLK30" s="1"/>
      <c r="DLL30" s="1"/>
      <c r="DLM30" s="1"/>
      <c r="DLN30" s="1"/>
      <c r="DLO30" s="1"/>
      <c r="DLP30" s="1"/>
      <c r="DLQ30" s="1"/>
      <c r="DLR30" s="1"/>
      <c r="DLS30" s="1"/>
      <c r="DLT30" s="1"/>
      <c r="DLU30" s="1"/>
      <c r="DLV30" s="1"/>
      <c r="DLW30" s="1"/>
      <c r="DLX30" s="1"/>
      <c r="DLY30" s="1"/>
      <c r="DLZ30" s="1"/>
      <c r="DMA30" s="1"/>
      <c r="DMB30" s="1"/>
      <c r="DMC30" s="1"/>
      <c r="DMD30" s="1"/>
      <c r="DME30" s="1"/>
      <c r="DMF30" s="1"/>
      <c r="DMG30" s="1"/>
      <c r="DMH30" s="1"/>
      <c r="DMI30" s="1"/>
      <c r="DMJ30" s="1"/>
      <c r="DMK30" s="1"/>
      <c r="DML30" s="1"/>
      <c r="DMM30" s="1"/>
      <c r="DMN30" s="1"/>
      <c r="DMO30" s="1"/>
      <c r="DMP30" s="1"/>
      <c r="DMQ30" s="1"/>
      <c r="DMR30" s="1"/>
      <c r="DMS30" s="1"/>
      <c r="DMT30" s="1"/>
      <c r="DMU30" s="1"/>
      <c r="DMV30" s="1"/>
      <c r="DMW30" s="1"/>
      <c r="DMX30" s="1"/>
      <c r="DMY30" s="1"/>
      <c r="DMZ30" s="1"/>
      <c r="DNA30" s="1"/>
      <c r="DNB30" s="1"/>
      <c r="DNC30" s="1"/>
      <c r="DND30" s="1"/>
      <c r="DNE30" s="1"/>
      <c r="DNF30" s="1"/>
      <c r="DNG30" s="1"/>
      <c r="DNH30" s="1"/>
      <c r="DNI30" s="1"/>
      <c r="DNJ30" s="1"/>
      <c r="DNK30" s="1"/>
      <c r="DNL30" s="1"/>
      <c r="DNM30" s="1"/>
      <c r="DNN30" s="1"/>
      <c r="DNO30" s="1"/>
      <c r="DNP30" s="1"/>
      <c r="DNQ30" s="1"/>
      <c r="DNR30" s="1"/>
      <c r="DNS30" s="1"/>
      <c r="DNT30" s="1"/>
      <c r="DNU30" s="1"/>
      <c r="DNV30" s="1"/>
      <c r="DNW30" s="1"/>
      <c r="DNX30" s="1"/>
      <c r="DNY30" s="1"/>
      <c r="DNZ30" s="1"/>
      <c r="DOA30" s="1"/>
      <c r="DOB30" s="1"/>
      <c r="DOC30" s="1"/>
      <c r="DOD30" s="1"/>
      <c r="DOE30" s="1"/>
      <c r="DOF30" s="1"/>
      <c r="DOG30" s="1"/>
      <c r="DOH30" s="1"/>
      <c r="DOI30" s="1"/>
      <c r="DOJ30" s="1"/>
      <c r="DOK30" s="1"/>
      <c r="DOL30" s="1"/>
      <c r="DOM30" s="1"/>
      <c r="DON30" s="1"/>
      <c r="DOO30" s="1"/>
      <c r="DOP30" s="1"/>
      <c r="DOQ30" s="1"/>
      <c r="DOR30" s="1"/>
      <c r="DOS30" s="1"/>
      <c r="DOT30" s="1"/>
      <c r="DOU30" s="1"/>
      <c r="DOV30" s="1"/>
      <c r="DOW30" s="1"/>
      <c r="DOX30" s="1"/>
      <c r="DOY30" s="1"/>
      <c r="DOZ30" s="1"/>
      <c r="DPA30" s="1"/>
      <c r="DPB30" s="1"/>
      <c r="DPC30" s="1"/>
      <c r="DPD30" s="1"/>
      <c r="DPE30" s="1"/>
      <c r="DPF30" s="1"/>
      <c r="DPG30" s="1"/>
      <c r="DPH30" s="1"/>
      <c r="DPI30" s="1"/>
      <c r="DPJ30" s="1"/>
      <c r="DPK30" s="1"/>
      <c r="DPL30" s="1"/>
      <c r="DPM30" s="1"/>
      <c r="DPN30" s="1"/>
      <c r="DPO30" s="1"/>
      <c r="DPP30" s="1"/>
      <c r="DPQ30" s="1"/>
      <c r="DPR30" s="1"/>
      <c r="DPS30" s="1"/>
      <c r="DPT30" s="1"/>
      <c r="DPU30" s="1"/>
      <c r="DPV30" s="1"/>
      <c r="DPW30" s="1"/>
      <c r="DPX30" s="1"/>
      <c r="DPY30" s="1"/>
      <c r="DPZ30" s="1"/>
      <c r="DQA30" s="1"/>
      <c r="DQB30" s="1"/>
      <c r="DQC30" s="1"/>
      <c r="DQD30" s="1"/>
      <c r="DQE30" s="1"/>
      <c r="DQF30" s="1"/>
      <c r="DQG30" s="1"/>
      <c r="DQH30" s="1"/>
      <c r="DQI30" s="1"/>
      <c r="DQJ30" s="1"/>
      <c r="DQK30" s="1"/>
      <c r="DQL30" s="1"/>
      <c r="DQM30" s="1"/>
      <c r="DQN30" s="1"/>
      <c r="DQO30" s="1"/>
      <c r="DQP30" s="1"/>
      <c r="DQQ30" s="1"/>
      <c r="DQR30" s="1"/>
      <c r="DQS30" s="1"/>
      <c r="DQT30" s="1"/>
      <c r="DQU30" s="1"/>
      <c r="DQV30" s="1"/>
      <c r="DQW30" s="1"/>
      <c r="DQX30" s="1"/>
      <c r="DQY30" s="1"/>
      <c r="DQZ30" s="1"/>
      <c r="DRA30" s="1"/>
      <c r="DRB30" s="1"/>
      <c r="DRC30" s="1"/>
      <c r="DRD30" s="1"/>
      <c r="DRE30" s="1"/>
      <c r="DRF30" s="1"/>
      <c r="DRG30" s="1"/>
      <c r="DRH30" s="1"/>
      <c r="DRI30" s="1"/>
      <c r="DRJ30" s="1"/>
      <c r="DRK30" s="1"/>
      <c r="DRL30" s="1"/>
      <c r="DRM30" s="1"/>
      <c r="DRN30" s="1"/>
      <c r="DRO30" s="1"/>
      <c r="DRP30" s="1"/>
      <c r="DRQ30" s="1"/>
      <c r="DRR30" s="1"/>
      <c r="DRS30" s="1"/>
      <c r="DRT30" s="1"/>
      <c r="DRU30" s="1"/>
      <c r="DRV30" s="1"/>
      <c r="DRW30" s="1"/>
      <c r="DRX30" s="1"/>
      <c r="DRY30" s="1"/>
      <c r="DRZ30" s="1"/>
      <c r="DSA30" s="1"/>
      <c r="DSB30" s="1"/>
      <c r="DSC30" s="1"/>
      <c r="DSD30" s="1"/>
      <c r="DSE30" s="1"/>
      <c r="DSF30" s="1"/>
      <c r="DSG30" s="1"/>
      <c r="DSH30" s="1"/>
      <c r="DSI30" s="1"/>
      <c r="DSJ30" s="1"/>
      <c r="DSK30" s="1"/>
      <c r="DSL30" s="1"/>
      <c r="DSM30" s="1"/>
      <c r="DSN30" s="1"/>
      <c r="DSO30" s="1"/>
      <c r="DSP30" s="1"/>
      <c r="DSQ30" s="1"/>
      <c r="DSR30" s="1"/>
      <c r="DSS30" s="1"/>
      <c r="DST30" s="1"/>
      <c r="DSU30" s="1"/>
      <c r="DSV30" s="1"/>
      <c r="DSW30" s="1"/>
      <c r="DSX30" s="1"/>
      <c r="DSY30" s="1"/>
      <c r="DSZ30" s="1"/>
      <c r="DTA30" s="1"/>
      <c r="DTB30" s="1"/>
      <c r="DTC30" s="1"/>
      <c r="DTD30" s="1"/>
      <c r="DTE30" s="1"/>
      <c r="DTF30" s="1"/>
      <c r="DTG30" s="1"/>
      <c r="DTH30" s="1"/>
      <c r="DTI30" s="1"/>
      <c r="DTJ30" s="1"/>
      <c r="DTK30" s="1"/>
      <c r="DTL30" s="1"/>
      <c r="DTM30" s="1"/>
      <c r="DTN30" s="1"/>
      <c r="DTO30" s="1"/>
      <c r="DTP30" s="1"/>
      <c r="DTQ30" s="1"/>
      <c r="DTR30" s="1"/>
      <c r="DTS30" s="1"/>
      <c r="DTT30" s="1"/>
      <c r="DTU30" s="1"/>
      <c r="DTV30" s="1"/>
      <c r="DTW30" s="1"/>
      <c r="DTX30" s="1"/>
      <c r="DTY30" s="1"/>
      <c r="DTZ30" s="1"/>
      <c r="DUA30" s="1"/>
      <c r="DUB30" s="1"/>
      <c r="DUC30" s="1"/>
      <c r="DUD30" s="1"/>
      <c r="DUE30" s="1"/>
      <c r="DUF30" s="1"/>
      <c r="DUG30" s="1"/>
      <c r="DUH30" s="1"/>
      <c r="DUI30" s="1"/>
      <c r="DUJ30" s="1"/>
      <c r="DUK30" s="1"/>
      <c r="DUL30" s="1"/>
      <c r="DUM30" s="1"/>
      <c r="DUN30" s="1"/>
      <c r="DUO30" s="1"/>
      <c r="DUP30" s="1"/>
      <c r="DUQ30" s="1"/>
      <c r="DUR30" s="1"/>
      <c r="DUS30" s="1"/>
      <c r="DUT30" s="1"/>
      <c r="DUU30" s="1"/>
      <c r="DUV30" s="1"/>
      <c r="DUW30" s="1"/>
      <c r="DUX30" s="1"/>
      <c r="DUY30" s="1"/>
      <c r="DUZ30" s="1"/>
      <c r="DVA30" s="1"/>
      <c r="DVB30" s="1"/>
      <c r="DVC30" s="1"/>
      <c r="DVD30" s="1"/>
      <c r="DVE30" s="1"/>
      <c r="DVF30" s="1"/>
      <c r="DVG30" s="1"/>
      <c r="DVH30" s="1"/>
      <c r="DVI30" s="1"/>
      <c r="DVJ30" s="1"/>
      <c r="DVK30" s="1"/>
      <c r="DVL30" s="1"/>
      <c r="DVM30" s="1"/>
      <c r="DVN30" s="1"/>
      <c r="DVO30" s="1"/>
      <c r="DVP30" s="1"/>
      <c r="DVQ30" s="1"/>
      <c r="DVR30" s="1"/>
      <c r="DVS30" s="1"/>
      <c r="DVT30" s="1"/>
      <c r="DVU30" s="1"/>
      <c r="DVV30" s="1"/>
      <c r="DVW30" s="1"/>
      <c r="DVX30" s="1"/>
      <c r="DVY30" s="1"/>
      <c r="DVZ30" s="1"/>
      <c r="DWA30" s="1"/>
      <c r="DWB30" s="1"/>
      <c r="DWC30" s="1"/>
      <c r="DWD30" s="1"/>
      <c r="DWE30" s="1"/>
      <c r="DWF30" s="1"/>
      <c r="DWG30" s="1"/>
      <c r="DWH30" s="1"/>
      <c r="DWI30" s="1"/>
      <c r="DWJ30" s="1"/>
      <c r="DWK30" s="1"/>
      <c r="DWL30" s="1"/>
      <c r="DWM30" s="1"/>
      <c r="DWN30" s="1"/>
      <c r="DWO30" s="1"/>
      <c r="DWP30" s="1"/>
      <c r="DWQ30" s="1"/>
      <c r="DWR30" s="1"/>
      <c r="DWS30" s="1"/>
      <c r="DWT30" s="1"/>
      <c r="DWU30" s="1"/>
      <c r="DWV30" s="1"/>
      <c r="DWW30" s="1"/>
      <c r="DWX30" s="1"/>
      <c r="DWY30" s="1"/>
      <c r="DWZ30" s="1"/>
      <c r="DXA30" s="1"/>
      <c r="DXB30" s="1"/>
      <c r="DXC30" s="1"/>
      <c r="DXD30" s="1"/>
      <c r="DXE30" s="1"/>
      <c r="DXF30" s="1"/>
      <c r="DXG30" s="1"/>
      <c r="DXH30" s="1"/>
      <c r="DXI30" s="1"/>
      <c r="DXJ30" s="1"/>
      <c r="DXK30" s="1"/>
      <c r="DXL30" s="1"/>
      <c r="DXM30" s="1"/>
      <c r="DXN30" s="1"/>
      <c r="DXO30" s="1"/>
      <c r="DXP30" s="1"/>
      <c r="DXQ30" s="1"/>
      <c r="DXR30" s="1"/>
      <c r="DXS30" s="1"/>
      <c r="DXT30" s="1"/>
      <c r="DXU30" s="1"/>
      <c r="DXV30" s="1"/>
      <c r="DXW30" s="1"/>
      <c r="DXX30" s="1"/>
      <c r="DXY30" s="1"/>
      <c r="DXZ30" s="1"/>
      <c r="DYA30" s="1"/>
      <c r="DYB30" s="1"/>
      <c r="DYC30" s="1"/>
      <c r="DYD30" s="1"/>
      <c r="DYE30" s="1"/>
      <c r="DYF30" s="1"/>
      <c r="DYG30" s="1"/>
      <c r="DYH30" s="1"/>
      <c r="DYI30" s="1"/>
      <c r="DYJ30" s="1"/>
      <c r="DYK30" s="1"/>
      <c r="DYL30" s="1"/>
      <c r="DYM30" s="1"/>
      <c r="DYN30" s="1"/>
      <c r="DYO30" s="1"/>
      <c r="DYP30" s="1"/>
      <c r="DYQ30" s="1"/>
      <c r="DYR30" s="1"/>
      <c r="DYS30" s="1"/>
      <c r="DYT30" s="1"/>
      <c r="DYU30" s="1"/>
      <c r="DYV30" s="1"/>
      <c r="DYW30" s="1"/>
      <c r="DYX30" s="1"/>
      <c r="DYY30" s="1"/>
      <c r="DYZ30" s="1"/>
      <c r="DZA30" s="1"/>
      <c r="DZB30" s="1"/>
      <c r="DZC30" s="1"/>
      <c r="DZD30" s="1"/>
      <c r="DZE30" s="1"/>
      <c r="DZF30" s="1"/>
      <c r="DZG30" s="1"/>
      <c r="DZH30" s="1"/>
      <c r="DZI30" s="1"/>
      <c r="DZJ30" s="1"/>
      <c r="DZK30" s="1"/>
      <c r="DZL30" s="1"/>
      <c r="DZM30" s="1"/>
      <c r="DZN30" s="1"/>
      <c r="DZO30" s="1"/>
      <c r="DZP30" s="1"/>
      <c r="DZQ30" s="1"/>
      <c r="DZR30" s="1"/>
      <c r="DZS30" s="1"/>
      <c r="DZT30" s="1"/>
      <c r="DZU30" s="1"/>
      <c r="DZV30" s="1"/>
      <c r="DZW30" s="1"/>
      <c r="DZX30" s="1"/>
      <c r="DZY30" s="1"/>
      <c r="DZZ30" s="1"/>
      <c r="EAA30" s="1"/>
      <c r="EAB30" s="1"/>
      <c r="EAC30" s="1"/>
      <c r="EAD30" s="1"/>
      <c r="EAE30" s="1"/>
      <c r="EAF30" s="1"/>
      <c r="EAG30" s="1"/>
      <c r="EAH30" s="1"/>
      <c r="EAI30" s="1"/>
      <c r="EAJ30" s="1"/>
      <c r="EAK30" s="1"/>
      <c r="EAL30" s="1"/>
      <c r="EAM30" s="1"/>
      <c r="EAN30" s="1"/>
      <c r="EAO30" s="1"/>
      <c r="EAP30" s="1"/>
      <c r="EAQ30" s="1"/>
      <c r="EAR30" s="1"/>
      <c r="EAS30" s="1"/>
      <c r="EAT30" s="1"/>
      <c r="EAU30" s="1"/>
      <c r="EAV30" s="1"/>
      <c r="EAW30" s="1"/>
      <c r="EAX30" s="1"/>
      <c r="EAY30" s="1"/>
      <c r="EAZ30" s="1"/>
      <c r="EBA30" s="1"/>
      <c r="EBB30" s="1"/>
      <c r="EBC30" s="1"/>
      <c r="EBD30" s="1"/>
      <c r="EBE30" s="1"/>
      <c r="EBF30" s="1"/>
      <c r="EBG30" s="1"/>
      <c r="EBH30" s="1"/>
      <c r="EBI30" s="1"/>
      <c r="EBJ30" s="1"/>
      <c r="EBK30" s="1"/>
      <c r="EBL30" s="1"/>
      <c r="EBM30" s="1"/>
      <c r="EBN30" s="1"/>
      <c r="EBO30" s="1"/>
      <c r="EBP30" s="1"/>
      <c r="EBQ30" s="1"/>
      <c r="EBR30" s="1"/>
      <c r="EBS30" s="1"/>
      <c r="EBT30" s="1"/>
      <c r="EBU30" s="1"/>
      <c r="EBV30" s="1"/>
      <c r="EBW30" s="1"/>
      <c r="EBX30" s="1"/>
      <c r="EBY30" s="1"/>
      <c r="EBZ30" s="1"/>
      <c r="ECA30" s="1"/>
      <c r="ECB30" s="1"/>
      <c r="ECC30" s="1"/>
      <c r="ECD30" s="1"/>
      <c r="ECE30" s="1"/>
      <c r="ECF30" s="1"/>
      <c r="ECG30" s="1"/>
      <c r="ECH30" s="1"/>
      <c r="ECI30" s="1"/>
      <c r="ECJ30" s="1"/>
      <c r="ECK30" s="1"/>
      <c r="ECL30" s="1"/>
      <c r="ECM30" s="1"/>
      <c r="ECN30" s="1"/>
      <c r="ECO30" s="1"/>
      <c r="ECP30" s="1"/>
      <c r="ECQ30" s="1"/>
      <c r="ECR30" s="1"/>
      <c r="ECS30" s="1"/>
      <c r="ECT30" s="1"/>
      <c r="ECU30" s="1"/>
      <c r="ECV30" s="1"/>
      <c r="ECW30" s="1"/>
      <c r="ECX30" s="1"/>
      <c r="ECY30" s="1"/>
      <c r="ECZ30" s="1"/>
      <c r="EDA30" s="1"/>
      <c r="EDB30" s="1"/>
      <c r="EDC30" s="1"/>
      <c r="EDD30" s="1"/>
      <c r="EDE30" s="1"/>
      <c r="EDF30" s="1"/>
      <c r="EDG30" s="1"/>
      <c r="EDH30" s="1"/>
      <c r="EDI30" s="1"/>
      <c r="EDJ30" s="1"/>
      <c r="EDK30" s="1"/>
      <c r="EDL30" s="1"/>
      <c r="EDM30" s="1"/>
      <c r="EDN30" s="1"/>
      <c r="EDO30" s="1"/>
      <c r="EDP30" s="1"/>
      <c r="EDQ30" s="1"/>
      <c r="EDR30" s="1"/>
      <c r="EDS30" s="1"/>
      <c r="EDT30" s="1"/>
      <c r="EDU30" s="1"/>
      <c r="EDV30" s="1"/>
      <c r="EDW30" s="1"/>
      <c r="EDX30" s="1"/>
      <c r="EDY30" s="1"/>
      <c r="EDZ30" s="1"/>
      <c r="EEA30" s="1"/>
      <c r="EEB30" s="1"/>
      <c r="EEC30" s="1"/>
      <c r="EED30" s="1"/>
      <c r="EEE30" s="1"/>
      <c r="EEF30" s="1"/>
      <c r="EEG30" s="1"/>
      <c r="EEH30" s="1"/>
      <c r="EEI30" s="1"/>
      <c r="EEJ30" s="1"/>
      <c r="EEK30" s="1"/>
      <c r="EEL30" s="1"/>
      <c r="EEM30" s="1"/>
      <c r="EEN30" s="1"/>
      <c r="EEO30" s="1"/>
      <c r="EEP30" s="1"/>
      <c r="EEQ30" s="1"/>
      <c r="EER30" s="1"/>
      <c r="EES30" s="1"/>
      <c r="EET30" s="1"/>
      <c r="EEU30" s="1"/>
      <c r="EEV30" s="1"/>
      <c r="EEW30" s="1"/>
      <c r="EEX30" s="1"/>
      <c r="EEY30" s="1"/>
      <c r="EEZ30" s="1"/>
      <c r="EFA30" s="1"/>
      <c r="EFB30" s="1"/>
      <c r="EFC30" s="1"/>
      <c r="EFD30" s="1"/>
      <c r="EFE30" s="1"/>
      <c r="EFF30" s="1"/>
      <c r="EFG30" s="1"/>
      <c r="EFH30" s="1"/>
      <c r="EFI30" s="1"/>
      <c r="EFJ30" s="1"/>
      <c r="EFK30" s="1"/>
      <c r="EFL30" s="1"/>
      <c r="EFM30" s="1"/>
      <c r="EFN30" s="1"/>
      <c r="EFO30" s="1"/>
      <c r="EFP30" s="1"/>
      <c r="EFQ30" s="1"/>
      <c r="EFR30" s="1"/>
      <c r="EFS30" s="1"/>
      <c r="EFT30" s="1"/>
      <c r="EFU30" s="1"/>
      <c r="EFV30" s="1"/>
      <c r="EFW30" s="1"/>
      <c r="EFX30" s="1"/>
      <c r="EFY30" s="1"/>
      <c r="EFZ30" s="1"/>
      <c r="EGA30" s="1"/>
      <c r="EGB30" s="1"/>
      <c r="EGC30" s="1"/>
      <c r="EGD30" s="1"/>
      <c r="EGE30" s="1"/>
      <c r="EGF30" s="1"/>
      <c r="EGG30" s="1"/>
      <c r="EGH30" s="1"/>
      <c r="EGI30" s="1"/>
      <c r="EGJ30" s="1"/>
      <c r="EGK30" s="1"/>
      <c r="EGL30" s="1"/>
      <c r="EGM30" s="1"/>
      <c r="EGN30" s="1"/>
      <c r="EGO30" s="1"/>
      <c r="EGP30" s="1"/>
      <c r="EGQ30" s="1"/>
      <c r="EGR30" s="1"/>
      <c r="EGS30" s="1"/>
      <c r="EGT30" s="1"/>
      <c r="EGU30" s="1"/>
      <c r="EGV30" s="1"/>
      <c r="EGW30" s="1"/>
      <c r="EGX30" s="1"/>
      <c r="EGY30" s="1"/>
      <c r="EGZ30" s="1"/>
      <c r="EHA30" s="1"/>
      <c r="EHB30" s="1"/>
      <c r="EHC30" s="1"/>
      <c r="EHD30" s="1"/>
      <c r="EHE30" s="1"/>
      <c r="EHF30" s="1"/>
      <c r="EHG30" s="1"/>
      <c r="EHH30" s="1"/>
      <c r="EHI30" s="1"/>
      <c r="EHJ30" s="1"/>
      <c r="EHK30" s="1"/>
      <c r="EHL30" s="1"/>
      <c r="EHM30" s="1"/>
      <c r="EHN30" s="1"/>
      <c r="EHO30" s="1"/>
      <c r="EHP30" s="1"/>
      <c r="EHQ30" s="1"/>
      <c r="EHR30" s="1"/>
      <c r="EHS30" s="1"/>
      <c r="EHT30" s="1"/>
      <c r="EHU30" s="1"/>
      <c r="EHV30" s="1"/>
      <c r="EHW30" s="1"/>
      <c r="EHX30" s="1"/>
      <c r="EHY30" s="1"/>
      <c r="EHZ30" s="1"/>
      <c r="EIA30" s="1"/>
      <c r="EIB30" s="1"/>
      <c r="EIC30" s="1"/>
      <c r="EID30" s="1"/>
      <c r="EIE30" s="1"/>
      <c r="EIF30" s="1"/>
      <c r="EIG30" s="1"/>
      <c r="EIH30" s="1"/>
      <c r="EII30" s="1"/>
      <c r="EIJ30" s="1"/>
      <c r="EIK30" s="1"/>
      <c r="EIL30" s="1"/>
      <c r="EIM30" s="1"/>
      <c r="EIN30" s="1"/>
      <c r="EIO30" s="1"/>
      <c r="EIP30" s="1"/>
      <c r="EIQ30" s="1"/>
      <c r="EIR30" s="1"/>
      <c r="EIS30" s="1"/>
      <c r="EIT30" s="1"/>
      <c r="EIU30" s="1"/>
      <c r="EIV30" s="1"/>
      <c r="EIW30" s="1"/>
      <c r="EIX30" s="1"/>
      <c r="EIY30" s="1"/>
      <c r="EIZ30" s="1"/>
      <c r="EJA30" s="1"/>
      <c r="EJB30" s="1"/>
      <c r="EJC30" s="1"/>
      <c r="EJD30" s="1"/>
      <c r="EJE30" s="1"/>
      <c r="EJF30" s="1"/>
      <c r="EJG30" s="1"/>
      <c r="EJH30" s="1"/>
      <c r="EJI30" s="1"/>
      <c r="EJJ30" s="1"/>
      <c r="EJK30" s="1"/>
      <c r="EJL30" s="1"/>
      <c r="EJM30" s="1"/>
      <c r="EJN30" s="1"/>
      <c r="EJO30" s="1"/>
      <c r="EJP30" s="1"/>
      <c r="EJQ30" s="1"/>
      <c r="EJR30" s="1"/>
      <c r="EJS30" s="1"/>
      <c r="EJT30" s="1"/>
      <c r="EJU30" s="1"/>
      <c r="EJV30" s="1"/>
      <c r="EJW30" s="1"/>
      <c r="EJX30" s="1"/>
      <c r="EJY30" s="1"/>
      <c r="EJZ30" s="1"/>
      <c r="EKA30" s="1"/>
      <c r="EKB30" s="1"/>
      <c r="EKC30" s="1"/>
      <c r="EKD30" s="1"/>
      <c r="EKE30" s="1"/>
      <c r="EKF30" s="1"/>
      <c r="EKG30" s="1"/>
      <c r="EKH30" s="1"/>
      <c r="EKI30" s="1"/>
      <c r="EKJ30" s="1"/>
      <c r="EKK30" s="1"/>
      <c r="EKL30" s="1"/>
      <c r="EKM30" s="1"/>
      <c r="EKN30" s="1"/>
      <c r="EKO30" s="1"/>
      <c r="EKP30" s="1"/>
      <c r="EKQ30" s="1"/>
      <c r="EKR30" s="1"/>
      <c r="EKS30" s="1"/>
      <c r="EKT30" s="1"/>
      <c r="EKU30" s="1"/>
      <c r="EKV30" s="1"/>
      <c r="EKW30" s="1"/>
      <c r="EKX30" s="1"/>
      <c r="EKY30" s="1"/>
      <c r="EKZ30" s="1"/>
      <c r="ELA30" s="1"/>
      <c r="ELB30" s="1"/>
      <c r="ELC30" s="1"/>
      <c r="ELD30" s="1"/>
      <c r="ELE30" s="1"/>
      <c r="ELF30" s="1"/>
      <c r="ELG30" s="1"/>
      <c r="ELH30" s="1"/>
      <c r="ELI30" s="1"/>
      <c r="ELJ30" s="1"/>
      <c r="ELK30" s="1"/>
      <c r="ELL30" s="1"/>
      <c r="ELM30" s="1"/>
      <c r="ELN30" s="1"/>
      <c r="ELO30" s="1"/>
      <c r="ELP30" s="1"/>
      <c r="ELQ30" s="1"/>
      <c r="ELR30" s="1"/>
      <c r="ELS30" s="1"/>
      <c r="ELT30" s="1"/>
      <c r="ELU30" s="1"/>
      <c r="ELV30" s="1"/>
      <c r="ELW30" s="1"/>
      <c r="ELX30" s="1"/>
      <c r="ELY30" s="1"/>
      <c r="ELZ30" s="1"/>
      <c r="EMA30" s="1"/>
      <c r="EMB30" s="1"/>
      <c r="EMC30" s="1"/>
      <c r="EMD30" s="1"/>
      <c r="EME30" s="1"/>
      <c r="EMF30" s="1"/>
      <c r="EMG30" s="1"/>
      <c r="EMH30" s="1"/>
      <c r="EMI30" s="1"/>
      <c r="EMJ30" s="1"/>
      <c r="EMK30" s="1"/>
      <c r="EML30" s="1"/>
      <c r="EMM30" s="1"/>
      <c r="EMN30" s="1"/>
      <c r="EMO30" s="1"/>
      <c r="EMP30" s="1"/>
      <c r="EMQ30" s="1"/>
      <c r="EMR30" s="1"/>
      <c r="EMS30" s="1"/>
      <c r="EMT30" s="1"/>
      <c r="EMU30" s="1"/>
      <c r="EMV30" s="1"/>
      <c r="EMW30" s="1"/>
      <c r="EMX30" s="1"/>
      <c r="EMY30" s="1"/>
      <c r="EMZ30" s="1"/>
      <c r="ENA30" s="1"/>
      <c r="ENB30" s="1"/>
      <c r="ENC30" s="1"/>
      <c r="END30" s="1"/>
      <c r="ENE30" s="1"/>
      <c r="ENF30" s="1"/>
      <c r="ENG30" s="1"/>
      <c r="ENH30" s="1"/>
      <c r="ENI30" s="1"/>
      <c r="ENJ30" s="1"/>
      <c r="ENK30" s="1"/>
      <c r="ENL30" s="1"/>
      <c r="ENM30" s="1"/>
      <c r="ENN30" s="1"/>
      <c r="ENO30" s="1"/>
      <c r="ENP30" s="1"/>
      <c r="ENQ30" s="1"/>
      <c r="ENR30" s="1"/>
      <c r="ENS30" s="1"/>
      <c r="ENT30" s="1"/>
      <c r="ENU30" s="1"/>
      <c r="ENV30" s="1"/>
      <c r="ENW30" s="1"/>
      <c r="ENX30" s="1"/>
      <c r="ENY30" s="1"/>
      <c r="ENZ30" s="1"/>
      <c r="EOA30" s="1"/>
      <c r="EOB30" s="1"/>
      <c r="EOC30" s="1"/>
      <c r="EOD30" s="1"/>
      <c r="EOE30" s="1"/>
      <c r="EOF30" s="1"/>
      <c r="EOG30" s="1"/>
      <c r="EOH30" s="1"/>
      <c r="EOI30" s="1"/>
      <c r="EOJ30" s="1"/>
      <c r="EOK30" s="1"/>
      <c r="EOL30" s="1"/>
      <c r="EOM30" s="1"/>
      <c r="EON30" s="1"/>
      <c r="EOO30" s="1"/>
      <c r="EOP30" s="1"/>
      <c r="EOQ30" s="1"/>
      <c r="EOR30" s="1"/>
      <c r="EOS30" s="1"/>
      <c r="EOT30" s="1"/>
      <c r="EOU30" s="1"/>
      <c r="EOV30" s="1"/>
      <c r="EOW30" s="1"/>
      <c r="EOX30" s="1"/>
      <c r="EOY30" s="1"/>
      <c r="EOZ30" s="1"/>
      <c r="EPA30" s="1"/>
      <c r="EPB30" s="1"/>
      <c r="EPC30" s="1"/>
      <c r="EPD30" s="1"/>
      <c r="EPE30" s="1"/>
      <c r="EPF30" s="1"/>
      <c r="EPG30" s="1"/>
      <c r="EPH30" s="1"/>
      <c r="EPI30" s="1"/>
      <c r="EPJ30" s="1"/>
      <c r="EPK30" s="1"/>
      <c r="EPL30" s="1"/>
      <c r="EPM30" s="1"/>
      <c r="EPN30" s="1"/>
      <c r="EPO30" s="1"/>
      <c r="EPP30" s="1"/>
      <c r="EPQ30" s="1"/>
      <c r="EPR30" s="1"/>
      <c r="EPS30" s="1"/>
      <c r="EPT30" s="1"/>
      <c r="EPU30" s="1"/>
      <c r="EPV30" s="1"/>
      <c r="EPW30" s="1"/>
      <c r="EPX30" s="1"/>
      <c r="EPY30" s="1"/>
      <c r="EPZ30" s="1"/>
      <c r="EQA30" s="1"/>
      <c r="EQB30" s="1"/>
      <c r="EQC30" s="1"/>
      <c r="EQD30" s="1"/>
      <c r="EQE30" s="1"/>
      <c r="EQF30" s="1"/>
      <c r="EQG30" s="1"/>
      <c r="EQH30" s="1"/>
      <c r="EQI30" s="1"/>
      <c r="EQJ30" s="1"/>
      <c r="EQK30" s="1"/>
      <c r="EQL30" s="1"/>
      <c r="EQM30" s="1"/>
      <c r="EQN30" s="1"/>
      <c r="EQO30" s="1"/>
      <c r="EQP30" s="1"/>
      <c r="EQQ30" s="1"/>
      <c r="EQR30" s="1"/>
      <c r="EQS30" s="1"/>
      <c r="EQT30" s="1"/>
      <c r="EQU30" s="1"/>
      <c r="EQV30" s="1"/>
      <c r="EQW30" s="1"/>
      <c r="EQX30" s="1"/>
      <c r="EQY30" s="1"/>
      <c r="EQZ30" s="1"/>
      <c r="ERA30" s="1"/>
      <c r="ERB30" s="1"/>
      <c r="ERC30" s="1"/>
      <c r="ERD30" s="1"/>
      <c r="ERE30" s="1"/>
      <c r="ERF30" s="1"/>
      <c r="ERG30" s="1"/>
      <c r="ERH30" s="1"/>
      <c r="ERI30" s="1"/>
      <c r="ERJ30" s="1"/>
      <c r="ERK30" s="1"/>
      <c r="ERL30" s="1"/>
      <c r="ERM30" s="1"/>
      <c r="ERN30" s="1"/>
      <c r="ERO30" s="1"/>
      <c r="ERP30" s="1"/>
      <c r="ERQ30" s="1"/>
      <c r="ERR30" s="1"/>
      <c r="ERS30" s="1"/>
      <c r="ERT30" s="1"/>
      <c r="ERU30" s="1"/>
      <c r="ERV30" s="1"/>
      <c r="ERW30" s="1"/>
      <c r="ERX30" s="1"/>
      <c r="ERY30" s="1"/>
      <c r="ERZ30" s="1"/>
      <c r="ESA30" s="1"/>
      <c r="ESB30" s="1"/>
      <c r="ESC30" s="1"/>
      <c r="ESD30" s="1"/>
      <c r="ESE30" s="1"/>
      <c r="ESF30" s="1"/>
      <c r="ESG30" s="1"/>
      <c r="ESH30" s="1"/>
      <c r="ESI30" s="1"/>
      <c r="ESJ30" s="1"/>
      <c r="ESK30" s="1"/>
      <c r="ESL30" s="1"/>
      <c r="ESM30" s="1"/>
      <c r="ESN30" s="1"/>
      <c r="ESO30" s="1"/>
      <c r="ESP30" s="1"/>
      <c r="ESQ30" s="1"/>
      <c r="ESR30" s="1"/>
      <c r="ESS30" s="1"/>
      <c r="EST30" s="1"/>
      <c r="ESU30" s="1"/>
      <c r="ESV30" s="1"/>
      <c r="ESW30" s="1"/>
      <c r="ESX30" s="1"/>
      <c r="ESY30" s="1"/>
      <c r="ESZ30" s="1"/>
      <c r="ETA30" s="1"/>
      <c r="ETB30" s="1"/>
      <c r="ETC30" s="1"/>
      <c r="ETD30" s="1"/>
      <c r="ETE30" s="1"/>
      <c r="ETF30" s="1"/>
      <c r="ETG30" s="1"/>
      <c r="ETH30" s="1"/>
      <c r="ETI30" s="1"/>
      <c r="ETJ30" s="1"/>
      <c r="ETK30" s="1"/>
      <c r="ETL30" s="1"/>
      <c r="ETM30" s="1"/>
      <c r="ETN30" s="1"/>
      <c r="ETO30" s="1"/>
      <c r="ETP30" s="1"/>
      <c r="ETQ30" s="1"/>
      <c r="ETR30" s="1"/>
      <c r="ETS30" s="1"/>
      <c r="ETT30" s="1"/>
      <c r="ETU30" s="1"/>
      <c r="ETV30" s="1"/>
      <c r="ETW30" s="1"/>
      <c r="ETX30" s="1"/>
      <c r="ETY30" s="1"/>
      <c r="ETZ30" s="1"/>
      <c r="EUA30" s="1"/>
      <c r="EUB30" s="1"/>
      <c r="EUC30" s="1"/>
      <c r="EUD30" s="1"/>
      <c r="EUE30" s="1"/>
      <c r="EUF30" s="1"/>
      <c r="EUG30" s="1"/>
      <c r="EUH30" s="1"/>
      <c r="EUI30" s="1"/>
      <c r="EUJ30" s="1"/>
      <c r="EUK30" s="1"/>
      <c r="EUL30" s="1"/>
      <c r="EUM30" s="1"/>
      <c r="EUN30" s="1"/>
      <c r="EUO30" s="1"/>
      <c r="EUP30" s="1"/>
      <c r="EUQ30" s="1"/>
      <c r="EUR30" s="1"/>
      <c r="EUS30" s="1"/>
      <c r="EUT30" s="1"/>
      <c r="EUU30" s="1"/>
      <c r="EUV30" s="1"/>
      <c r="EUW30" s="1"/>
      <c r="EUX30" s="1"/>
      <c r="EUY30" s="1"/>
      <c r="EUZ30" s="1"/>
      <c r="EVA30" s="1"/>
      <c r="EVB30" s="1"/>
      <c r="EVC30" s="1"/>
      <c r="EVD30" s="1"/>
      <c r="EVE30" s="1"/>
      <c r="EVF30" s="1"/>
      <c r="EVG30" s="1"/>
      <c r="EVH30" s="1"/>
      <c r="EVI30" s="1"/>
      <c r="EVJ30" s="1"/>
      <c r="EVK30" s="1"/>
      <c r="EVL30" s="1"/>
      <c r="EVM30" s="1"/>
      <c r="EVN30" s="1"/>
      <c r="EVO30" s="1"/>
      <c r="EVP30" s="1"/>
      <c r="EVQ30" s="1"/>
      <c r="EVR30" s="1"/>
      <c r="EVS30" s="1"/>
      <c r="EVT30" s="1"/>
      <c r="EVU30" s="1"/>
      <c r="EVV30" s="1"/>
      <c r="EVW30" s="1"/>
      <c r="EVX30" s="1"/>
      <c r="EVY30" s="1"/>
      <c r="EVZ30" s="1"/>
      <c r="EWA30" s="1"/>
      <c r="EWB30" s="1"/>
      <c r="EWC30" s="1"/>
      <c r="EWD30" s="1"/>
      <c r="EWE30" s="1"/>
      <c r="EWF30" s="1"/>
      <c r="EWG30" s="1"/>
      <c r="EWH30" s="1"/>
      <c r="EWI30" s="1"/>
      <c r="EWJ30" s="1"/>
      <c r="EWK30" s="1"/>
      <c r="EWL30" s="1"/>
      <c r="EWM30" s="1"/>
      <c r="EWN30" s="1"/>
      <c r="EWO30" s="1"/>
      <c r="EWP30" s="1"/>
      <c r="EWQ30" s="1"/>
      <c r="EWR30" s="1"/>
      <c r="EWS30" s="1"/>
      <c r="EWT30" s="1"/>
      <c r="EWU30" s="1"/>
      <c r="EWV30" s="1"/>
      <c r="EWW30" s="1"/>
      <c r="EWX30" s="1"/>
      <c r="EWY30" s="1"/>
      <c r="EWZ30" s="1"/>
      <c r="EXA30" s="1"/>
      <c r="EXB30" s="1"/>
      <c r="EXC30" s="1"/>
      <c r="EXD30" s="1"/>
      <c r="EXE30" s="1"/>
      <c r="EXF30" s="1"/>
      <c r="EXG30" s="1"/>
      <c r="EXH30" s="1"/>
      <c r="EXI30" s="1"/>
      <c r="EXJ30" s="1"/>
      <c r="EXK30" s="1"/>
      <c r="EXL30" s="1"/>
      <c r="EXM30" s="1"/>
      <c r="EXN30" s="1"/>
      <c r="EXO30" s="1"/>
      <c r="EXP30" s="1"/>
      <c r="EXQ30" s="1"/>
      <c r="EXR30" s="1"/>
      <c r="EXS30" s="1"/>
      <c r="EXT30" s="1"/>
      <c r="EXU30" s="1"/>
      <c r="EXV30" s="1"/>
      <c r="EXW30" s="1"/>
      <c r="EXX30" s="1"/>
      <c r="EXY30" s="1"/>
      <c r="EXZ30" s="1"/>
      <c r="EYA30" s="1"/>
      <c r="EYB30" s="1"/>
      <c r="EYC30" s="1"/>
      <c r="EYD30" s="1"/>
      <c r="EYE30" s="1"/>
      <c r="EYF30" s="1"/>
      <c r="EYG30" s="1"/>
      <c r="EYH30" s="1"/>
      <c r="EYI30" s="1"/>
      <c r="EYJ30" s="1"/>
      <c r="EYK30" s="1"/>
      <c r="EYL30" s="1"/>
      <c r="EYM30" s="1"/>
      <c r="EYN30" s="1"/>
      <c r="EYO30" s="1"/>
      <c r="EYP30" s="1"/>
      <c r="EYQ30" s="1"/>
      <c r="EYR30" s="1"/>
      <c r="EYS30" s="1"/>
      <c r="EYT30" s="1"/>
      <c r="EYU30" s="1"/>
      <c r="EYV30" s="1"/>
      <c r="EYW30" s="1"/>
      <c r="EYX30" s="1"/>
      <c r="EYY30" s="1"/>
      <c r="EYZ30" s="1"/>
      <c r="EZA30" s="1"/>
      <c r="EZB30" s="1"/>
      <c r="EZC30" s="1"/>
      <c r="EZD30" s="1"/>
      <c r="EZE30" s="1"/>
      <c r="EZF30" s="1"/>
      <c r="EZG30" s="1"/>
      <c r="EZH30" s="1"/>
      <c r="EZI30" s="1"/>
      <c r="EZJ30" s="1"/>
      <c r="EZK30" s="1"/>
      <c r="EZL30" s="1"/>
      <c r="EZM30" s="1"/>
      <c r="EZN30" s="1"/>
      <c r="EZO30" s="1"/>
      <c r="EZP30" s="1"/>
      <c r="EZQ30" s="1"/>
      <c r="EZR30" s="1"/>
      <c r="EZS30" s="1"/>
      <c r="EZT30" s="1"/>
      <c r="EZU30" s="1"/>
      <c r="EZV30" s="1"/>
      <c r="EZW30" s="1"/>
      <c r="EZX30" s="1"/>
      <c r="EZY30" s="1"/>
      <c r="EZZ30" s="1"/>
      <c r="FAA30" s="1"/>
      <c r="FAB30" s="1"/>
      <c r="FAC30" s="1"/>
      <c r="FAD30" s="1"/>
      <c r="FAE30" s="1"/>
      <c r="FAF30" s="1"/>
      <c r="FAG30" s="1"/>
      <c r="FAH30" s="1"/>
      <c r="FAI30" s="1"/>
      <c r="FAJ30" s="1"/>
      <c r="FAK30" s="1"/>
      <c r="FAL30" s="1"/>
      <c r="FAM30" s="1"/>
      <c r="FAN30" s="1"/>
      <c r="FAO30" s="1"/>
      <c r="FAP30" s="1"/>
      <c r="FAQ30" s="1"/>
      <c r="FAR30" s="1"/>
      <c r="FAS30" s="1"/>
      <c r="FAT30" s="1"/>
      <c r="FAU30" s="1"/>
      <c r="FAV30" s="1"/>
      <c r="FAW30" s="1"/>
      <c r="FAX30" s="1"/>
      <c r="FAY30" s="1"/>
      <c r="FAZ30" s="1"/>
      <c r="FBA30" s="1"/>
      <c r="FBB30" s="1"/>
      <c r="FBC30" s="1"/>
      <c r="FBD30" s="1"/>
      <c r="FBE30" s="1"/>
      <c r="FBF30" s="1"/>
      <c r="FBG30" s="1"/>
      <c r="FBH30" s="1"/>
      <c r="FBI30" s="1"/>
      <c r="FBJ30" s="1"/>
      <c r="FBK30" s="1"/>
      <c r="FBL30" s="1"/>
      <c r="FBM30" s="1"/>
      <c r="FBN30" s="1"/>
      <c r="FBO30" s="1"/>
      <c r="FBP30" s="1"/>
      <c r="FBQ30" s="1"/>
      <c r="FBR30" s="1"/>
      <c r="FBS30" s="1"/>
      <c r="FBT30" s="1"/>
      <c r="FBU30" s="1"/>
      <c r="FBV30" s="1"/>
      <c r="FBW30" s="1"/>
      <c r="FBX30" s="1"/>
      <c r="FBY30" s="1"/>
      <c r="FBZ30" s="1"/>
      <c r="FCA30" s="1"/>
      <c r="FCB30" s="1"/>
      <c r="FCC30" s="1"/>
      <c r="FCD30" s="1"/>
      <c r="FCE30" s="1"/>
      <c r="FCF30" s="1"/>
      <c r="FCG30" s="1"/>
      <c r="FCH30" s="1"/>
      <c r="FCI30" s="1"/>
      <c r="FCJ30" s="1"/>
      <c r="FCK30" s="1"/>
      <c r="FCL30" s="1"/>
      <c r="FCM30" s="1"/>
      <c r="FCN30" s="1"/>
      <c r="FCO30" s="1"/>
      <c r="FCP30" s="1"/>
      <c r="FCQ30" s="1"/>
      <c r="FCR30" s="1"/>
      <c r="FCS30" s="1"/>
      <c r="FCT30" s="1"/>
      <c r="FCU30" s="1"/>
      <c r="FCV30" s="1"/>
      <c r="FCW30" s="1"/>
      <c r="FCX30" s="1"/>
      <c r="FCY30" s="1"/>
      <c r="FCZ30" s="1"/>
      <c r="FDA30" s="1"/>
      <c r="FDB30" s="1"/>
      <c r="FDC30" s="1"/>
      <c r="FDD30" s="1"/>
      <c r="FDE30" s="1"/>
      <c r="FDF30" s="1"/>
      <c r="FDG30" s="1"/>
      <c r="FDH30" s="1"/>
      <c r="FDI30" s="1"/>
      <c r="FDJ30" s="1"/>
      <c r="FDK30" s="1"/>
      <c r="FDL30" s="1"/>
      <c r="FDM30" s="1"/>
      <c r="FDN30" s="1"/>
      <c r="FDO30" s="1"/>
      <c r="FDP30" s="1"/>
      <c r="FDQ30" s="1"/>
      <c r="FDR30" s="1"/>
      <c r="FDS30" s="1"/>
      <c r="FDT30" s="1"/>
      <c r="FDU30" s="1"/>
      <c r="FDV30" s="1"/>
      <c r="FDW30" s="1"/>
      <c r="FDX30" s="1"/>
      <c r="FDY30" s="1"/>
      <c r="FDZ30" s="1"/>
      <c r="FEA30" s="1"/>
      <c r="FEB30" s="1"/>
      <c r="FEC30" s="1"/>
      <c r="FED30" s="1"/>
      <c r="FEE30" s="1"/>
      <c r="FEF30" s="1"/>
      <c r="FEG30" s="1"/>
      <c r="FEH30" s="1"/>
      <c r="FEI30" s="1"/>
      <c r="FEJ30" s="1"/>
      <c r="FEK30" s="1"/>
      <c r="FEL30" s="1"/>
      <c r="FEM30" s="1"/>
      <c r="FEN30" s="1"/>
      <c r="FEO30" s="1"/>
      <c r="FEP30" s="1"/>
      <c r="FEQ30" s="1"/>
      <c r="FER30" s="1"/>
      <c r="FES30" s="1"/>
      <c r="FET30" s="1"/>
      <c r="FEU30" s="1"/>
      <c r="FEV30" s="1"/>
      <c r="FEW30" s="1"/>
      <c r="FEX30" s="1"/>
      <c r="FEY30" s="1"/>
      <c r="FEZ30" s="1"/>
      <c r="FFA30" s="1"/>
      <c r="FFB30" s="1"/>
      <c r="FFC30" s="1"/>
      <c r="FFD30" s="1"/>
      <c r="FFE30" s="1"/>
      <c r="FFF30" s="1"/>
      <c r="FFG30" s="1"/>
      <c r="FFH30" s="1"/>
      <c r="FFI30" s="1"/>
      <c r="FFJ30" s="1"/>
      <c r="FFK30" s="1"/>
      <c r="FFL30" s="1"/>
      <c r="FFM30" s="1"/>
      <c r="FFN30" s="1"/>
      <c r="FFO30" s="1"/>
      <c r="FFP30" s="1"/>
      <c r="FFQ30" s="1"/>
      <c r="FFR30" s="1"/>
      <c r="FFS30" s="1"/>
      <c r="FFT30" s="1"/>
      <c r="FFU30" s="1"/>
      <c r="FFV30" s="1"/>
      <c r="FFW30" s="1"/>
      <c r="FFX30" s="1"/>
      <c r="FFY30" s="1"/>
      <c r="FFZ30" s="1"/>
      <c r="FGA30" s="1"/>
      <c r="FGB30" s="1"/>
      <c r="FGC30" s="1"/>
      <c r="FGD30" s="1"/>
      <c r="FGE30" s="1"/>
      <c r="FGF30" s="1"/>
      <c r="FGG30" s="1"/>
      <c r="FGH30" s="1"/>
      <c r="FGI30" s="1"/>
      <c r="FGJ30" s="1"/>
      <c r="FGK30" s="1"/>
      <c r="FGL30" s="1"/>
      <c r="FGM30" s="1"/>
      <c r="FGN30" s="1"/>
      <c r="FGO30" s="1"/>
      <c r="FGP30" s="1"/>
      <c r="FGQ30" s="1"/>
      <c r="FGR30" s="1"/>
      <c r="FGS30" s="1"/>
      <c r="FGT30" s="1"/>
      <c r="FGU30" s="1"/>
      <c r="FGV30" s="1"/>
      <c r="FGW30" s="1"/>
      <c r="FGX30" s="1"/>
      <c r="FGY30" s="1"/>
      <c r="FGZ30" s="1"/>
      <c r="FHA30" s="1"/>
      <c r="FHB30" s="1"/>
      <c r="FHC30" s="1"/>
      <c r="FHD30" s="1"/>
      <c r="FHE30" s="1"/>
      <c r="FHF30" s="1"/>
      <c r="FHG30" s="1"/>
      <c r="FHH30" s="1"/>
      <c r="FHI30" s="1"/>
      <c r="FHJ30" s="1"/>
      <c r="FHK30" s="1"/>
      <c r="FHL30" s="1"/>
      <c r="FHM30" s="1"/>
      <c r="FHN30" s="1"/>
      <c r="FHO30" s="1"/>
      <c r="FHP30" s="1"/>
      <c r="FHQ30" s="1"/>
      <c r="FHR30" s="1"/>
      <c r="FHS30" s="1"/>
      <c r="FHT30" s="1"/>
      <c r="FHU30" s="1"/>
      <c r="FHV30" s="1"/>
      <c r="FHW30" s="1"/>
      <c r="FHX30" s="1"/>
      <c r="FHY30" s="1"/>
      <c r="FHZ30" s="1"/>
      <c r="FIA30" s="1"/>
      <c r="FIB30" s="1"/>
      <c r="FIC30" s="1"/>
      <c r="FID30" s="1"/>
      <c r="FIE30" s="1"/>
      <c r="FIF30" s="1"/>
      <c r="FIG30" s="1"/>
      <c r="FIH30" s="1"/>
      <c r="FII30" s="1"/>
      <c r="FIJ30" s="1"/>
      <c r="FIK30" s="1"/>
      <c r="FIL30" s="1"/>
      <c r="FIM30" s="1"/>
      <c r="FIN30" s="1"/>
      <c r="FIO30" s="1"/>
      <c r="FIP30" s="1"/>
      <c r="FIQ30" s="1"/>
      <c r="FIR30" s="1"/>
      <c r="FIS30" s="1"/>
      <c r="FIT30" s="1"/>
      <c r="FIU30" s="1"/>
      <c r="FIV30" s="1"/>
      <c r="FIW30" s="1"/>
      <c r="FIX30" s="1"/>
      <c r="FIY30" s="1"/>
      <c r="FIZ30" s="1"/>
      <c r="FJA30" s="1"/>
      <c r="FJB30" s="1"/>
      <c r="FJC30" s="1"/>
      <c r="FJD30" s="1"/>
      <c r="FJE30" s="1"/>
      <c r="FJF30" s="1"/>
      <c r="FJG30" s="1"/>
      <c r="FJH30" s="1"/>
      <c r="FJI30" s="1"/>
      <c r="FJJ30" s="1"/>
      <c r="FJK30" s="1"/>
      <c r="FJL30" s="1"/>
      <c r="FJM30" s="1"/>
      <c r="FJN30" s="1"/>
      <c r="FJO30" s="1"/>
      <c r="FJP30" s="1"/>
      <c r="FJQ30" s="1"/>
      <c r="FJR30" s="1"/>
      <c r="FJS30" s="1"/>
      <c r="FJT30" s="1"/>
      <c r="FJU30" s="1"/>
      <c r="FJV30" s="1"/>
      <c r="FJW30" s="1"/>
      <c r="FJX30" s="1"/>
      <c r="FJY30" s="1"/>
      <c r="FJZ30" s="1"/>
      <c r="FKA30" s="1"/>
      <c r="FKB30" s="1"/>
      <c r="FKC30" s="1"/>
      <c r="FKD30" s="1"/>
      <c r="FKE30" s="1"/>
      <c r="FKF30" s="1"/>
      <c r="FKG30" s="1"/>
      <c r="FKH30" s="1"/>
      <c r="FKI30" s="1"/>
      <c r="FKJ30" s="1"/>
      <c r="FKK30" s="1"/>
      <c r="FKL30" s="1"/>
      <c r="FKM30" s="1"/>
      <c r="FKN30" s="1"/>
      <c r="FKO30" s="1"/>
      <c r="FKP30" s="1"/>
      <c r="FKQ30" s="1"/>
      <c r="FKR30" s="1"/>
      <c r="FKS30" s="1"/>
      <c r="FKT30" s="1"/>
      <c r="FKU30" s="1"/>
      <c r="FKV30" s="1"/>
      <c r="FKW30" s="1"/>
      <c r="FKX30" s="1"/>
      <c r="FKY30" s="1"/>
      <c r="FKZ30" s="1"/>
      <c r="FLA30" s="1"/>
      <c r="FLB30" s="1"/>
      <c r="FLC30" s="1"/>
      <c r="FLD30" s="1"/>
      <c r="FLE30" s="1"/>
      <c r="FLF30" s="1"/>
      <c r="FLG30" s="1"/>
      <c r="FLH30" s="1"/>
      <c r="FLI30" s="1"/>
      <c r="FLJ30" s="1"/>
      <c r="FLK30" s="1"/>
      <c r="FLL30" s="1"/>
      <c r="FLM30" s="1"/>
      <c r="FLN30" s="1"/>
      <c r="FLO30" s="1"/>
      <c r="FLP30" s="1"/>
      <c r="FLQ30" s="1"/>
      <c r="FLR30" s="1"/>
      <c r="FLS30" s="1"/>
      <c r="FLT30" s="1"/>
      <c r="FLU30" s="1"/>
      <c r="FLV30" s="1"/>
      <c r="FLW30" s="1"/>
      <c r="FLX30" s="1"/>
      <c r="FLY30" s="1"/>
      <c r="FLZ30" s="1"/>
      <c r="FMA30" s="1"/>
      <c r="FMB30" s="1"/>
      <c r="FMC30" s="1"/>
      <c r="FMD30" s="1"/>
      <c r="FME30" s="1"/>
      <c r="FMF30" s="1"/>
      <c r="FMG30" s="1"/>
      <c r="FMH30" s="1"/>
      <c r="FMI30" s="1"/>
      <c r="FMJ30" s="1"/>
      <c r="FMK30" s="1"/>
      <c r="FML30" s="1"/>
      <c r="FMM30" s="1"/>
      <c r="FMN30" s="1"/>
      <c r="FMO30" s="1"/>
      <c r="FMP30" s="1"/>
      <c r="FMQ30" s="1"/>
      <c r="FMR30" s="1"/>
      <c r="FMS30" s="1"/>
      <c r="FMT30" s="1"/>
      <c r="FMU30" s="1"/>
      <c r="FMV30" s="1"/>
      <c r="FMW30" s="1"/>
      <c r="FMX30" s="1"/>
      <c r="FMY30" s="1"/>
      <c r="FMZ30" s="1"/>
      <c r="FNA30" s="1"/>
      <c r="FNB30" s="1"/>
      <c r="FNC30" s="1"/>
      <c r="FND30" s="1"/>
      <c r="FNE30" s="1"/>
      <c r="FNF30" s="1"/>
      <c r="FNG30" s="1"/>
      <c r="FNH30" s="1"/>
      <c r="FNI30" s="1"/>
      <c r="FNJ30" s="1"/>
      <c r="FNK30" s="1"/>
      <c r="FNL30" s="1"/>
      <c r="FNM30" s="1"/>
      <c r="FNN30" s="1"/>
      <c r="FNO30" s="1"/>
      <c r="FNP30" s="1"/>
      <c r="FNQ30" s="1"/>
      <c r="FNR30" s="1"/>
      <c r="FNS30" s="1"/>
      <c r="FNT30" s="1"/>
      <c r="FNU30" s="1"/>
      <c r="FNV30" s="1"/>
      <c r="FNW30" s="1"/>
      <c r="FNX30" s="1"/>
      <c r="FNY30" s="1"/>
      <c r="FNZ30" s="1"/>
      <c r="FOA30" s="1"/>
      <c r="FOB30" s="1"/>
      <c r="FOC30" s="1"/>
      <c r="FOD30" s="1"/>
      <c r="FOE30" s="1"/>
      <c r="FOF30" s="1"/>
      <c r="FOG30" s="1"/>
      <c r="FOH30" s="1"/>
      <c r="FOI30" s="1"/>
      <c r="FOJ30" s="1"/>
      <c r="FOK30" s="1"/>
      <c r="FOL30" s="1"/>
      <c r="FOM30" s="1"/>
      <c r="FON30" s="1"/>
      <c r="FOO30" s="1"/>
      <c r="FOP30" s="1"/>
      <c r="FOQ30" s="1"/>
      <c r="FOR30" s="1"/>
      <c r="FOS30" s="1"/>
      <c r="FOT30" s="1"/>
      <c r="FOU30" s="1"/>
      <c r="FOV30" s="1"/>
      <c r="FOW30" s="1"/>
      <c r="FOX30" s="1"/>
      <c r="FOY30" s="1"/>
      <c r="FOZ30" s="1"/>
      <c r="FPA30" s="1"/>
      <c r="FPB30" s="1"/>
      <c r="FPC30" s="1"/>
      <c r="FPD30" s="1"/>
      <c r="FPE30" s="1"/>
      <c r="FPF30" s="1"/>
      <c r="FPG30" s="1"/>
      <c r="FPH30" s="1"/>
      <c r="FPI30" s="1"/>
      <c r="FPJ30" s="1"/>
      <c r="FPK30" s="1"/>
      <c r="FPL30" s="1"/>
      <c r="FPM30" s="1"/>
      <c r="FPN30" s="1"/>
      <c r="FPO30" s="1"/>
      <c r="FPP30" s="1"/>
      <c r="FPQ30" s="1"/>
      <c r="FPR30" s="1"/>
      <c r="FPS30" s="1"/>
      <c r="FPT30" s="1"/>
      <c r="FPU30" s="1"/>
      <c r="FPV30" s="1"/>
      <c r="FPW30" s="1"/>
      <c r="FPX30" s="1"/>
      <c r="FPY30" s="1"/>
      <c r="FPZ30" s="1"/>
      <c r="FQA30" s="1"/>
      <c r="FQB30" s="1"/>
      <c r="FQC30" s="1"/>
      <c r="FQD30" s="1"/>
      <c r="FQE30" s="1"/>
      <c r="FQF30" s="1"/>
      <c r="FQG30" s="1"/>
      <c r="FQH30" s="1"/>
      <c r="FQI30" s="1"/>
      <c r="FQJ30" s="1"/>
      <c r="FQK30" s="1"/>
      <c r="FQL30" s="1"/>
      <c r="FQM30" s="1"/>
      <c r="FQN30" s="1"/>
      <c r="FQO30" s="1"/>
      <c r="FQP30" s="1"/>
      <c r="FQQ30" s="1"/>
      <c r="FQR30" s="1"/>
      <c r="FQS30" s="1"/>
      <c r="FQT30" s="1"/>
      <c r="FQU30" s="1"/>
      <c r="FQV30" s="1"/>
      <c r="FQW30" s="1"/>
      <c r="FQX30" s="1"/>
      <c r="FQY30" s="1"/>
      <c r="FQZ30" s="1"/>
      <c r="FRA30" s="1"/>
      <c r="FRB30" s="1"/>
      <c r="FRC30" s="1"/>
      <c r="FRD30" s="1"/>
      <c r="FRE30" s="1"/>
      <c r="FRF30" s="1"/>
      <c r="FRG30" s="1"/>
      <c r="FRH30" s="1"/>
      <c r="FRI30" s="1"/>
      <c r="FRJ30" s="1"/>
      <c r="FRK30" s="1"/>
      <c r="FRL30" s="1"/>
      <c r="FRM30" s="1"/>
      <c r="FRN30" s="1"/>
      <c r="FRO30" s="1"/>
      <c r="FRP30" s="1"/>
      <c r="FRQ30" s="1"/>
      <c r="FRR30" s="1"/>
      <c r="FRS30" s="1"/>
      <c r="FRT30" s="1"/>
      <c r="FRU30" s="1"/>
      <c r="FRV30" s="1"/>
      <c r="FRW30" s="1"/>
      <c r="FRX30" s="1"/>
      <c r="FRY30" s="1"/>
      <c r="FRZ30" s="1"/>
      <c r="FSA30" s="1"/>
      <c r="FSB30" s="1"/>
      <c r="FSC30" s="1"/>
      <c r="FSD30" s="1"/>
      <c r="FSE30" s="1"/>
      <c r="FSF30" s="1"/>
      <c r="FSG30" s="1"/>
      <c r="FSH30" s="1"/>
      <c r="FSI30" s="1"/>
      <c r="FSJ30" s="1"/>
      <c r="FSK30" s="1"/>
      <c r="FSL30" s="1"/>
      <c r="FSM30" s="1"/>
      <c r="FSN30" s="1"/>
      <c r="FSO30" s="1"/>
      <c r="FSP30" s="1"/>
      <c r="FSQ30" s="1"/>
      <c r="FSR30" s="1"/>
      <c r="FSS30" s="1"/>
      <c r="FST30" s="1"/>
      <c r="FSU30" s="1"/>
      <c r="FSV30" s="1"/>
      <c r="FSW30" s="1"/>
      <c r="FSX30" s="1"/>
      <c r="FSY30" s="1"/>
      <c r="FSZ30" s="1"/>
      <c r="FTA30" s="1"/>
      <c r="FTB30" s="1"/>
      <c r="FTC30" s="1"/>
      <c r="FTD30" s="1"/>
      <c r="FTE30" s="1"/>
      <c r="FTF30" s="1"/>
      <c r="FTG30" s="1"/>
      <c r="FTH30" s="1"/>
      <c r="FTI30" s="1"/>
      <c r="FTJ30" s="1"/>
      <c r="FTK30" s="1"/>
      <c r="FTL30" s="1"/>
      <c r="FTM30" s="1"/>
      <c r="FTN30" s="1"/>
      <c r="FTO30" s="1"/>
      <c r="FTP30" s="1"/>
      <c r="FTQ30" s="1"/>
      <c r="FTR30" s="1"/>
      <c r="FTS30" s="1"/>
      <c r="FTT30" s="1"/>
      <c r="FTU30" s="1"/>
      <c r="FTV30" s="1"/>
      <c r="FTW30" s="1"/>
      <c r="FTX30" s="1"/>
      <c r="FTY30" s="1"/>
      <c r="FTZ30" s="1"/>
      <c r="FUA30" s="1"/>
      <c r="FUB30" s="1"/>
      <c r="FUC30" s="1"/>
      <c r="FUD30" s="1"/>
      <c r="FUE30" s="1"/>
      <c r="FUF30" s="1"/>
      <c r="FUG30" s="1"/>
      <c r="FUH30" s="1"/>
      <c r="FUI30" s="1"/>
      <c r="FUJ30" s="1"/>
      <c r="FUK30" s="1"/>
      <c r="FUL30" s="1"/>
      <c r="FUM30" s="1"/>
      <c r="FUN30" s="1"/>
      <c r="FUO30" s="1"/>
      <c r="FUP30" s="1"/>
      <c r="FUQ30" s="1"/>
      <c r="FUR30" s="1"/>
      <c r="FUS30" s="1"/>
      <c r="FUT30" s="1"/>
      <c r="FUU30" s="1"/>
      <c r="FUV30" s="1"/>
      <c r="FUW30" s="1"/>
      <c r="FUX30" s="1"/>
      <c r="FUY30" s="1"/>
      <c r="FUZ30" s="1"/>
      <c r="FVA30" s="1"/>
      <c r="FVB30" s="1"/>
      <c r="FVC30" s="1"/>
      <c r="FVD30" s="1"/>
      <c r="FVE30" s="1"/>
      <c r="FVF30" s="1"/>
      <c r="FVG30" s="1"/>
      <c r="FVH30" s="1"/>
      <c r="FVI30" s="1"/>
      <c r="FVJ30" s="1"/>
      <c r="FVK30" s="1"/>
      <c r="FVL30" s="1"/>
      <c r="FVM30" s="1"/>
      <c r="FVN30" s="1"/>
      <c r="FVO30" s="1"/>
      <c r="FVP30" s="1"/>
      <c r="FVQ30" s="1"/>
      <c r="FVR30" s="1"/>
      <c r="FVS30" s="1"/>
      <c r="FVT30" s="1"/>
      <c r="FVU30" s="1"/>
      <c r="FVV30" s="1"/>
      <c r="FVW30" s="1"/>
      <c r="FVX30" s="1"/>
      <c r="FVY30" s="1"/>
      <c r="FVZ30" s="1"/>
      <c r="FWA30" s="1"/>
      <c r="FWB30" s="1"/>
      <c r="FWC30" s="1"/>
      <c r="FWD30" s="1"/>
      <c r="FWE30" s="1"/>
      <c r="FWF30" s="1"/>
      <c r="FWG30" s="1"/>
      <c r="FWH30" s="1"/>
      <c r="FWI30" s="1"/>
      <c r="FWJ30" s="1"/>
      <c r="FWK30" s="1"/>
      <c r="FWL30" s="1"/>
      <c r="FWM30" s="1"/>
      <c r="FWN30" s="1"/>
      <c r="FWO30" s="1"/>
      <c r="FWP30" s="1"/>
      <c r="FWQ30" s="1"/>
      <c r="FWR30" s="1"/>
      <c r="FWS30" s="1"/>
      <c r="FWT30" s="1"/>
      <c r="FWU30" s="1"/>
      <c r="FWV30" s="1"/>
      <c r="FWW30" s="1"/>
      <c r="FWX30" s="1"/>
      <c r="FWY30" s="1"/>
      <c r="FWZ30" s="1"/>
      <c r="FXA30" s="1"/>
      <c r="FXB30" s="1"/>
      <c r="FXC30" s="1"/>
      <c r="FXD30" s="1"/>
      <c r="FXE30" s="1"/>
      <c r="FXF30" s="1"/>
      <c r="FXG30" s="1"/>
      <c r="FXH30" s="1"/>
      <c r="FXI30" s="1"/>
      <c r="FXJ30" s="1"/>
      <c r="FXK30" s="1"/>
      <c r="FXL30" s="1"/>
      <c r="FXM30" s="1"/>
      <c r="FXN30" s="1"/>
      <c r="FXO30" s="1"/>
      <c r="FXP30" s="1"/>
      <c r="FXQ30" s="1"/>
      <c r="FXR30" s="1"/>
      <c r="FXS30" s="1"/>
      <c r="FXT30" s="1"/>
      <c r="FXU30" s="1"/>
      <c r="FXV30" s="1"/>
      <c r="FXW30" s="1"/>
      <c r="FXX30" s="1"/>
      <c r="FXY30" s="1"/>
      <c r="FXZ30" s="1"/>
      <c r="FYA30" s="1"/>
      <c r="FYB30" s="1"/>
      <c r="FYC30" s="1"/>
      <c r="FYD30" s="1"/>
      <c r="FYE30" s="1"/>
      <c r="FYF30" s="1"/>
      <c r="FYG30" s="1"/>
      <c r="FYH30" s="1"/>
      <c r="FYI30" s="1"/>
      <c r="FYJ30" s="1"/>
      <c r="FYK30" s="1"/>
      <c r="FYL30" s="1"/>
      <c r="FYM30" s="1"/>
      <c r="FYN30" s="1"/>
      <c r="FYO30" s="1"/>
      <c r="FYP30" s="1"/>
      <c r="FYQ30" s="1"/>
      <c r="FYR30" s="1"/>
      <c r="FYS30" s="1"/>
      <c r="FYT30" s="1"/>
      <c r="FYU30" s="1"/>
      <c r="FYV30" s="1"/>
      <c r="FYW30" s="1"/>
      <c r="FYX30" s="1"/>
      <c r="FYY30" s="1"/>
      <c r="FYZ30" s="1"/>
      <c r="FZA30" s="1"/>
      <c r="FZB30" s="1"/>
      <c r="FZC30" s="1"/>
      <c r="FZD30" s="1"/>
      <c r="FZE30" s="1"/>
      <c r="FZF30" s="1"/>
      <c r="FZG30" s="1"/>
      <c r="FZH30" s="1"/>
      <c r="FZI30" s="1"/>
      <c r="FZJ30" s="1"/>
      <c r="FZK30" s="1"/>
      <c r="FZL30" s="1"/>
      <c r="FZM30" s="1"/>
      <c r="FZN30" s="1"/>
      <c r="FZO30" s="1"/>
      <c r="FZP30" s="1"/>
      <c r="FZQ30" s="1"/>
      <c r="FZR30" s="1"/>
      <c r="FZS30" s="1"/>
      <c r="FZT30" s="1"/>
      <c r="FZU30" s="1"/>
      <c r="FZV30" s="1"/>
      <c r="FZW30" s="1"/>
      <c r="FZX30" s="1"/>
      <c r="FZY30" s="1"/>
      <c r="FZZ30" s="1"/>
      <c r="GAA30" s="1"/>
      <c r="GAB30" s="1"/>
      <c r="GAC30" s="1"/>
      <c r="GAD30" s="1"/>
      <c r="GAE30" s="1"/>
      <c r="GAF30" s="1"/>
      <c r="GAG30" s="1"/>
      <c r="GAH30" s="1"/>
      <c r="GAI30" s="1"/>
      <c r="GAJ30" s="1"/>
      <c r="GAK30" s="1"/>
      <c r="GAL30" s="1"/>
      <c r="GAM30" s="1"/>
      <c r="GAN30" s="1"/>
      <c r="GAO30" s="1"/>
      <c r="GAP30" s="1"/>
      <c r="GAQ30" s="1"/>
      <c r="GAR30" s="1"/>
      <c r="GAS30" s="1"/>
      <c r="GAT30" s="1"/>
      <c r="GAU30" s="1"/>
      <c r="GAV30" s="1"/>
      <c r="GAW30" s="1"/>
      <c r="GAX30" s="1"/>
      <c r="GAY30" s="1"/>
      <c r="GAZ30" s="1"/>
      <c r="GBA30" s="1"/>
      <c r="GBB30" s="1"/>
      <c r="GBC30" s="1"/>
      <c r="GBD30" s="1"/>
      <c r="GBE30" s="1"/>
      <c r="GBF30" s="1"/>
      <c r="GBG30" s="1"/>
      <c r="GBH30" s="1"/>
      <c r="GBI30" s="1"/>
      <c r="GBJ30" s="1"/>
      <c r="GBK30" s="1"/>
      <c r="GBL30" s="1"/>
      <c r="GBM30" s="1"/>
      <c r="GBN30" s="1"/>
      <c r="GBO30" s="1"/>
      <c r="GBP30" s="1"/>
      <c r="GBQ30" s="1"/>
      <c r="GBR30" s="1"/>
      <c r="GBS30" s="1"/>
      <c r="GBT30" s="1"/>
      <c r="GBU30" s="1"/>
      <c r="GBV30" s="1"/>
      <c r="GBW30" s="1"/>
      <c r="GBX30" s="1"/>
      <c r="GBY30" s="1"/>
      <c r="GBZ30" s="1"/>
      <c r="GCA30" s="1"/>
      <c r="GCB30" s="1"/>
      <c r="GCC30" s="1"/>
      <c r="GCD30" s="1"/>
      <c r="GCE30" s="1"/>
      <c r="GCF30" s="1"/>
      <c r="GCG30" s="1"/>
      <c r="GCH30" s="1"/>
      <c r="GCI30" s="1"/>
      <c r="GCJ30" s="1"/>
      <c r="GCK30" s="1"/>
      <c r="GCL30" s="1"/>
      <c r="GCM30" s="1"/>
      <c r="GCN30" s="1"/>
      <c r="GCO30" s="1"/>
      <c r="GCP30" s="1"/>
      <c r="GCQ30" s="1"/>
      <c r="GCR30" s="1"/>
      <c r="GCS30" s="1"/>
      <c r="GCT30" s="1"/>
      <c r="GCU30" s="1"/>
      <c r="GCV30" s="1"/>
      <c r="GCW30" s="1"/>
      <c r="GCX30" s="1"/>
      <c r="GCY30" s="1"/>
      <c r="GCZ30" s="1"/>
      <c r="GDA30" s="1"/>
      <c r="GDB30" s="1"/>
      <c r="GDC30" s="1"/>
      <c r="GDD30" s="1"/>
      <c r="GDE30" s="1"/>
      <c r="GDF30" s="1"/>
      <c r="GDG30" s="1"/>
      <c r="GDH30" s="1"/>
      <c r="GDI30" s="1"/>
      <c r="GDJ30" s="1"/>
      <c r="GDK30" s="1"/>
      <c r="GDL30" s="1"/>
      <c r="GDM30" s="1"/>
      <c r="GDN30" s="1"/>
      <c r="GDO30" s="1"/>
      <c r="GDP30" s="1"/>
      <c r="GDQ30" s="1"/>
      <c r="GDR30" s="1"/>
      <c r="GDS30" s="1"/>
      <c r="GDT30" s="1"/>
      <c r="GDU30" s="1"/>
      <c r="GDV30" s="1"/>
      <c r="GDW30" s="1"/>
      <c r="GDX30" s="1"/>
      <c r="GDY30" s="1"/>
      <c r="GDZ30" s="1"/>
      <c r="GEA30" s="1"/>
      <c r="GEB30" s="1"/>
      <c r="GEC30" s="1"/>
      <c r="GED30" s="1"/>
      <c r="GEE30" s="1"/>
      <c r="GEF30" s="1"/>
      <c r="GEG30" s="1"/>
      <c r="GEH30" s="1"/>
      <c r="GEI30" s="1"/>
      <c r="GEJ30" s="1"/>
      <c r="GEK30" s="1"/>
      <c r="GEL30" s="1"/>
      <c r="GEM30" s="1"/>
      <c r="GEN30" s="1"/>
      <c r="GEO30" s="1"/>
      <c r="GEP30" s="1"/>
      <c r="GEQ30" s="1"/>
      <c r="GER30" s="1"/>
      <c r="GES30" s="1"/>
      <c r="GET30" s="1"/>
      <c r="GEU30" s="1"/>
      <c r="GEV30" s="1"/>
      <c r="GEW30" s="1"/>
      <c r="GEX30" s="1"/>
      <c r="GEY30" s="1"/>
      <c r="GEZ30" s="1"/>
      <c r="GFA30" s="1"/>
      <c r="GFB30" s="1"/>
      <c r="GFC30" s="1"/>
      <c r="GFD30" s="1"/>
      <c r="GFE30" s="1"/>
      <c r="GFF30" s="1"/>
      <c r="GFG30" s="1"/>
      <c r="GFH30" s="1"/>
      <c r="GFI30" s="1"/>
      <c r="GFJ30" s="1"/>
      <c r="GFK30" s="1"/>
      <c r="GFL30" s="1"/>
      <c r="GFM30" s="1"/>
      <c r="GFN30" s="1"/>
      <c r="GFO30" s="1"/>
      <c r="GFP30" s="1"/>
      <c r="GFQ30" s="1"/>
      <c r="GFR30" s="1"/>
      <c r="GFS30" s="1"/>
      <c r="GFT30" s="1"/>
      <c r="GFU30" s="1"/>
      <c r="GFV30" s="1"/>
      <c r="GFW30" s="1"/>
      <c r="GFX30" s="1"/>
      <c r="GFY30" s="1"/>
      <c r="GFZ30" s="1"/>
      <c r="GGA30" s="1"/>
      <c r="GGB30" s="1"/>
      <c r="GGC30" s="1"/>
      <c r="GGD30" s="1"/>
      <c r="GGE30" s="1"/>
      <c r="GGF30" s="1"/>
      <c r="GGG30" s="1"/>
      <c r="GGH30" s="1"/>
      <c r="GGI30" s="1"/>
      <c r="GGJ30" s="1"/>
      <c r="GGK30" s="1"/>
      <c r="GGL30" s="1"/>
      <c r="GGM30" s="1"/>
      <c r="GGN30" s="1"/>
      <c r="GGO30" s="1"/>
      <c r="GGP30" s="1"/>
      <c r="GGQ30" s="1"/>
      <c r="GGR30" s="1"/>
      <c r="GGS30" s="1"/>
      <c r="GGT30" s="1"/>
      <c r="GGU30" s="1"/>
      <c r="GGV30" s="1"/>
      <c r="GGW30" s="1"/>
      <c r="GGX30" s="1"/>
      <c r="GGY30" s="1"/>
      <c r="GGZ30" s="1"/>
      <c r="GHA30" s="1"/>
      <c r="GHB30" s="1"/>
      <c r="GHC30" s="1"/>
      <c r="GHD30" s="1"/>
      <c r="GHE30" s="1"/>
      <c r="GHF30" s="1"/>
      <c r="GHG30" s="1"/>
      <c r="GHH30" s="1"/>
      <c r="GHI30" s="1"/>
      <c r="GHJ30" s="1"/>
      <c r="GHK30" s="1"/>
      <c r="GHL30" s="1"/>
      <c r="GHM30" s="1"/>
      <c r="GHN30" s="1"/>
      <c r="GHO30" s="1"/>
      <c r="GHP30" s="1"/>
      <c r="GHQ30" s="1"/>
      <c r="GHR30" s="1"/>
      <c r="GHS30" s="1"/>
      <c r="GHT30" s="1"/>
      <c r="GHU30" s="1"/>
      <c r="GHV30" s="1"/>
      <c r="GHW30" s="1"/>
      <c r="GHX30" s="1"/>
      <c r="GHY30" s="1"/>
      <c r="GHZ30" s="1"/>
      <c r="GIA30" s="1"/>
      <c r="GIB30" s="1"/>
      <c r="GIC30" s="1"/>
      <c r="GID30" s="1"/>
      <c r="GIE30" s="1"/>
      <c r="GIF30" s="1"/>
      <c r="GIG30" s="1"/>
      <c r="GIH30" s="1"/>
      <c r="GII30" s="1"/>
      <c r="GIJ30" s="1"/>
      <c r="GIK30" s="1"/>
      <c r="GIL30" s="1"/>
      <c r="GIM30" s="1"/>
      <c r="GIN30" s="1"/>
      <c r="GIO30" s="1"/>
      <c r="GIP30" s="1"/>
      <c r="GIQ30" s="1"/>
      <c r="GIR30" s="1"/>
      <c r="GIS30" s="1"/>
      <c r="GIT30" s="1"/>
      <c r="GIU30" s="1"/>
      <c r="GIV30" s="1"/>
      <c r="GIW30" s="1"/>
      <c r="GIX30" s="1"/>
      <c r="GIY30" s="1"/>
      <c r="GIZ30" s="1"/>
      <c r="GJA30" s="1"/>
      <c r="GJB30" s="1"/>
      <c r="GJC30" s="1"/>
      <c r="GJD30" s="1"/>
      <c r="GJE30" s="1"/>
      <c r="GJF30" s="1"/>
      <c r="GJG30" s="1"/>
      <c r="GJH30" s="1"/>
      <c r="GJI30" s="1"/>
      <c r="GJJ30" s="1"/>
      <c r="GJK30" s="1"/>
      <c r="GJL30" s="1"/>
      <c r="GJM30" s="1"/>
      <c r="GJN30" s="1"/>
      <c r="GJO30" s="1"/>
      <c r="GJP30" s="1"/>
      <c r="GJQ30" s="1"/>
      <c r="GJR30" s="1"/>
      <c r="GJS30" s="1"/>
      <c r="GJT30" s="1"/>
      <c r="GJU30" s="1"/>
      <c r="GJV30" s="1"/>
      <c r="GJW30" s="1"/>
      <c r="GJX30" s="1"/>
      <c r="GJY30" s="1"/>
      <c r="GJZ30" s="1"/>
      <c r="GKA30" s="1"/>
      <c r="GKB30" s="1"/>
      <c r="GKC30" s="1"/>
      <c r="GKD30" s="1"/>
      <c r="GKE30" s="1"/>
      <c r="GKF30" s="1"/>
      <c r="GKG30" s="1"/>
      <c r="GKH30" s="1"/>
      <c r="GKI30" s="1"/>
      <c r="GKJ30" s="1"/>
      <c r="GKK30" s="1"/>
      <c r="GKL30" s="1"/>
      <c r="GKM30" s="1"/>
      <c r="GKN30" s="1"/>
      <c r="GKO30" s="1"/>
      <c r="GKP30" s="1"/>
      <c r="GKQ30" s="1"/>
      <c r="GKR30" s="1"/>
      <c r="GKS30" s="1"/>
      <c r="GKT30" s="1"/>
      <c r="GKU30" s="1"/>
      <c r="GKV30" s="1"/>
      <c r="GKW30" s="1"/>
      <c r="GKX30" s="1"/>
      <c r="GKY30" s="1"/>
      <c r="GKZ30" s="1"/>
      <c r="GLA30" s="1"/>
      <c r="GLB30" s="1"/>
      <c r="GLC30" s="1"/>
      <c r="GLD30" s="1"/>
      <c r="GLE30" s="1"/>
      <c r="GLF30" s="1"/>
      <c r="GLG30" s="1"/>
      <c r="GLH30" s="1"/>
      <c r="GLI30" s="1"/>
      <c r="GLJ30" s="1"/>
      <c r="GLK30" s="1"/>
      <c r="GLL30" s="1"/>
      <c r="GLM30" s="1"/>
      <c r="GLN30" s="1"/>
      <c r="GLO30" s="1"/>
      <c r="GLP30" s="1"/>
      <c r="GLQ30" s="1"/>
      <c r="GLR30" s="1"/>
      <c r="GLS30" s="1"/>
      <c r="GLT30" s="1"/>
      <c r="GLU30" s="1"/>
      <c r="GLV30" s="1"/>
      <c r="GLW30" s="1"/>
      <c r="GLX30" s="1"/>
      <c r="GLY30" s="1"/>
      <c r="GLZ30" s="1"/>
      <c r="GMA30" s="1"/>
      <c r="GMB30" s="1"/>
      <c r="GMC30" s="1"/>
      <c r="GMD30" s="1"/>
      <c r="GME30" s="1"/>
      <c r="GMF30" s="1"/>
      <c r="GMG30" s="1"/>
      <c r="GMH30" s="1"/>
      <c r="GMI30" s="1"/>
      <c r="GMJ30" s="1"/>
      <c r="GMK30" s="1"/>
      <c r="GML30" s="1"/>
      <c r="GMM30" s="1"/>
      <c r="GMN30" s="1"/>
      <c r="GMO30" s="1"/>
      <c r="GMP30" s="1"/>
      <c r="GMQ30" s="1"/>
      <c r="GMR30" s="1"/>
      <c r="GMS30" s="1"/>
      <c r="GMT30" s="1"/>
      <c r="GMU30" s="1"/>
      <c r="GMV30" s="1"/>
      <c r="GMW30" s="1"/>
      <c r="GMX30" s="1"/>
      <c r="GMY30" s="1"/>
      <c r="GMZ30" s="1"/>
      <c r="GNA30" s="1"/>
      <c r="GNB30" s="1"/>
      <c r="GNC30" s="1"/>
      <c r="GND30" s="1"/>
      <c r="GNE30" s="1"/>
      <c r="GNF30" s="1"/>
      <c r="GNG30" s="1"/>
      <c r="GNH30" s="1"/>
      <c r="GNI30" s="1"/>
      <c r="GNJ30" s="1"/>
      <c r="GNK30" s="1"/>
      <c r="GNL30" s="1"/>
      <c r="GNM30" s="1"/>
      <c r="GNN30" s="1"/>
      <c r="GNO30" s="1"/>
      <c r="GNP30" s="1"/>
      <c r="GNQ30" s="1"/>
      <c r="GNR30" s="1"/>
      <c r="GNS30" s="1"/>
      <c r="GNT30" s="1"/>
      <c r="GNU30" s="1"/>
      <c r="GNV30" s="1"/>
      <c r="GNW30" s="1"/>
      <c r="GNX30" s="1"/>
      <c r="GNY30" s="1"/>
      <c r="GNZ30" s="1"/>
      <c r="GOA30" s="1"/>
      <c r="GOB30" s="1"/>
      <c r="GOC30" s="1"/>
      <c r="GOD30" s="1"/>
      <c r="GOE30" s="1"/>
      <c r="GOF30" s="1"/>
      <c r="GOG30" s="1"/>
      <c r="GOH30" s="1"/>
      <c r="GOI30" s="1"/>
      <c r="GOJ30" s="1"/>
      <c r="GOK30" s="1"/>
      <c r="GOL30" s="1"/>
      <c r="GOM30" s="1"/>
      <c r="GON30" s="1"/>
      <c r="GOO30" s="1"/>
      <c r="GOP30" s="1"/>
      <c r="GOQ30" s="1"/>
      <c r="GOR30" s="1"/>
      <c r="GOS30" s="1"/>
      <c r="GOT30" s="1"/>
      <c r="GOU30" s="1"/>
      <c r="GOV30" s="1"/>
      <c r="GOW30" s="1"/>
      <c r="GOX30" s="1"/>
      <c r="GOY30" s="1"/>
      <c r="GOZ30" s="1"/>
      <c r="GPA30" s="1"/>
      <c r="GPB30" s="1"/>
      <c r="GPC30" s="1"/>
      <c r="GPD30" s="1"/>
      <c r="GPE30" s="1"/>
      <c r="GPF30" s="1"/>
      <c r="GPG30" s="1"/>
      <c r="GPH30" s="1"/>
      <c r="GPI30" s="1"/>
      <c r="GPJ30" s="1"/>
      <c r="GPK30" s="1"/>
      <c r="GPL30" s="1"/>
      <c r="GPM30" s="1"/>
      <c r="GPN30" s="1"/>
      <c r="GPO30" s="1"/>
      <c r="GPP30" s="1"/>
      <c r="GPQ30" s="1"/>
      <c r="GPR30" s="1"/>
      <c r="GPS30" s="1"/>
      <c r="GPT30" s="1"/>
      <c r="GPU30" s="1"/>
      <c r="GPV30" s="1"/>
      <c r="GPW30" s="1"/>
      <c r="GPX30" s="1"/>
      <c r="GPY30" s="1"/>
      <c r="GPZ30" s="1"/>
      <c r="GQA30" s="1"/>
      <c r="GQB30" s="1"/>
      <c r="GQC30" s="1"/>
      <c r="GQD30" s="1"/>
      <c r="GQE30" s="1"/>
      <c r="GQF30" s="1"/>
      <c r="GQG30" s="1"/>
      <c r="GQH30" s="1"/>
      <c r="GQI30" s="1"/>
      <c r="GQJ30" s="1"/>
      <c r="GQK30" s="1"/>
      <c r="GQL30" s="1"/>
      <c r="GQM30" s="1"/>
      <c r="GQN30" s="1"/>
      <c r="GQO30" s="1"/>
      <c r="GQP30" s="1"/>
      <c r="GQQ30" s="1"/>
      <c r="GQR30" s="1"/>
      <c r="GQS30" s="1"/>
      <c r="GQT30" s="1"/>
      <c r="GQU30" s="1"/>
      <c r="GQV30" s="1"/>
      <c r="GQW30" s="1"/>
      <c r="GQX30" s="1"/>
      <c r="GQY30" s="1"/>
      <c r="GQZ30" s="1"/>
      <c r="GRA30" s="1"/>
      <c r="GRB30" s="1"/>
      <c r="GRC30" s="1"/>
      <c r="GRD30" s="1"/>
      <c r="GRE30" s="1"/>
      <c r="GRF30" s="1"/>
      <c r="GRG30" s="1"/>
      <c r="GRH30" s="1"/>
      <c r="GRI30" s="1"/>
      <c r="GRJ30" s="1"/>
      <c r="GRK30" s="1"/>
      <c r="GRL30" s="1"/>
      <c r="GRM30" s="1"/>
      <c r="GRN30" s="1"/>
      <c r="GRO30" s="1"/>
      <c r="GRP30" s="1"/>
      <c r="GRQ30" s="1"/>
      <c r="GRR30" s="1"/>
      <c r="GRS30" s="1"/>
      <c r="GRT30" s="1"/>
      <c r="GRU30" s="1"/>
      <c r="GRV30" s="1"/>
      <c r="GRW30" s="1"/>
      <c r="GRX30" s="1"/>
      <c r="GRY30" s="1"/>
      <c r="GRZ30" s="1"/>
      <c r="GSA30" s="1"/>
      <c r="GSB30" s="1"/>
      <c r="GSC30" s="1"/>
      <c r="GSD30" s="1"/>
      <c r="GSE30" s="1"/>
      <c r="GSF30" s="1"/>
      <c r="GSG30" s="1"/>
      <c r="GSH30" s="1"/>
      <c r="GSI30" s="1"/>
      <c r="GSJ30" s="1"/>
      <c r="GSK30" s="1"/>
      <c r="GSL30" s="1"/>
      <c r="GSM30" s="1"/>
      <c r="GSN30" s="1"/>
      <c r="GSO30" s="1"/>
      <c r="GSP30" s="1"/>
      <c r="GSQ30" s="1"/>
      <c r="GSR30" s="1"/>
      <c r="GSS30" s="1"/>
      <c r="GST30" s="1"/>
      <c r="GSU30" s="1"/>
      <c r="GSV30" s="1"/>
      <c r="GSW30" s="1"/>
      <c r="GSX30" s="1"/>
      <c r="GSY30" s="1"/>
      <c r="GSZ30" s="1"/>
      <c r="GTA30" s="1"/>
      <c r="GTB30" s="1"/>
      <c r="GTC30" s="1"/>
      <c r="GTD30" s="1"/>
      <c r="GTE30" s="1"/>
      <c r="GTF30" s="1"/>
      <c r="GTG30" s="1"/>
      <c r="GTH30" s="1"/>
      <c r="GTI30" s="1"/>
      <c r="GTJ30" s="1"/>
      <c r="GTK30" s="1"/>
      <c r="GTL30" s="1"/>
      <c r="GTM30" s="1"/>
      <c r="GTN30" s="1"/>
      <c r="GTO30" s="1"/>
      <c r="GTP30" s="1"/>
      <c r="GTQ30" s="1"/>
      <c r="GTR30" s="1"/>
      <c r="GTS30" s="1"/>
      <c r="GTT30" s="1"/>
      <c r="GTU30" s="1"/>
      <c r="GTV30" s="1"/>
      <c r="GTW30" s="1"/>
      <c r="GTX30" s="1"/>
      <c r="GTY30" s="1"/>
      <c r="GTZ30" s="1"/>
      <c r="GUA30" s="1"/>
      <c r="GUB30" s="1"/>
      <c r="GUC30" s="1"/>
      <c r="GUD30" s="1"/>
      <c r="GUE30" s="1"/>
      <c r="GUF30" s="1"/>
      <c r="GUG30" s="1"/>
      <c r="GUH30" s="1"/>
      <c r="GUI30" s="1"/>
      <c r="GUJ30" s="1"/>
      <c r="GUK30" s="1"/>
      <c r="GUL30" s="1"/>
      <c r="GUM30" s="1"/>
      <c r="GUN30" s="1"/>
      <c r="GUO30" s="1"/>
      <c r="GUP30" s="1"/>
      <c r="GUQ30" s="1"/>
      <c r="GUR30" s="1"/>
      <c r="GUS30" s="1"/>
      <c r="GUT30" s="1"/>
      <c r="GUU30" s="1"/>
      <c r="GUV30" s="1"/>
      <c r="GUW30" s="1"/>
      <c r="GUX30" s="1"/>
      <c r="GUY30" s="1"/>
      <c r="GUZ30" s="1"/>
      <c r="GVA30" s="1"/>
      <c r="GVB30" s="1"/>
      <c r="GVC30" s="1"/>
      <c r="GVD30" s="1"/>
      <c r="GVE30" s="1"/>
      <c r="GVF30" s="1"/>
      <c r="GVG30" s="1"/>
      <c r="GVH30" s="1"/>
      <c r="GVI30" s="1"/>
      <c r="GVJ30" s="1"/>
      <c r="GVK30" s="1"/>
      <c r="GVL30" s="1"/>
      <c r="GVM30" s="1"/>
      <c r="GVN30" s="1"/>
      <c r="GVO30" s="1"/>
      <c r="GVP30" s="1"/>
      <c r="GVQ30" s="1"/>
      <c r="GVR30" s="1"/>
      <c r="GVS30" s="1"/>
      <c r="GVT30" s="1"/>
      <c r="GVU30" s="1"/>
      <c r="GVV30" s="1"/>
      <c r="GVW30" s="1"/>
      <c r="GVX30" s="1"/>
      <c r="GVY30" s="1"/>
      <c r="GVZ30" s="1"/>
      <c r="GWA30" s="1"/>
      <c r="GWB30" s="1"/>
      <c r="GWC30" s="1"/>
      <c r="GWD30" s="1"/>
      <c r="GWE30" s="1"/>
      <c r="GWF30" s="1"/>
      <c r="GWG30" s="1"/>
      <c r="GWH30" s="1"/>
      <c r="GWI30" s="1"/>
      <c r="GWJ30" s="1"/>
      <c r="GWK30" s="1"/>
      <c r="GWL30" s="1"/>
      <c r="GWM30" s="1"/>
      <c r="GWN30" s="1"/>
      <c r="GWO30" s="1"/>
      <c r="GWP30" s="1"/>
      <c r="GWQ30" s="1"/>
      <c r="GWR30" s="1"/>
      <c r="GWS30" s="1"/>
      <c r="GWT30" s="1"/>
      <c r="GWU30" s="1"/>
      <c r="GWV30" s="1"/>
      <c r="GWW30" s="1"/>
      <c r="GWX30" s="1"/>
      <c r="GWY30" s="1"/>
      <c r="GWZ30" s="1"/>
      <c r="GXA30" s="1"/>
      <c r="GXB30" s="1"/>
      <c r="GXC30" s="1"/>
      <c r="GXD30" s="1"/>
      <c r="GXE30" s="1"/>
      <c r="GXF30" s="1"/>
      <c r="GXG30" s="1"/>
      <c r="GXH30" s="1"/>
      <c r="GXI30" s="1"/>
      <c r="GXJ30" s="1"/>
      <c r="GXK30" s="1"/>
      <c r="GXL30" s="1"/>
      <c r="GXM30" s="1"/>
      <c r="GXN30" s="1"/>
      <c r="GXO30" s="1"/>
      <c r="GXP30" s="1"/>
      <c r="GXQ30" s="1"/>
      <c r="GXR30" s="1"/>
      <c r="GXS30" s="1"/>
      <c r="GXT30" s="1"/>
      <c r="GXU30" s="1"/>
      <c r="GXV30" s="1"/>
      <c r="GXW30" s="1"/>
      <c r="GXX30" s="1"/>
      <c r="GXY30" s="1"/>
      <c r="GXZ30" s="1"/>
      <c r="GYA30" s="1"/>
      <c r="GYB30" s="1"/>
      <c r="GYC30" s="1"/>
      <c r="GYD30" s="1"/>
      <c r="GYE30" s="1"/>
      <c r="GYF30" s="1"/>
      <c r="GYG30" s="1"/>
      <c r="GYH30" s="1"/>
      <c r="GYI30" s="1"/>
      <c r="GYJ30" s="1"/>
      <c r="GYK30" s="1"/>
      <c r="GYL30" s="1"/>
      <c r="GYM30" s="1"/>
      <c r="GYN30" s="1"/>
      <c r="GYO30" s="1"/>
      <c r="GYP30" s="1"/>
      <c r="GYQ30" s="1"/>
      <c r="GYR30" s="1"/>
      <c r="GYS30" s="1"/>
      <c r="GYT30" s="1"/>
      <c r="GYU30" s="1"/>
      <c r="GYV30" s="1"/>
      <c r="GYW30" s="1"/>
      <c r="GYX30" s="1"/>
      <c r="GYY30" s="1"/>
      <c r="GYZ30" s="1"/>
      <c r="GZA30" s="1"/>
      <c r="GZB30" s="1"/>
      <c r="GZC30" s="1"/>
      <c r="GZD30" s="1"/>
      <c r="GZE30" s="1"/>
      <c r="GZF30" s="1"/>
      <c r="GZG30" s="1"/>
      <c r="GZH30" s="1"/>
      <c r="GZI30" s="1"/>
      <c r="GZJ30" s="1"/>
      <c r="GZK30" s="1"/>
      <c r="GZL30" s="1"/>
      <c r="GZM30" s="1"/>
      <c r="GZN30" s="1"/>
      <c r="GZO30" s="1"/>
      <c r="GZP30" s="1"/>
      <c r="GZQ30" s="1"/>
      <c r="GZR30" s="1"/>
      <c r="GZS30" s="1"/>
      <c r="GZT30" s="1"/>
      <c r="GZU30" s="1"/>
      <c r="GZV30" s="1"/>
      <c r="GZW30" s="1"/>
      <c r="GZX30" s="1"/>
      <c r="GZY30" s="1"/>
      <c r="GZZ30" s="1"/>
      <c r="HAA30" s="1"/>
      <c r="HAB30" s="1"/>
      <c r="HAC30" s="1"/>
      <c r="HAD30" s="1"/>
      <c r="HAE30" s="1"/>
      <c r="HAF30" s="1"/>
      <c r="HAG30" s="1"/>
      <c r="HAH30" s="1"/>
      <c r="HAI30" s="1"/>
      <c r="HAJ30" s="1"/>
      <c r="HAK30" s="1"/>
      <c r="HAL30" s="1"/>
      <c r="HAM30" s="1"/>
      <c r="HAN30" s="1"/>
      <c r="HAO30" s="1"/>
      <c r="HAP30" s="1"/>
      <c r="HAQ30" s="1"/>
      <c r="HAR30" s="1"/>
      <c r="HAS30" s="1"/>
      <c r="HAT30" s="1"/>
      <c r="HAU30" s="1"/>
      <c r="HAV30" s="1"/>
      <c r="HAW30" s="1"/>
      <c r="HAX30" s="1"/>
      <c r="HAY30" s="1"/>
      <c r="HAZ30" s="1"/>
      <c r="HBA30" s="1"/>
      <c r="HBB30" s="1"/>
      <c r="HBC30" s="1"/>
      <c r="HBD30" s="1"/>
      <c r="HBE30" s="1"/>
      <c r="HBF30" s="1"/>
      <c r="HBG30" s="1"/>
      <c r="HBH30" s="1"/>
      <c r="HBI30" s="1"/>
      <c r="HBJ30" s="1"/>
      <c r="HBK30" s="1"/>
      <c r="HBL30" s="1"/>
      <c r="HBM30" s="1"/>
      <c r="HBN30" s="1"/>
      <c r="HBO30" s="1"/>
      <c r="HBP30" s="1"/>
      <c r="HBQ30" s="1"/>
      <c r="HBR30" s="1"/>
      <c r="HBS30" s="1"/>
      <c r="HBT30" s="1"/>
      <c r="HBU30" s="1"/>
      <c r="HBV30" s="1"/>
      <c r="HBW30" s="1"/>
      <c r="HBX30" s="1"/>
      <c r="HBY30" s="1"/>
      <c r="HBZ30" s="1"/>
      <c r="HCA30" s="1"/>
      <c r="HCB30" s="1"/>
      <c r="HCC30" s="1"/>
      <c r="HCD30" s="1"/>
      <c r="HCE30" s="1"/>
      <c r="HCF30" s="1"/>
      <c r="HCG30" s="1"/>
      <c r="HCH30" s="1"/>
      <c r="HCI30" s="1"/>
      <c r="HCJ30" s="1"/>
      <c r="HCK30" s="1"/>
      <c r="HCL30" s="1"/>
      <c r="HCM30" s="1"/>
      <c r="HCN30" s="1"/>
      <c r="HCO30" s="1"/>
      <c r="HCP30" s="1"/>
      <c r="HCQ30" s="1"/>
      <c r="HCR30" s="1"/>
      <c r="HCS30" s="1"/>
      <c r="HCT30" s="1"/>
      <c r="HCU30" s="1"/>
      <c r="HCV30" s="1"/>
      <c r="HCW30" s="1"/>
      <c r="HCX30" s="1"/>
      <c r="HCY30" s="1"/>
      <c r="HCZ30" s="1"/>
      <c r="HDA30" s="1"/>
      <c r="HDB30" s="1"/>
      <c r="HDC30" s="1"/>
      <c r="HDD30" s="1"/>
      <c r="HDE30" s="1"/>
      <c r="HDF30" s="1"/>
      <c r="HDG30" s="1"/>
      <c r="HDH30" s="1"/>
      <c r="HDI30" s="1"/>
      <c r="HDJ30" s="1"/>
      <c r="HDK30" s="1"/>
      <c r="HDL30" s="1"/>
      <c r="HDM30" s="1"/>
      <c r="HDN30" s="1"/>
      <c r="HDO30" s="1"/>
      <c r="HDP30" s="1"/>
      <c r="HDQ30" s="1"/>
      <c r="HDR30" s="1"/>
      <c r="HDS30" s="1"/>
      <c r="HDT30" s="1"/>
      <c r="HDU30" s="1"/>
      <c r="HDV30" s="1"/>
      <c r="HDW30" s="1"/>
      <c r="HDX30" s="1"/>
      <c r="HDY30" s="1"/>
      <c r="HDZ30" s="1"/>
      <c r="HEA30" s="1"/>
      <c r="HEB30" s="1"/>
      <c r="HEC30" s="1"/>
      <c r="HED30" s="1"/>
      <c r="HEE30" s="1"/>
      <c r="HEF30" s="1"/>
      <c r="HEG30" s="1"/>
      <c r="HEH30" s="1"/>
      <c r="HEI30" s="1"/>
      <c r="HEJ30" s="1"/>
      <c r="HEK30" s="1"/>
      <c r="HEL30" s="1"/>
      <c r="HEM30" s="1"/>
      <c r="HEN30" s="1"/>
      <c r="HEO30" s="1"/>
      <c r="HEP30" s="1"/>
      <c r="HEQ30" s="1"/>
      <c r="HER30" s="1"/>
      <c r="HES30" s="1"/>
      <c r="HET30" s="1"/>
      <c r="HEU30" s="1"/>
      <c r="HEV30" s="1"/>
      <c r="HEW30" s="1"/>
      <c r="HEX30" s="1"/>
      <c r="HEY30" s="1"/>
      <c r="HEZ30" s="1"/>
      <c r="HFA30" s="1"/>
      <c r="HFB30" s="1"/>
      <c r="HFC30" s="1"/>
      <c r="HFD30" s="1"/>
      <c r="HFE30" s="1"/>
      <c r="HFF30" s="1"/>
      <c r="HFG30" s="1"/>
      <c r="HFH30" s="1"/>
      <c r="HFI30" s="1"/>
      <c r="HFJ30" s="1"/>
      <c r="HFK30" s="1"/>
      <c r="HFL30" s="1"/>
      <c r="HFM30" s="1"/>
      <c r="HFN30" s="1"/>
      <c r="HFO30" s="1"/>
      <c r="HFP30" s="1"/>
      <c r="HFQ30" s="1"/>
      <c r="HFR30" s="1"/>
      <c r="HFS30" s="1"/>
      <c r="HFT30" s="1"/>
      <c r="HFU30" s="1"/>
      <c r="HFV30" s="1"/>
      <c r="HFW30" s="1"/>
      <c r="HFX30" s="1"/>
      <c r="HFY30" s="1"/>
      <c r="HFZ30" s="1"/>
      <c r="HGA30" s="1"/>
      <c r="HGB30" s="1"/>
      <c r="HGC30" s="1"/>
      <c r="HGD30" s="1"/>
      <c r="HGE30" s="1"/>
      <c r="HGF30" s="1"/>
      <c r="HGG30" s="1"/>
      <c r="HGH30" s="1"/>
      <c r="HGI30" s="1"/>
      <c r="HGJ30" s="1"/>
      <c r="HGK30" s="1"/>
      <c r="HGL30" s="1"/>
      <c r="HGM30" s="1"/>
      <c r="HGN30" s="1"/>
      <c r="HGO30" s="1"/>
      <c r="HGP30" s="1"/>
      <c r="HGQ30" s="1"/>
      <c r="HGR30" s="1"/>
      <c r="HGS30" s="1"/>
      <c r="HGT30" s="1"/>
      <c r="HGU30" s="1"/>
      <c r="HGV30" s="1"/>
      <c r="HGW30" s="1"/>
      <c r="HGX30" s="1"/>
      <c r="HGY30" s="1"/>
      <c r="HGZ30" s="1"/>
      <c r="HHA30" s="1"/>
      <c r="HHB30" s="1"/>
      <c r="HHC30" s="1"/>
      <c r="HHD30" s="1"/>
      <c r="HHE30" s="1"/>
      <c r="HHF30" s="1"/>
      <c r="HHG30" s="1"/>
      <c r="HHH30" s="1"/>
      <c r="HHI30" s="1"/>
      <c r="HHJ30" s="1"/>
      <c r="HHK30" s="1"/>
      <c r="HHL30" s="1"/>
      <c r="HHM30" s="1"/>
      <c r="HHN30" s="1"/>
      <c r="HHO30" s="1"/>
      <c r="HHP30" s="1"/>
      <c r="HHQ30" s="1"/>
      <c r="HHR30" s="1"/>
      <c r="HHS30" s="1"/>
      <c r="HHT30" s="1"/>
      <c r="HHU30" s="1"/>
      <c r="HHV30" s="1"/>
      <c r="HHW30" s="1"/>
      <c r="HHX30" s="1"/>
      <c r="HHY30" s="1"/>
      <c r="HHZ30" s="1"/>
      <c r="HIA30" s="1"/>
      <c r="HIB30" s="1"/>
      <c r="HIC30" s="1"/>
      <c r="HID30" s="1"/>
      <c r="HIE30" s="1"/>
      <c r="HIF30" s="1"/>
      <c r="HIG30" s="1"/>
      <c r="HIH30" s="1"/>
      <c r="HII30" s="1"/>
      <c r="HIJ30" s="1"/>
      <c r="HIK30" s="1"/>
      <c r="HIL30" s="1"/>
      <c r="HIM30" s="1"/>
      <c r="HIN30" s="1"/>
      <c r="HIO30" s="1"/>
      <c r="HIP30" s="1"/>
      <c r="HIQ30" s="1"/>
      <c r="HIR30" s="1"/>
      <c r="HIS30" s="1"/>
      <c r="HIT30" s="1"/>
      <c r="HIU30" s="1"/>
      <c r="HIV30" s="1"/>
      <c r="HIW30" s="1"/>
      <c r="HIX30" s="1"/>
      <c r="HIY30" s="1"/>
      <c r="HIZ30" s="1"/>
      <c r="HJA30" s="1"/>
      <c r="HJB30" s="1"/>
      <c r="HJC30" s="1"/>
      <c r="HJD30" s="1"/>
      <c r="HJE30" s="1"/>
      <c r="HJF30" s="1"/>
      <c r="HJG30" s="1"/>
      <c r="HJH30" s="1"/>
      <c r="HJI30" s="1"/>
      <c r="HJJ30" s="1"/>
      <c r="HJK30" s="1"/>
      <c r="HJL30" s="1"/>
      <c r="HJM30" s="1"/>
      <c r="HJN30" s="1"/>
      <c r="HJO30" s="1"/>
      <c r="HJP30" s="1"/>
      <c r="HJQ30" s="1"/>
      <c r="HJR30" s="1"/>
      <c r="HJS30" s="1"/>
      <c r="HJT30" s="1"/>
      <c r="HJU30" s="1"/>
      <c r="HJV30" s="1"/>
      <c r="HJW30" s="1"/>
      <c r="HJX30" s="1"/>
      <c r="HJY30" s="1"/>
      <c r="HJZ30" s="1"/>
      <c r="HKA30" s="1"/>
      <c r="HKB30" s="1"/>
      <c r="HKC30" s="1"/>
      <c r="HKD30" s="1"/>
      <c r="HKE30" s="1"/>
      <c r="HKF30" s="1"/>
      <c r="HKG30" s="1"/>
      <c r="HKH30" s="1"/>
      <c r="HKI30" s="1"/>
      <c r="HKJ30" s="1"/>
      <c r="HKK30" s="1"/>
      <c r="HKL30" s="1"/>
      <c r="HKM30" s="1"/>
      <c r="HKN30" s="1"/>
      <c r="HKO30" s="1"/>
      <c r="HKP30" s="1"/>
      <c r="HKQ30" s="1"/>
      <c r="HKR30" s="1"/>
      <c r="HKS30" s="1"/>
      <c r="HKT30" s="1"/>
      <c r="HKU30" s="1"/>
      <c r="HKV30" s="1"/>
      <c r="HKW30" s="1"/>
      <c r="HKX30" s="1"/>
      <c r="HKY30" s="1"/>
      <c r="HKZ30" s="1"/>
      <c r="HLA30" s="1"/>
      <c r="HLB30" s="1"/>
      <c r="HLC30" s="1"/>
      <c r="HLD30" s="1"/>
      <c r="HLE30" s="1"/>
      <c r="HLF30" s="1"/>
      <c r="HLG30" s="1"/>
      <c r="HLH30" s="1"/>
      <c r="HLI30" s="1"/>
      <c r="HLJ30" s="1"/>
      <c r="HLK30" s="1"/>
      <c r="HLL30" s="1"/>
      <c r="HLM30" s="1"/>
      <c r="HLN30" s="1"/>
      <c r="HLO30" s="1"/>
      <c r="HLP30" s="1"/>
      <c r="HLQ30" s="1"/>
      <c r="HLR30" s="1"/>
      <c r="HLS30" s="1"/>
      <c r="HLT30" s="1"/>
      <c r="HLU30" s="1"/>
      <c r="HLV30" s="1"/>
      <c r="HLW30" s="1"/>
      <c r="HLX30" s="1"/>
      <c r="HLY30" s="1"/>
      <c r="HLZ30" s="1"/>
      <c r="HMA30" s="1"/>
      <c r="HMB30" s="1"/>
      <c r="HMC30" s="1"/>
      <c r="HMD30" s="1"/>
      <c r="HME30" s="1"/>
      <c r="HMF30" s="1"/>
      <c r="HMG30" s="1"/>
      <c r="HMH30" s="1"/>
      <c r="HMI30" s="1"/>
      <c r="HMJ30" s="1"/>
      <c r="HMK30" s="1"/>
      <c r="HML30" s="1"/>
      <c r="HMM30" s="1"/>
      <c r="HMN30" s="1"/>
      <c r="HMO30" s="1"/>
      <c r="HMP30" s="1"/>
      <c r="HMQ30" s="1"/>
      <c r="HMR30" s="1"/>
      <c r="HMS30" s="1"/>
      <c r="HMT30" s="1"/>
      <c r="HMU30" s="1"/>
      <c r="HMV30" s="1"/>
      <c r="HMW30" s="1"/>
      <c r="HMX30" s="1"/>
      <c r="HMY30" s="1"/>
      <c r="HMZ30" s="1"/>
      <c r="HNA30" s="1"/>
      <c r="HNB30" s="1"/>
      <c r="HNC30" s="1"/>
      <c r="HND30" s="1"/>
      <c r="HNE30" s="1"/>
      <c r="HNF30" s="1"/>
      <c r="HNG30" s="1"/>
      <c r="HNH30" s="1"/>
      <c r="HNI30" s="1"/>
      <c r="HNJ30" s="1"/>
      <c r="HNK30" s="1"/>
      <c r="HNL30" s="1"/>
      <c r="HNM30" s="1"/>
      <c r="HNN30" s="1"/>
      <c r="HNO30" s="1"/>
      <c r="HNP30" s="1"/>
      <c r="HNQ30" s="1"/>
      <c r="HNR30" s="1"/>
      <c r="HNS30" s="1"/>
      <c r="HNT30" s="1"/>
      <c r="HNU30" s="1"/>
      <c r="HNV30" s="1"/>
      <c r="HNW30" s="1"/>
      <c r="HNX30" s="1"/>
      <c r="HNY30" s="1"/>
      <c r="HNZ30" s="1"/>
      <c r="HOA30" s="1"/>
      <c r="HOB30" s="1"/>
      <c r="HOC30" s="1"/>
      <c r="HOD30" s="1"/>
      <c r="HOE30" s="1"/>
      <c r="HOF30" s="1"/>
      <c r="HOG30" s="1"/>
      <c r="HOH30" s="1"/>
      <c r="HOI30" s="1"/>
      <c r="HOJ30" s="1"/>
      <c r="HOK30" s="1"/>
      <c r="HOL30" s="1"/>
      <c r="HOM30" s="1"/>
      <c r="HON30" s="1"/>
      <c r="HOO30" s="1"/>
      <c r="HOP30" s="1"/>
      <c r="HOQ30" s="1"/>
      <c r="HOR30" s="1"/>
      <c r="HOS30" s="1"/>
      <c r="HOT30" s="1"/>
      <c r="HOU30" s="1"/>
      <c r="HOV30" s="1"/>
      <c r="HOW30" s="1"/>
      <c r="HOX30" s="1"/>
      <c r="HOY30" s="1"/>
      <c r="HOZ30" s="1"/>
      <c r="HPA30" s="1"/>
      <c r="HPB30" s="1"/>
      <c r="HPC30" s="1"/>
      <c r="HPD30" s="1"/>
      <c r="HPE30" s="1"/>
      <c r="HPF30" s="1"/>
      <c r="HPG30" s="1"/>
      <c r="HPH30" s="1"/>
      <c r="HPI30" s="1"/>
      <c r="HPJ30" s="1"/>
      <c r="HPK30" s="1"/>
      <c r="HPL30" s="1"/>
      <c r="HPM30" s="1"/>
      <c r="HPN30" s="1"/>
      <c r="HPO30" s="1"/>
      <c r="HPP30" s="1"/>
      <c r="HPQ30" s="1"/>
      <c r="HPR30" s="1"/>
      <c r="HPS30" s="1"/>
      <c r="HPT30" s="1"/>
      <c r="HPU30" s="1"/>
      <c r="HPV30" s="1"/>
      <c r="HPW30" s="1"/>
      <c r="HPX30" s="1"/>
      <c r="HPY30" s="1"/>
      <c r="HPZ30" s="1"/>
      <c r="HQA30" s="1"/>
      <c r="HQB30" s="1"/>
      <c r="HQC30" s="1"/>
      <c r="HQD30" s="1"/>
      <c r="HQE30" s="1"/>
      <c r="HQF30" s="1"/>
      <c r="HQG30" s="1"/>
      <c r="HQH30" s="1"/>
      <c r="HQI30" s="1"/>
      <c r="HQJ30" s="1"/>
      <c r="HQK30" s="1"/>
      <c r="HQL30" s="1"/>
      <c r="HQM30" s="1"/>
      <c r="HQN30" s="1"/>
      <c r="HQO30" s="1"/>
      <c r="HQP30" s="1"/>
      <c r="HQQ30" s="1"/>
      <c r="HQR30" s="1"/>
      <c r="HQS30" s="1"/>
      <c r="HQT30" s="1"/>
      <c r="HQU30" s="1"/>
      <c r="HQV30" s="1"/>
      <c r="HQW30" s="1"/>
      <c r="HQX30" s="1"/>
      <c r="HQY30" s="1"/>
      <c r="HQZ30" s="1"/>
      <c r="HRA30" s="1"/>
      <c r="HRB30" s="1"/>
      <c r="HRC30" s="1"/>
      <c r="HRD30" s="1"/>
      <c r="HRE30" s="1"/>
      <c r="HRF30" s="1"/>
      <c r="HRG30" s="1"/>
      <c r="HRH30" s="1"/>
      <c r="HRI30" s="1"/>
      <c r="HRJ30" s="1"/>
      <c r="HRK30" s="1"/>
      <c r="HRL30" s="1"/>
      <c r="HRM30" s="1"/>
      <c r="HRN30" s="1"/>
      <c r="HRO30" s="1"/>
      <c r="HRP30" s="1"/>
      <c r="HRQ30" s="1"/>
      <c r="HRR30" s="1"/>
      <c r="HRS30" s="1"/>
      <c r="HRT30" s="1"/>
      <c r="HRU30" s="1"/>
      <c r="HRV30" s="1"/>
      <c r="HRW30" s="1"/>
      <c r="HRX30" s="1"/>
      <c r="HRY30" s="1"/>
      <c r="HRZ30" s="1"/>
      <c r="HSA30" s="1"/>
      <c r="HSB30" s="1"/>
      <c r="HSC30" s="1"/>
      <c r="HSD30" s="1"/>
      <c r="HSE30" s="1"/>
      <c r="HSF30" s="1"/>
      <c r="HSG30" s="1"/>
      <c r="HSH30" s="1"/>
      <c r="HSI30" s="1"/>
      <c r="HSJ30" s="1"/>
      <c r="HSK30" s="1"/>
      <c r="HSL30" s="1"/>
      <c r="HSM30" s="1"/>
      <c r="HSN30" s="1"/>
      <c r="HSO30" s="1"/>
      <c r="HSP30" s="1"/>
      <c r="HSQ30" s="1"/>
      <c r="HSR30" s="1"/>
      <c r="HSS30" s="1"/>
      <c r="HST30" s="1"/>
      <c r="HSU30" s="1"/>
      <c r="HSV30" s="1"/>
      <c r="HSW30" s="1"/>
      <c r="HSX30" s="1"/>
      <c r="HSY30" s="1"/>
      <c r="HSZ30" s="1"/>
      <c r="HTA30" s="1"/>
      <c r="HTB30" s="1"/>
      <c r="HTC30" s="1"/>
      <c r="HTD30" s="1"/>
      <c r="HTE30" s="1"/>
      <c r="HTF30" s="1"/>
      <c r="HTG30" s="1"/>
      <c r="HTH30" s="1"/>
      <c r="HTI30" s="1"/>
      <c r="HTJ30" s="1"/>
      <c r="HTK30" s="1"/>
      <c r="HTL30" s="1"/>
      <c r="HTM30" s="1"/>
      <c r="HTN30" s="1"/>
      <c r="HTO30" s="1"/>
      <c r="HTP30" s="1"/>
      <c r="HTQ30" s="1"/>
      <c r="HTR30" s="1"/>
      <c r="HTS30" s="1"/>
      <c r="HTT30" s="1"/>
      <c r="HTU30" s="1"/>
      <c r="HTV30" s="1"/>
      <c r="HTW30" s="1"/>
      <c r="HTX30" s="1"/>
      <c r="HTY30" s="1"/>
      <c r="HTZ30" s="1"/>
      <c r="HUA30" s="1"/>
      <c r="HUB30" s="1"/>
      <c r="HUC30" s="1"/>
      <c r="HUD30" s="1"/>
      <c r="HUE30" s="1"/>
      <c r="HUF30" s="1"/>
      <c r="HUG30" s="1"/>
      <c r="HUH30" s="1"/>
      <c r="HUI30" s="1"/>
      <c r="HUJ30" s="1"/>
      <c r="HUK30" s="1"/>
      <c r="HUL30" s="1"/>
      <c r="HUM30" s="1"/>
      <c r="HUN30" s="1"/>
      <c r="HUO30" s="1"/>
      <c r="HUP30" s="1"/>
      <c r="HUQ30" s="1"/>
      <c r="HUR30" s="1"/>
      <c r="HUS30" s="1"/>
      <c r="HUT30" s="1"/>
      <c r="HUU30" s="1"/>
      <c r="HUV30" s="1"/>
      <c r="HUW30" s="1"/>
      <c r="HUX30" s="1"/>
      <c r="HUY30" s="1"/>
      <c r="HUZ30" s="1"/>
      <c r="HVA30" s="1"/>
      <c r="HVB30" s="1"/>
      <c r="HVC30" s="1"/>
      <c r="HVD30" s="1"/>
      <c r="HVE30" s="1"/>
      <c r="HVF30" s="1"/>
      <c r="HVG30" s="1"/>
      <c r="HVH30" s="1"/>
      <c r="HVI30" s="1"/>
      <c r="HVJ30" s="1"/>
      <c r="HVK30" s="1"/>
      <c r="HVL30" s="1"/>
      <c r="HVM30" s="1"/>
      <c r="HVN30" s="1"/>
      <c r="HVO30" s="1"/>
      <c r="HVP30" s="1"/>
      <c r="HVQ30" s="1"/>
      <c r="HVR30" s="1"/>
      <c r="HVS30" s="1"/>
      <c r="HVT30" s="1"/>
      <c r="HVU30" s="1"/>
      <c r="HVV30" s="1"/>
      <c r="HVW30" s="1"/>
      <c r="HVX30" s="1"/>
      <c r="HVY30" s="1"/>
      <c r="HVZ30" s="1"/>
      <c r="HWA30" s="1"/>
      <c r="HWB30" s="1"/>
      <c r="HWC30" s="1"/>
      <c r="HWD30" s="1"/>
      <c r="HWE30" s="1"/>
      <c r="HWF30" s="1"/>
      <c r="HWG30" s="1"/>
      <c r="HWH30" s="1"/>
      <c r="HWI30" s="1"/>
      <c r="HWJ30" s="1"/>
      <c r="HWK30" s="1"/>
      <c r="HWL30" s="1"/>
      <c r="HWM30" s="1"/>
      <c r="HWN30" s="1"/>
      <c r="HWO30" s="1"/>
      <c r="HWP30" s="1"/>
      <c r="HWQ30" s="1"/>
      <c r="HWR30" s="1"/>
      <c r="HWS30" s="1"/>
      <c r="HWT30" s="1"/>
      <c r="HWU30" s="1"/>
      <c r="HWV30" s="1"/>
      <c r="HWW30" s="1"/>
      <c r="HWX30" s="1"/>
      <c r="HWY30" s="1"/>
      <c r="HWZ30" s="1"/>
      <c r="HXA30" s="1"/>
      <c r="HXB30" s="1"/>
      <c r="HXC30" s="1"/>
      <c r="HXD30" s="1"/>
      <c r="HXE30" s="1"/>
      <c r="HXF30" s="1"/>
      <c r="HXG30" s="1"/>
      <c r="HXH30" s="1"/>
      <c r="HXI30" s="1"/>
      <c r="HXJ30" s="1"/>
      <c r="HXK30" s="1"/>
      <c r="HXL30" s="1"/>
      <c r="HXM30" s="1"/>
      <c r="HXN30" s="1"/>
      <c r="HXO30" s="1"/>
      <c r="HXP30" s="1"/>
      <c r="HXQ30" s="1"/>
      <c r="HXR30" s="1"/>
      <c r="HXS30" s="1"/>
      <c r="HXT30" s="1"/>
      <c r="HXU30" s="1"/>
      <c r="HXV30" s="1"/>
      <c r="HXW30" s="1"/>
      <c r="HXX30" s="1"/>
      <c r="HXY30" s="1"/>
      <c r="HXZ30" s="1"/>
      <c r="HYA30" s="1"/>
      <c r="HYB30" s="1"/>
      <c r="HYC30" s="1"/>
      <c r="HYD30" s="1"/>
      <c r="HYE30" s="1"/>
      <c r="HYF30" s="1"/>
      <c r="HYG30" s="1"/>
      <c r="HYH30" s="1"/>
      <c r="HYI30" s="1"/>
      <c r="HYJ30" s="1"/>
      <c r="HYK30" s="1"/>
      <c r="HYL30" s="1"/>
      <c r="HYM30" s="1"/>
      <c r="HYN30" s="1"/>
      <c r="HYO30" s="1"/>
      <c r="HYP30" s="1"/>
      <c r="HYQ30" s="1"/>
      <c r="HYR30" s="1"/>
      <c r="HYS30" s="1"/>
      <c r="HYT30" s="1"/>
      <c r="HYU30" s="1"/>
      <c r="HYV30" s="1"/>
      <c r="HYW30" s="1"/>
      <c r="HYX30" s="1"/>
      <c r="HYY30" s="1"/>
      <c r="HYZ30" s="1"/>
      <c r="HZA30" s="1"/>
      <c r="HZB30" s="1"/>
      <c r="HZC30" s="1"/>
      <c r="HZD30" s="1"/>
      <c r="HZE30" s="1"/>
      <c r="HZF30" s="1"/>
      <c r="HZG30" s="1"/>
      <c r="HZH30" s="1"/>
      <c r="HZI30" s="1"/>
      <c r="HZJ30" s="1"/>
      <c r="HZK30" s="1"/>
      <c r="HZL30" s="1"/>
      <c r="HZM30" s="1"/>
      <c r="HZN30" s="1"/>
      <c r="HZO30" s="1"/>
      <c r="HZP30" s="1"/>
      <c r="HZQ30" s="1"/>
      <c r="HZR30" s="1"/>
      <c r="HZS30" s="1"/>
      <c r="HZT30" s="1"/>
      <c r="HZU30" s="1"/>
      <c r="HZV30" s="1"/>
      <c r="HZW30" s="1"/>
      <c r="HZX30" s="1"/>
      <c r="HZY30" s="1"/>
      <c r="HZZ30" s="1"/>
      <c r="IAA30" s="1"/>
      <c r="IAB30" s="1"/>
      <c r="IAC30" s="1"/>
      <c r="IAD30" s="1"/>
      <c r="IAE30" s="1"/>
      <c r="IAF30" s="1"/>
      <c r="IAG30" s="1"/>
      <c r="IAH30" s="1"/>
      <c r="IAI30" s="1"/>
      <c r="IAJ30" s="1"/>
      <c r="IAK30" s="1"/>
      <c r="IAL30" s="1"/>
      <c r="IAM30" s="1"/>
      <c r="IAN30" s="1"/>
      <c r="IAO30" s="1"/>
      <c r="IAP30" s="1"/>
      <c r="IAQ30" s="1"/>
      <c r="IAR30" s="1"/>
      <c r="IAS30" s="1"/>
      <c r="IAT30" s="1"/>
      <c r="IAU30" s="1"/>
      <c r="IAV30" s="1"/>
      <c r="IAW30" s="1"/>
      <c r="IAX30" s="1"/>
      <c r="IAY30" s="1"/>
      <c r="IAZ30" s="1"/>
      <c r="IBA30" s="1"/>
      <c r="IBB30" s="1"/>
      <c r="IBC30" s="1"/>
      <c r="IBD30" s="1"/>
      <c r="IBE30" s="1"/>
      <c r="IBF30" s="1"/>
      <c r="IBG30" s="1"/>
      <c r="IBH30" s="1"/>
      <c r="IBI30" s="1"/>
      <c r="IBJ30" s="1"/>
      <c r="IBK30" s="1"/>
      <c r="IBL30" s="1"/>
      <c r="IBM30" s="1"/>
      <c r="IBN30" s="1"/>
      <c r="IBO30" s="1"/>
      <c r="IBP30" s="1"/>
      <c r="IBQ30" s="1"/>
      <c r="IBR30" s="1"/>
      <c r="IBS30" s="1"/>
      <c r="IBT30" s="1"/>
      <c r="IBU30" s="1"/>
      <c r="IBV30" s="1"/>
      <c r="IBW30" s="1"/>
      <c r="IBX30" s="1"/>
      <c r="IBY30" s="1"/>
      <c r="IBZ30" s="1"/>
      <c r="ICA30" s="1"/>
      <c r="ICB30" s="1"/>
      <c r="ICC30" s="1"/>
      <c r="ICD30" s="1"/>
      <c r="ICE30" s="1"/>
      <c r="ICF30" s="1"/>
      <c r="ICG30" s="1"/>
      <c r="ICH30" s="1"/>
      <c r="ICI30" s="1"/>
      <c r="ICJ30" s="1"/>
      <c r="ICK30" s="1"/>
      <c r="ICL30" s="1"/>
      <c r="ICM30" s="1"/>
      <c r="ICN30" s="1"/>
      <c r="ICO30" s="1"/>
      <c r="ICP30" s="1"/>
      <c r="ICQ30" s="1"/>
      <c r="ICR30" s="1"/>
      <c r="ICS30" s="1"/>
      <c r="ICT30" s="1"/>
      <c r="ICU30" s="1"/>
      <c r="ICV30" s="1"/>
      <c r="ICW30" s="1"/>
      <c r="ICX30" s="1"/>
      <c r="ICY30" s="1"/>
      <c r="ICZ30" s="1"/>
      <c r="IDA30" s="1"/>
      <c r="IDB30" s="1"/>
      <c r="IDC30" s="1"/>
      <c r="IDD30" s="1"/>
      <c r="IDE30" s="1"/>
      <c r="IDF30" s="1"/>
      <c r="IDG30" s="1"/>
      <c r="IDH30" s="1"/>
      <c r="IDI30" s="1"/>
      <c r="IDJ30" s="1"/>
      <c r="IDK30" s="1"/>
      <c r="IDL30" s="1"/>
      <c r="IDM30" s="1"/>
      <c r="IDN30" s="1"/>
      <c r="IDO30" s="1"/>
      <c r="IDP30" s="1"/>
      <c r="IDQ30" s="1"/>
      <c r="IDR30" s="1"/>
      <c r="IDS30" s="1"/>
      <c r="IDT30" s="1"/>
      <c r="IDU30" s="1"/>
      <c r="IDV30" s="1"/>
      <c r="IDW30" s="1"/>
      <c r="IDX30" s="1"/>
      <c r="IDY30" s="1"/>
      <c r="IDZ30" s="1"/>
      <c r="IEA30" s="1"/>
      <c r="IEB30" s="1"/>
      <c r="IEC30" s="1"/>
      <c r="IED30" s="1"/>
      <c r="IEE30" s="1"/>
      <c r="IEF30" s="1"/>
      <c r="IEG30" s="1"/>
      <c r="IEH30" s="1"/>
      <c r="IEI30" s="1"/>
      <c r="IEJ30" s="1"/>
      <c r="IEK30" s="1"/>
      <c r="IEL30" s="1"/>
      <c r="IEM30" s="1"/>
      <c r="IEN30" s="1"/>
      <c r="IEO30" s="1"/>
      <c r="IEP30" s="1"/>
      <c r="IEQ30" s="1"/>
      <c r="IER30" s="1"/>
      <c r="IES30" s="1"/>
      <c r="IET30" s="1"/>
      <c r="IEU30" s="1"/>
      <c r="IEV30" s="1"/>
      <c r="IEW30" s="1"/>
      <c r="IEX30" s="1"/>
      <c r="IEY30" s="1"/>
      <c r="IEZ30" s="1"/>
      <c r="IFA30" s="1"/>
      <c r="IFB30" s="1"/>
      <c r="IFC30" s="1"/>
      <c r="IFD30" s="1"/>
      <c r="IFE30" s="1"/>
      <c r="IFF30" s="1"/>
      <c r="IFG30" s="1"/>
      <c r="IFH30" s="1"/>
      <c r="IFI30" s="1"/>
      <c r="IFJ30" s="1"/>
      <c r="IFK30" s="1"/>
      <c r="IFL30" s="1"/>
      <c r="IFM30" s="1"/>
      <c r="IFN30" s="1"/>
      <c r="IFO30" s="1"/>
      <c r="IFP30" s="1"/>
      <c r="IFQ30" s="1"/>
      <c r="IFR30" s="1"/>
      <c r="IFS30" s="1"/>
      <c r="IFT30" s="1"/>
      <c r="IFU30" s="1"/>
      <c r="IFV30" s="1"/>
      <c r="IFW30" s="1"/>
      <c r="IFX30" s="1"/>
      <c r="IFY30" s="1"/>
      <c r="IFZ30" s="1"/>
      <c r="IGA30" s="1"/>
      <c r="IGB30" s="1"/>
      <c r="IGC30" s="1"/>
      <c r="IGD30" s="1"/>
      <c r="IGE30" s="1"/>
      <c r="IGF30" s="1"/>
      <c r="IGG30" s="1"/>
      <c r="IGH30" s="1"/>
      <c r="IGI30" s="1"/>
      <c r="IGJ30" s="1"/>
      <c r="IGK30" s="1"/>
      <c r="IGL30" s="1"/>
      <c r="IGM30" s="1"/>
      <c r="IGN30" s="1"/>
      <c r="IGO30" s="1"/>
      <c r="IGP30" s="1"/>
      <c r="IGQ30" s="1"/>
      <c r="IGR30" s="1"/>
      <c r="IGS30" s="1"/>
      <c r="IGT30" s="1"/>
      <c r="IGU30" s="1"/>
      <c r="IGV30" s="1"/>
      <c r="IGW30" s="1"/>
      <c r="IGX30" s="1"/>
      <c r="IGY30" s="1"/>
      <c r="IGZ30" s="1"/>
      <c r="IHA30" s="1"/>
      <c r="IHB30" s="1"/>
      <c r="IHC30" s="1"/>
      <c r="IHD30" s="1"/>
      <c r="IHE30" s="1"/>
      <c r="IHF30" s="1"/>
      <c r="IHG30" s="1"/>
      <c r="IHH30" s="1"/>
      <c r="IHI30" s="1"/>
      <c r="IHJ30" s="1"/>
      <c r="IHK30" s="1"/>
      <c r="IHL30" s="1"/>
      <c r="IHM30" s="1"/>
      <c r="IHN30" s="1"/>
      <c r="IHO30" s="1"/>
      <c r="IHP30" s="1"/>
      <c r="IHQ30" s="1"/>
      <c r="IHR30" s="1"/>
      <c r="IHS30" s="1"/>
      <c r="IHT30" s="1"/>
      <c r="IHU30" s="1"/>
      <c r="IHV30" s="1"/>
      <c r="IHW30" s="1"/>
      <c r="IHX30" s="1"/>
      <c r="IHY30" s="1"/>
      <c r="IHZ30" s="1"/>
      <c r="IIA30" s="1"/>
      <c r="IIB30" s="1"/>
      <c r="IIC30" s="1"/>
      <c r="IID30" s="1"/>
      <c r="IIE30" s="1"/>
      <c r="IIF30" s="1"/>
      <c r="IIG30" s="1"/>
      <c r="IIH30" s="1"/>
      <c r="III30" s="1"/>
      <c r="IIJ30" s="1"/>
      <c r="IIK30" s="1"/>
      <c r="IIL30" s="1"/>
      <c r="IIM30" s="1"/>
      <c r="IIN30" s="1"/>
      <c r="IIO30" s="1"/>
      <c r="IIP30" s="1"/>
      <c r="IIQ30" s="1"/>
      <c r="IIR30" s="1"/>
      <c r="IIS30" s="1"/>
      <c r="IIT30" s="1"/>
      <c r="IIU30" s="1"/>
      <c r="IIV30" s="1"/>
      <c r="IIW30" s="1"/>
      <c r="IIX30" s="1"/>
      <c r="IIY30" s="1"/>
      <c r="IIZ30" s="1"/>
      <c r="IJA30" s="1"/>
      <c r="IJB30" s="1"/>
      <c r="IJC30" s="1"/>
      <c r="IJD30" s="1"/>
      <c r="IJE30" s="1"/>
      <c r="IJF30" s="1"/>
      <c r="IJG30" s="1"/>
      <c r="IJH30" s="1"/>
      <c r="IJI30" s="1"/>
      <c r="IJJ30" s="1"/>
      <c r="IJK30" s="1"/>
      <c r="IJL30" s="1"/>
      <c r="IJM30" s="1"/>
      <c r="IJN30" s="1"/>
      <c r="IJO30" s="1"/>
      <c r="IJP30" s="1"/>
      <c r="IJQ30" s="1"/>
      <c r="IJR30" s="1"/>
      <c r="IJS30" s="1"/>
      <c r="IJT30" s="1"/>
      <c r="IJU30" s="1"/>
      <c r="IJV30" s="1"/>
      <c r="IJW30" s="1"/>
      <c r="IJX30" s="1"/>
      <c r="IJY30" s="1"/>
      <c r="IJZ30" s="1"/>
      <c r="IKA30" s="1"/>
      <c r="IKB30" s="1"/>
      <c r="IKC30" s="1"/>
      <c r="IKD30" s="1"/>
      <c r="IKE30" s="1"/>
      <c r="IKF30" s="1"/>
      <c r="IKG30" s="1"/>
      <c r="IKH30" s="1"/>
      <c r="IKI30" s="1"/>
      <c r="IKJ30" s="1"/>
      <c r="IKK30" s="1"/>
      <c r="IKL30" s="1"/>
      <c r="IKM30" s="1"/>
      <c r="IKN30" s="1"/>
      <c r="IKO30" s="1"/>
      <c r="IKP30" s="1"/>
      <c r="IKQ30" s="1"/>
      <c r="IKR30" s="1"/>
      <c r="IKS30" s="1"/>
      <c r="IKT30" s="1"/>
      <c r="IKU30" s="1"/>
      <c r="IKV30" s="1"/>
      <c r="IKW30" s="1"/>
      <c r="IKX30" s="1"/>
      <c r="IKY30" s="1"/>
      <c r="IKZ30" s="1"/>
      <c r="ILA30" s="1"/>
      <c r="ILB30" s="1"/>
      <c r="ILC30" s="1"/>
      <c r="ILD30" s="1"/>
      <c r="ILE30" s="1"/>
      <c r="ILF30" s="1"/>
      <c r="ILG30" s="1"/>
      <c r="ILH30" s="1"/>
      <c r="ILI30" s="1"/>
      <c r="ILJ30" s="1"/>
      <c r="ILK30" s="1"/>
      <c r="ILL30" s="1"/>
      <c r="ILM30" s="1"/>
      <c r="ILN30" s="1"/>
      <c r="ILO30" s="1"/>
      <c r="ILP30" s="1"/>
      <c r="ILQ30" s="1"/>
      <c r="ILR30" s="1"/>
      <c r="ILS30" s="1"/>
      <c r="ILT30" s="1"/>
      <c r="ILU30" s="1"/>
      <c r="ILV30" s="1"/>
      <c r="ILW30" s="1"/>
      <c r="ILX30" s="1"/>
      <c r="ILY30" s="1"/>
      <c r="ILZ30" s="1"/>
      <c r="IMA30" s="1"/>
      <c r="IMB30" s="1"/>
      <c r="IMC30" s="1"/>
      <c r="IMD30" s="1"/>
      <c r="IME30" s="1"/>
      <c r="IMF30" s="1"/>
      <c r="IMG30" s="1"/>
      <c r="IMH30" s="1"/>
      <c r="IMI30" s="1"/>
      <c r="IMJ30" s="1"/>
      <c r="IMK30" s="1"/>
      <c r="IML30" s="1"/>
      <c r="IMM30" s="1"/>
      <c r="IMN30" s="1"/>
      <c r="IMO30" s="1"/>
      <c r="IMP30" s="1"/>
      <c r="IMQ30" s="1"/>
      <c r="IMR30" s="1"/>
      <c r="IMS30" s="1"/>
      <c r="IMT30" s="1"/>
      <c r="IMU30" s="1"/>
      <c r="IMV30" s="1"/>
      <c r="IMW30" s="1"/>
      <c r="IMX30" s="1"/>
      <c r="IMY30" s="1"/>
      <c r="IMZ30" s="1"/>
      <c r="INA30" s="1"/>
      <c r="INB30" s="1"/>
      <c r="INC30" s="1"/>
      <c r="IND30" s="1"/>
      <c r="INE30" s="1"/>
      <c r="INF30" s="1"/>
      <c r="ING30" s="1"/>
      <c r="INH30" s="1"/>
      <c r="INI30" s="1"/>
      <c r="INJ30" s="1"/>
      <c r="INK30" s="1"/>
      <c r="INL30" s="1"/>
      <c r="INM30" s="1"/>
      <c r="INN30" s="1"/>
      <c r="INO30" s="1"/>
      <c r="INP30" s="1"/>
      <c r="INQ30" s="1"/>
      <c r="INR30" s="1"/>
      <c r="INS30" s="1"/>
      <c r="INT30" s="1"/>
      <c r="INU30" s="1"/>
      <c r="INV30" s="1"/>
      <c r="INW30" s="1"/>
      <c r="INX30" s="1"/>
      <c r="INY30" s="1"/>
      <c r="INZ30" s="1"/>
      <c r="IOA30" s="1"/>
      <c r="IOB30" s="1"/>
      <c r="IOC30" s="1"/>
      <c r="IOD30" s="1"/>
      <c r="IOE30" s="1"/>
      <c r="IOF30" s="1"/>
      <c r="IOG30" s="1"/>
      <c r="IOH30" s="1"/>
      <c r="IOI30" s="1"/>
      <c r="IOJ30" s="1"/>
      <c r="IOK30" s="1"/>
      <c r="IOL30" s="1"/>
      <c r="IOM30" s="1"/>
      <c r="ION30" s="1"/>
      <c r="IOO30" s="1"/>
      <c r="IOP30" s="1"/>
      <c r="IOQ30" s="1"/>
      <c r="IOR30" s="1"/>
      <c r="IOS30" s="1"/>
      <c r="IOT30" s="1"/>
      <c r="IOU30" s="1"/>
      <c r="IOV30" s="1"/>
      <c r="IOW30" s="1"/>
      <c r="IOX30" s="1"/>
      <c r="IOY30" s="1"/>
      <c r="IOZ30" s="1"/>
      <c r="IPA30" s="1"/>
      <c r="IPB30" s="1"/>
      <c r="IPC30" s="1"/>
      <c r="IPD30" s="1"/>
      <c r="IPE30" s="1"/>
      <c r="IPF30" s="1"/>
      <c r="IPG30" s="1"/>
      <c r="IPH30" s="1"/>
      <c r="IPI30" s="1"/>
      <c r="IPJ30" s="1"/>
      <c r="IPK30" s="1"/>
      <c r="IPL30" s="1"/>
      <c r="IPM30" s="1"/>
      <c r="IPN30" s="1"/>
      <c r="IPO30" s="1"/>
      <c r="IPP30" s="1"/>
      <c r="IPQ30" s="1"/>
      <c r="IPR30" s="1"/>
      <c r="IPS30" s="1"/>
      <c r="IPT30" s="1"/>
      <c r="IPU30" s="1"/>
      <c r="IPV30" s="1"/>
      <c r="IPW30" s="1"/>
      <c r="IPX30" s="1"/>
      <c r="IPY30" s="1"/>
      <c r="IPZ30" s="1"/>
      <c r="IQA30" s="1"/>
      <c r="IQB30" s="1"/>
      <c r="IQC30" s="1"/>
      <c r="IQD30" s="1"/>
      <c r="IQE30" s="1"/>
      <c r="IQF30" s="1"/>
      <c r="IQG30" s="1"/>
      <c r="IQH30" s="1"/>
      <c r="IQI30" s="1"/>
      <c r="IQJ30" s="1"/>
      <c r="IQK30" s="1"/>
      <c r="IQL30" s="1"/>
      <c r="IQM30" s="1"/>
      <c r="IQN30" s="1"/>
      <c r="IQO30" s="1"/>
      <c r="IQP30" s="1"/>
      <c r="IQQ30" s="1"/>
      <c r="IQR30" s="1"/>
      <c r="IQS30" s="1"/>
      <c r="IQT30" s="1"/>
      <c r="IQU30" s="1"/>
      <c r="IQV30" s="1"/>
      <c r="IQW30" s="1"/>
      <c r="IQX30" s="1"/>
      <c r="IQY30" s="1"/>
      <c r="IQZ30" s="1"/>
      <c r="IRA30" s="1"/>
      <c r="IRB30" s="1"/>
      <c r="IRC30" s="1"/>
      <c r="IRD30" s="1"/>
      <c r="IRE30" s="1"/>
      <c r="IRF30" s="1"/>
      <c r="IRG30" s="1"/>
      <c r="IRH30" s="1"/>
      <c r="IRI30" s="1"/>
      <c r="IRJ30" s="1"/>
      <c r="IRK30" s="1"/>
      <c r="IRL30" s="1"/>
      <c r="IRM30" s="1"/>
      <c r="IRN30" s="1"/>
      <c r="IRO30" s="1"/>
      <c r="IRP30" s="1"/>
      <c r="IRQ30" s="1"/>
      <c r="IRR30" s="1"/>
      <c r="IRS30" s="1"/>
      <c r="IRT30" s="1"/>
      <c r="IRU30" s="1"/>
      <c r="IRV30" s="1"/>
      <c r="IRW30" s="1"/>
      <c r="IRX30" s="1"/>
      <c r="IRY30" s="1"/>
      <c r="IRZ30" s="1"/>
      <c r="ISA30" s="1"/>
      <c r="ISB30" s="1"/>
      <c r="ISC30" s="1"/>
      <c r="ISD30" s="1"/>
      <c r="ISE30" s="1"/>
      <c r="ISF30" s="1"/>
      <c r="ISG30" s="1"/>
      <c r="ISH30" s="1"/>
      <c r="ISI30" s="1"/>
      <c r="ISJ30" s="1"/>
      <c r="ISK30" s="1"/>
      <c r="ISL30" s="1"/>
      <c r="ISM30" s="1"/>
      <c r="ISN30" s="1"/>
      <c r="ISO30" s="1"/>
      <c r="ISP30" s="1"/>
      <c r="ISQ30" s="1"/>
      <c r="ISR30" s="1"/>
      <c r="ISS30" s="1"/>
      <c r="IST30" s="1"/>
      <c r="ISU30" s="1"/>
      <c r="ISV30" s="1"/>
      <c r="ISW30" s="1"/>
      <c r="ISX30" s="1"/>
      <c r="ISY30" s="1"/>
      <c r="ISZ30" s="1"/>
      <c r="ITA30" s="1"/>
      <c r="ITB30" s="1"/>
      <c r="ITC30" s="1"/>
      <c r="ITD30" s="1"/>
      <c r="ITE30" s="1"/>
      <c r="ITF30" s="1"/>
      <c r="ITG30" s="1"/>
      <c r="ITH30" s="1"/>
      <c r="ITI30" s="1"/>
      <c r="ITJ30" s="1"/>
      <c r="ITK30" s="1"/>
      <c r="ITL30" s="1"/>
      <c r="ITM30" s="1"/>
      <c r="ITN30" s="1"/>
      <c r="ITO30" s="1"/>
      <c r="ITP30" s="1"/>
      <c r="ITQ30" s="1"/>
      <c r="ITR30" s="1"/>
      <c r="ITS30" s="1"/>
      <c r="ITT30" s="1"/>
      <c r="ITU30" s="1"/>
      <c r="ITV30" s="1"/>
      <c r="ITW30" s="1"/>
      <c r="ITX30" s="1"/>
      <c r="ITY30" s="1"/>
      <c r="ITZ30" s="1"/>
      <c r="IUA30" s="1"/>
      <c r="IUB30" s="1"/>
      <c r="IUC30" s="1"/>
      <c r="IUD30" s="1"/>
      <c r="IUE30" s="1"/>
      <c r="IUF30" s="1"/>
      <c r="IUG30" s="1"/>
      <c r="IUH30" s="1"/>
      <c r="IUI30" s="1"/>
      <c r="IUJ30" s="1"/>
      <c r="IUK30" s="1"/>
      <c r="IUL30" s="1"/>
      <c r="IUM30" s="1"/>
      <c r="IUN30" s="1"/>
      <c r="IUO30" s="1"/>
      <c r="IUP30" s="1"/>
      <c r="IUQ30" s="1"/>
      <c r="IUR30" s="1"/>
      <c r="IUS30" s="1"/>
      <c r="IUT30" s="1"/>
      <c r="IUU30" s="1"/>
      <c r="IUV30" s="1"/>
      <c r="IUW30" s="1"/>
      <c r="IUX30" s="1"/>
      <c r="IUY30" s="1"/>
      <c r="IUZ30" s="1"/>
      <c r="IVA30" s="1"/>
      <c r="IVB30" s="1"/>
      <c r="IVC30" s="1"/>
      <c r="IVD30" s="1"/>
      <c r="IVE30" s="1"/>
      <c r="IVF30" s="1"/>
      <c r="IVG30" s="1"/>
      <c r="IVH30" s="1"/>
      <c r="IVI30" s="1"/>
      <c r="IVJ30" s="1"/>
      <c r="IVK30" s="1"/>
      <c r="IVL30" s="1"/>
      <c r="IVM30" s="1"/>
      <c r="IVN30" s="1"/>
      <c r="IVO30" s="1"/>
      <c r="IVP30" s="1"/>
      <c r="IVQ30" s="1"/>
      <c r="IVR30" s="1"/>
      <c r="IVS30" s="1"/>
      <c r="IVT30" s="1"/>
      <c r="IVU30" s="1"/>
      <c r="IVV30" s="1"/>
      <c r="IVW30" s="1"/>
      <c r="IVX30" s="1"/>
      <c r="IVY30" s="1"/>
      <c r="IVZ30" s="1"/>
      <c r="IWA30" s="1"/>
      <c r="IWB30" s="1"/>
      <c r="IWC30" s="1"/>
      <c r="IWD30" s="1"/>
      <c r="IWE30" s="1"/>
      <c r="IWF30" s="1"/>
      <c r="IWG30" s="1"/>
      <c r="IWH30" s="1"/>
      <c r="IWI30" s="1"/>
      <c r="IWJ30" s="1"/>
      <c r="IWK30" s="1"/>
      <c r="IWL30" s="1"/>
      <c r="IWM30" s="1"/>
      <c r="IWN30" s="1"/>
      <c r="IWO30" s="1"/>
      <c r="IWP30" s="1"/>
      <c r="IWQ30" s="1"/>
      <c r="IWR30" s="1"/>
      <c r="IWS30" s="1"/>
      <c r="IWT30" s="1"/>
      <c r="IWU30" s="1"/>
      <c r="IWV30" s="1"/>
      <c r="IWW30" s="1"/>
      <c r="IWX30" s="1"/>
      <c r="IWY30" s="1"/>
      <c r="IWZ30" s="1"/>
      <c r="IXA30" s="1"/>
      <c r="IXB30" s="1"/>
      <c r="IXC30" s="1"/>
      <c r="IXD30" s="1"/>
      <c r="IXE30" s="1"/>
      <c r="IXF30" s="1"/>
      <c r="IXG30" s="1"/>
      <c r="IXH30" s="1"/>
      <c r="IXI30" s="1"/>
      <c r="IXJ30" s="1"/>
      <c r="IXK30" s="1"/>
      <c r="IXL30" s="1"/>
      <c r="IXM30" s="1"/>
      <c r="IXN30" s="1"/>
      <c r="IXO30" s="1"/>
      <c r="IXP30" s="1"/>
      <c r="IXQ30" s="1"/>
      <c r="IXR30" s="1"/>
      <c r="IXS30" s="1"/>
      <c r="IXT30" s="1"/>
      <c r="IXU30" s="1"/>
      <c r="IXV30" s="1"/>
      <c r="IXW30" s="1"/>
      <c r="IXX30" s="1"/>
      <c r="IXY30" s="1"/>
      <c r="IXZ30" s="1"/>
      <c r="IYA30" s="1"/>
      <c r="IYB30" s="1"/>
      <c r="IYC30" s="1"/>
      <c r="IYD30" s="1"/>
      <c r="IYE30" s="1"/>
      <c r="IYF30" s="1"/>
      <c r="IYG30" s="1"/>
      <c r="IYH30" s="1"/>
      <c r="IYI30" s="1"/>
      <c r="IYJ30" s="1"/>
      <c r="IYK30" s="1"/>
      <c r="IYL30" s="1"/>
      <c r="IYM30" s="1"/>
      <c r="IYN30" s="1"/>
      <c r="IYO30" s="1"/>
      <c r="IYP30" s="1"/>
      <c r="IYQ30" s="1"/>
      <c r="IYR30" s="1"/>
      <c r="IYS30" s="1"/>
      <c r="IYT30" s="1"/>
      <c r="IYU30" s="1"/>
      <c r="IYV30" s="1"/>
      <c r="IYW30" s="1"/>
      <c r="IYX30" s="1"/>
      <c r="IYY30" s="1"/>
      <c r="IYZ30" s="1"/>
      <c r="IZA30" s="1"/>
      <c r="IZB30" s="1"/>
      <c r="IZC30" s="1"/>
      <c r="IZD30" s="1"/>
      <c r="IZE30" s="1"/>
      <c r="IZF30" s="1"/>
      <c r="IZG30" s="1"/>
      <c r="IZH30" s="1"/>
      <c r="IZI30" s="1"/>
      <c r="IZJ30" s="1"/>
      <c r="IZK30" s="1"/>
      <c r="IZL30" s="1"/>
      <c r="IZM30" s="1"/>
      <c r="IZN30" s="1"/>
      <c r="IZO30" s="1"/>
      <c r="IZP30" s="1"/>
      <c r="IZQ30" s="1"/>
      <c r="IZR30" s="1"/>
      <c r="IZS30" s="1"/>
      <c r="IZT30" s="1"/>
      <c r="IZU30" s="1"/>
      <c r="IZV30" s="1"/>
      <c r="IZW30" s="1"/>
      <c r="IZX30" s="1"/>
      <c r="IZY30" s="1"/>
      <c r="IZZ30" s="1"/>
      <c r="JAA30" s="1"/>
      <c r="JAB30" s="1"/>
      <c r="JAC30" s="1"/>
      <c r="JAD30" s="1"/>
      <c r="JAE30" s="1"/>
      <c r="JAF30" s="1"/>
      <c r="JAG30" s="1"/>
      <c r="JAH30" s="1"/>
      <c r="JAI30" s="1"/>
      <c r="JAJ30" s="1"/>
      <c r="JAK30" s="1"/>
      <c r="JAL30" s="1"/>
      <c r="JAM30" s="1"/>
      <c r="JAN30" s="1"/>
      <c r="JAO30" s="1"/>
      <c r="JAP30" s="1"/>
      <c r="JAQ30" s="1"/>
      <c r="JAR30" s="1"/>
      <c r="JAS30" s="1"/>
      <c r="JAT30" s="1"/>
      <c r="JAU30" s="1"/>
      <c r="JAV30" s="1"/>
      <c r="JAW30" s="1"/>
      <c r="JAX30" s="1"/>
      <c r="JAY30" s="1"/>
      <c r="JAZ30" s="1"/>
      <c r="JBA30" s="1"/>
      <c r="JBB30" s="1"/>
      <c r="JBC30" s="1"/>
      <c r="JBD30" s="1"/>
      <c r="JBE30" s="1"/>
      <c r="JBF30" s="1"/>
      <c r="JBG30" s="1"/>
      <c r="JBH30" s="1"/>
      <c r="JBI30" s="1"/>
      <c r="JBJ30" s="1"/>
      <c r="JBK30" s="1"/>
      <c r="JBL30" s="1"/>
      <c r="JBM30" s="1"/>
      <c r="JBN30" s="1"/>
      <c r="JBO30" s="1"/>
      <c r="JBP30" s="1"/>
      <c r="JBQ30" s="1"/>
      <c r="JBR30" s="1"/>
      <c r="JBS30" s="1"/>
      <c r="JBT30" s="1"/>
      <c r="JBU30" s="1"/>
      <c r="JBV30" s="1"/>
      <c r="JBW30" s="1"/>
      <c r="JBX30" s="1"/>
      <c r="JBY30" s="1"/>
      <c r="JBZ30" s="1"/>
      <c r="JCA30" s="1"/>
      <c r="JCB30" s="1"/>
      <c r="JCC30" s="1"/>
      <c r="JCD30" s="1"/>
      <c r="JCE30" s="1"/>
      <c r="JCF30" s="1"/>
      <c r="JCG30" s="1"/>
      <c r="JCH30" s="1"/>
      <c r="JCI30" s="1"/>
      <c r="JCJ30" s="1"/>
      <c r="JCK30" s="1"/>
      <c r="JCL30" s="1"/>
      <c r="JCM30" s="1"/>
      <c r="JCN30" s="1"/>
      <c r="JCO30" s="1"/>
      <c r="JCP30" s="1"/>
      <c r="JCQ30" s="1"/>
      <c r="JCR30" s="1"/>
      <c r="JCS30" s="1"/>
      <c r="JCT30" s="1"/>
      <c r="JCU30" s="1"/>
      <c r="JCV30" s="1"/>
      <c r="JCW30" s="1"/>
      <c r="JCX30" s="1"/>
      <c r="JCY30" s="1"/>
      <c r="JCZ30" s="1"/>
      <c r="JDA30" s="1"/>
      <c r="JDB30" s="1"/>
      <c r="JDC30" s="1"/>
      <c r="JDD30" s="1"/>
      <c r="JDE30" s="1"/>
      <c r="JDF30" s="1"/>
      <c r="JDG30" s="1"/>
      <c r="JDH30" s="1"/>
      <c r="JDI30" s="1"/>
      <c r="JDJ30" s="1"/>
      <c r="JDK30" s="1"/>
      <c r="JDL30" s="1"/>
      <c r="JDM30" s="1"/>
      <c r="JDN30" s="1"/>
      <c r="JDO30" s="1"/>
      <c r="JDP30" s="1"/>
      <c r="JDQ30" s="1"/>
      <c r="JDR30" s="1"/>
      <c r="JDS30" s="1"/>
      <c r="JDT30" s="1"/>
      <c r="JDU30" s="1"/>
      <c r="JDV30" s="1"/>
      <c r="JDW30" s="1"/>
      <c r="JDX30" s="1"/>
      <c r="JDY30" s="1"/>
      <c r="JDZ30" s="1"/>
      <c r="JEA30" s="1"/>
      <c r="JEB30" s="1"/>
      <c r="JEC30" s="1"/>
      <c r="JED30" s="1"/>
      <c r="JEE30" s="1"/>
      <c r="JEF30" s="1"/>
      <c r="JEG30" s="1"/>
      <c r="JEH30" s="1"/>
      <c r="JEI30" s="1"/>
      <c r="JEJ30" s="1"/>
      <c r="JEK30" s="1"/>
      <c r="JEL30" s="1"/>
      <c r="JEM30" s="1"/>
      <c r="JEN30" s="1"/>
      <c r="JEO30" s="1"/>
      <c r="JEP30" s="1"/>
      <c r="JEQ30" s="1"/>
      <c r="JER30" s="1"/>
      <c r="JES30" s="1"/>
      <c r="JET30" s="1"/>
      <c r="JEU30" s="1"/>
      <c r="JEV30" s="1"/>
      <c r="JEW30" s="1"/>
      <c r="JEX30" s="1"/>
      <c r="JEY30" s="1"/>
      <c r="JEZ30" s="1"/>
      <c r="JFA30" s="1"/>
      <c r="JFB30" s="1"/>
      <c r="JFC30" s="1"/>
      <c r="JFD30" s="1"/>
      <c r="JFE30" s="1"/>
      <c r="JFF30" s="1"/>
      <c r="JFG30" s="1"/>
      <c r="JFH30" s="1"/>
      <c r="JFI30" s="1"/>
      <c r="JFJ30" s="1"/>
      <c r="JFK30" s="1"/>
      <c r="JFL30" s="1"/>
      <c r="JFM30" s="1"/>
      <c r="JFN30" s="1"/>
      <c r="JFO30" s="1"/>
      <c r="JFP30" s="1"/>
      <c r="JFQ30" s="1"/>
      <c r="JFR30" s="1"/>
      <c r="JFS30" s="1"/>
      <c r="JFT30" s="1"/>
      <c r="JFU30" s="1"/>
      <c r="JFV30" s="1"/>
      <c r="JFW30" s="1"/>
      <c r="JFX30" s="1"/>
      <c r="JFY30" s="1"/>
      <c r="JFZ30" s="1"/>
      <c r="JGA30" s="1"/>
      <c r="JGB30" s="1"/>
      <c r="JGC30" s="1"/>
      <c r="JGD30" s="1"/>
      <c r="JGE30" s="1"/>
      <c r="JGF30" s="1"/>
      <c r="JGG30" s="1"/>
      <c r="JGH30" s="1"/>
      <c r="JGI30" s="1"/>
      <c r="JGJ30" s="1"/>
      <c r="JGK30" s="1"/>
      <c r="JGL30" s="1"/>
      <c r="JGM30" s="1"/>
      <c r="JGN30" s="1"/>
      <c r="JGO30" s="1"/>
      <c r="JGP30" s="1"/>
      <c r="JGQ30" s="1"/>
      <c r="JGR30" s="1"/>
      <c r="JGS30" s="1"/>
      <c r="JGT30" s="1"/>
      <c r="JGU30" s="1"/>
      <c r="JGV30" s="1"/>
      <c r="JGW30" s="1"/>
      <c r="JGX30" s="1"/>
      <c r="JGY30" s="1"/>
      <c r="JGZ30" s="1"/>
      <c r="JHA30" s="1"/>
      <c r="JHB30" s="1"/>
      <c r="JHC30" s="1"/>
      <c r="JHD30" s="1"/>
      <c r="JHE30" s="1"/>
      <c r="JHF30" s="1"/>
      <c r="JHG30" s="1"/>
      <c r="JHH30" s="1"/>
      <c r="JHI30" s="1"/>
      <c r="JHJ30" s="1"/>
      <c r="JHK30" s="1"/>
      <c r="JHL30" s="1"/>
      <c r="JHM30" s="1"/>
      <c r="JHN30" s="1"/>
      <c r="JHO30" s="1"/>
      <c r="JHP30" s="1"/>
      <c r="JHQ30" s="1"/>
      <c r="JHR30" s="1"/>
      <c r="JHS30" s="1"/>
      <c r="JHT30" s="1"/>
      <c r="JHU30" s="1"/>
      <c r="JHV30" s="1"/>
      <c r="JHW30" s="1"/>
      <c r="JHX30" s="1"/>
      <c r="JHY30" s="1"/>
      <c r="JHZ30" s="1"/>
      <c r="JIA30" s="1"/>
      <c r="JIB30" s="1"/>
      <c r="JIC30" s="1"/>
      <c r="JID30" s="1"/>
      <c r="JIE30" s="1"/>
      <c r="JIF30" s="1"/>
      <c r="JIG30" s="1"/>
      <c r="JIH30" s="1"/>
      <c r="JII30" s="1"/>
      <c r="JIJ30" s="1"/>
      <c r="JIK30" s="1"/>
      <c r="JIL30" s="1"/>
      <c r="JIM30" s="1"/>
      <c r="JIN30" s="1"/>
      <c r="JIO30" s="1"/>
      <c r="JIP30" s="1"/>
      <c r="JIQ30" s="1"/>
      <c r="JIR30" s="1"/>
      <c r="JIS30" s="1"/>
      <c r="JIT30" s="1"/>
      <c r="JIU30" s="1"/>
      <c r="JIV30" s="1"/>
      <c r="JIW30" s="1"/>
      <c r="JIX30" s="1"/>
      <c r="JIY30" s="1"/>
      <c r="JIZ30" s="1"/>
      <c r="JJA30" s="1"/>
      <c r="JJB30" s="1"/>
      <c r="JJC30" s="1"/>
      <c r="JJD30" s="1"/>
      <c r="JJE30" s="1"/>
      <c r="JJF30" s="1"/>
      <c r="JJG30" s="1"/>
      <c r="JJH30" s="1"/>
      <c r="JJI30" s="1"/>
      <c r="JJJ30" s="1"/>
      <c r="JJK30" s="1"/>
      <c r="JJL30" s="1"/>
      <c r="JJM30" s="1"/>
      <c r="JJN30" s="1"/>
      <c r="JJO30" s="1"/>
      <c r="JJP30" s="1"/>
      <c r="JJQ30" s="1"/>
      <c r="JJR30" s="1"/>
      <c r="JJS30" s="1"/>
      <c r="JJT30" s="1"/>
      <c r="JJU30" s="1"/>
      <c r="JJV30" s="1"/>
      <c r="JJW30" s="1"/>
      <c r="JJX30" s="1"/>
      <c r="JJY30" s="1"/>
      <c r="JJZ30" s="1"/>
      <c r="JKA30" s="1"/>
      <c r="JKB30" s="1"/>
      <c r="JKC30" s="1"/>
      <c r="JKD30" s="1"/>
      <c r="JKE30" s="1"/>
      <c r="JKF30" s="1"/>
      <c r="JKG30" s="1"/>
      <c r="JKH30" s="1"/>
      <c r="JKI30" s="1"/>
      <c r="JKJ30" s="1"/>
      <c r="JKK30" s="1"/>
      <c r="JKL30" s="1"/>
      <c r="JKM30" s="1"/>
      <c r="JKN30" s="1"/>
      <c r="JKO30" s="1"/>
      <c r="JKP30" s="1"/>
      <c r="JKQ30" s="1"/>
      <c r="JKR30" s="1"/>
      <c r="JKS30" s="1"/>
      <c r="JKT30" s="1"/>
      <c r="JKU30" s="1"/>
      <c r="JKV30" s="1"/>
      <c r="JKW30" s="1"/>
      <c r="JKX30" s="1"/>
      <c r="JKY30" s="1"/>
      <c r="JKZ30" s="1"/>
      <c r="JLA30" s="1"/>
      <c r="JLB30" s="1"/>
      <c r="JLC30" s="1"/>
      <c r="JLD30" s="1"/>
      <c r="JLE30" s="1"/>
      <c r="JLF30" s="1"/>
      <c r="JLG30" s="1"/>
      <c r="JLH30" s="1"/>
      <c r="JLI30" s="1"/>
      <c r="JLJ30" s="1"/>
      <c r="JLK30" s="1"/>
      <c r="JLL30" s="1"/>
      <c r="JLM30" s="1"/>
      <c r="JLN30" s="1"/>
      <c r="JLO30" s="1"/>
      <c r="JLP30" s="1"/>
      <c r="JLQ30" s="1"/>
      <c r="JLR30" s="1"/>
      <c r="JLS30" s="1"/>
      <c r="JLT30" s="1"/>
      <c r="JLU30" s="1"/>
      <c r="JLV30" s="1"/>
      <c r="JLW30" s="1"/>
      <c r="JLX30" s="1"/>
      <c r="JLY30" s="1"/>
      <c r="JLZ30" s="1"/>
      <c r="JMA30" s="1"/>
      <c r="JMB30" s="1"/>
      <c r="JMC30" s="1"/>
      <c r="JMD30" s="1"/>
      <c r="JME30" s="1"/>
      <c r="JMF30" s="1"/>
      <c r="JMG30" s="1"/>
      <c r="JMH30" s="1"/>
      <c r="JMI30" s="1"/>
      <c r="JMJ30" s="1"/>
      <c r="JMK30" s="1"/>
      <c r="JML30" s="1"/>
      <c r="JMM30" s="1"/>
      <c r="JMN30" s="1"/>
      <c r="JMO30" s="1"/>
      <c r="JMP30" s="1"/>
      <c r="JMQ30" s="1"/>
      <c r="JMR30" s="1"/>
      <c r="JMS30" s="1"/>
      <c r="JMT30" s="1"/>
      <c r="JMU30" s="1"/>
      <c r="JMV30" s="1"/>
      <c r="JMW30" s="1"/>
      <c r="JMX30" s="1"/>
      <c r="JMY30" s="1"/>
      <c r="JMZ30" s="1"/>
      <c r="JNA30" s="1"/>
      <c r="JNB30" s="1"/>
      <c r="JNC30" s="1"/>
      <c r="JND30" s="1"/>
      <c r="JNE30" s="1"/>
      <c r="JNF30" s="1"/>
      <c r="JNG30" s="1"/>
      <c r="JNH30" s="1"/>
      <c r="JNI30" s="1"/>
      <c r="JNJ30" s="1"/>
      <c r="JNK30" s="1"/>
      <c r="JNL30" s="1"/>
      <c r="JNM30" s="1"/>
      <c r="JNN30" s="1"/>
      <c r="JNO30" s="1"/>
      <c r="JNP30" s="1"/>
      <c r="JNQ30" s="1"/>
      <c r="JNR30" s="1"/>
      <c r="JNS30" s="1"/>
      <c r="JNT30" s="1"/>
      <c r="JNU30" s="1"/>
      <c r="JNV30" s="1"/>
      <c r="JNW30" s="1"/>
      <c r="JNX30" s="1"/>
      <c r="JNY30" s="1"/>
      <c r="JNZ30" s="1"/>
      <c r="JOA30" s="1"/>
      <c r="JOB30" s="1"/>
      <c r="JOC30" s="1"/>
      <c r="JOD30" s="1"/>
      <c r="JOE30" s="1"/>
      <c r="JOF30" s="1"/>
      <c r="JOG30" s="1"/>
      <c r="JOH30" s="1"/>
      <c r="JOI30" s="1"/>
      <c r="JOJ30" s="1"/>
      <c r="JOK30" s="1"/>
      <c r="JOL30" s="1"/>
      <c r="JOM30" s="1"/>
      <c r="JON30" s="1"/>
      <c r="JOO30" s="1"/>
      <c r="JOP30" s="1"/>
      <c r="JOQ30" s="1"/>
      <c r="JOR30" s="1"/>
      <c r="JOS30" s="1"/>
      <c r="JOT30" s="1"/>
      <c r="JOU30" s="1"/>
      <c r="JOV30" s="1"/>
      <c r="JOW30" s="1"/>
      <c r="JOX30" s="1"/>
      <c r="JOY30" s="1"/>
      <c r="JOZ30" s="1"/>
      <c r="JPA30" s="1"/>
      <c r="JPB30" s="1"/>
      <c r="JPC30" s="1"/>
      <c r="JPD30" s="1"/>
      <c r="JPE30" s="1"/>
      <c r="JPF30" s="1"/>
      <c r="JPG30" s="1"/>
      <c r="JPH30" s="1"/>
      <c r="JPI30" s="1"/>
      <c r="JPJ30" s="1"/>
      <c r="JPK30" s="1"/>
      <c r="JPL30" s="1"/>
      <c r="JPM30" s="1"/>
      <c r="JPN30" s="1"/>
      <c r="JPO30" s="1"/>
      <c r="JPP30" s="1"/>
      <c r="JPQ30" s="1"/>
      <c r="JPR30" s="1"/>
      <c r="JPS30" s="1"/>
      <c r="JPT30" s="1"/>
      <c r="JPU30" s="1"/>
      <c r="JPV30" s="1"/>
      <c r="JPW30" s="1"/>
      <c r="JPX30" s="1"/>
      <c r="JPY30" s="1"/>
      <c r="JPZ30" s="1"/>
      <c r="JQA30" s="1"/>
      <c r="JQB30" s="1"/>
      <c r="JQC30" s="1"/>
      <c r="JQD30" s="1"/>
      <c r="JQE30" s="1"/>
      <c r="JQF30" s="1"/>
      <c r="JQG30" s="1"/>
      <c r="JQH30" s="1"/>
      <c r="JQI30" s="1"/>
      <c r="JQJ30" s="1"/>
      <c r="JQK30" s="1"/>
      <c r="JQL30" s="1"/>
      <c r="JQM30" s="1"/>
      <c r="JQN30" s="1"/>
      <c r="JQO30" s="1"/>
      <c r="JQP30" s="1"/>
      <c r="JQQ30" s="1"/>
      <c r="JQR30" s="1"/>
      <c r="JQS30" s="1"/>
      <c r="JQT30" s="1"/>
      <c r="JQU30" s="1"/>
      <c r="JQV30" s="1"/>
      <c r="JQW30" s="1"/>
      <c r="JQX30" s="1"/>
      <c r="JQY30" s="1"/>
      <c r="JQZ30" s="1"/>
      <c r="JRA30" s="1"/>
      <c r="JRB30" s="1"/>
      <c r="JRC30" s="1"/>
      <c r="JRD30" s="1"/>
      <c r="JRE30" s="1"/>
      <c r="JRF30" s="1"/>
      <c r="JRG30" s="1"/>
      <c r="JRH30" s="1"/>
      <c r="JRI30" s="1"/>
      <c r="JRJ30" s="1"/>
      <c r="JRK30" s="1"/>
      <c r="JRL30" s="1"/>
      <c r="JRM30" s="1"/>
      <c r="JRN30" s="1"/>
      <c r="JRO30" s="1"/>
      <c r="JRP30" s="1"/>
      <c r="JRQ30" s="1"/>
      <c r="JRR30" s="1"/>
      <c r="JRS30" s="1"/>
      <c r="JRT30" s="1"/>
      <c r="JRU30" s="1"/>
      <c r="JRV30" s="1"/>
      <c r="JRW30" s="1"/>
      <c r="JRX30" s="1"/>
      <c r="JRY30" s="1"/>
      <c r="JRZ30" s="1"/>
      <c r="JSA30" s="1"/>
      <c r="JSB30" s="1"/>
      <c r="JSC30" s="1"/>
      <c r="JSD30" s="1"/>
      <c r="JSE30" s="1"/>
      <c r="JSF30" s="1"/>
      <c r="JSG30" s="1"/>
      <c r="JSH30" s="1"/>
      <c r="JSI30" s="1"/>
      <c r="JSJ30" s="1"/>
      <c r="JSK30" s="1"/>
      <c r="JSL30" s="1"/>
      <c r="JSM30" s="1"/>
      <c r="JSN30" s="1"/>
      <c r="JSO30" s="1"/>
      <c r="JSP30" s="1"/>
      <c r="JSQ30" s="1"/>
      <c r="JSR30" s="1"/>
      <c r="JSS30" s="1"/>
      <c r="JST30" s="1"/>
      <c r="JSU30" s="1"/>
      <c r="JSV30" s="1"/>
      <c r="JSW30" s="1"/>
      <c r="JSX30" s="1"/>
      <c r="JSY30" s="1"/>
      <c r="JSZ30" s="1"/>
      <c r="JTA30" s="1"/>
      <c r="JTB30" s="1"/>
      <c r="JTC30" s="1"/>
      <c r="JTD30" s="1"/>
      <c r="JTE30" s="1"/>
      <c r="JTF30" s="1"/>
      <c r="JTG30" s="1"/>
      <c r="JTH30" s="1"/>
      <c r="JTI30" s="1"/>
      <c r="JTJ30" s="1"/>
      <c r="JTK30" s="1"/>
      <c r="JTL30" s="1"/>
      <c r="JTM30" s="1"/>
      <c r="JTN30" s="1"/>
      <c r="JTO30" s="1"/>
      <c r="JTP30" s="1"/>
      <c r="JTQ30" s="1"/>
      <c r="JTR30" s="1"/>
      <c r="JTS30" s="1"/>
      <c r="JTT30" s="1"/>
      <c r="JTU30" s="1"/>
      <c r="JTV30" s="1"/>
      <c r="JTW30" s="1"/>
      <c r="JTX30" s="1"/>
      <c r="JTY30" s="1"/>
      <c r="JTZ30" s="1"/>
      <c r="JUA30" s="1"/>
      <c r="JUB30" s="1"/>
      <c r="JUC30" s="1"/>
      <c r="JUD30" s="1"/>
      <c r="JUE30" s="1"/>
      <c r="JUF30" s="1"/>
      <c r="JUG30" s="1"/>
      <c r="JUH30" s="1"/>
      <c r="JUI30" s="1"/>
      <c r="JUJ30" s="1"/>
      <c r="JUK30" s="1"/>
      <c r="JUL30" s="1"/>
      <c r="JUM30" s="1"/>
      <c r="JUN30" s="1"/>
      <c r="JUO30" s="1"/>
      <c r="JUP30" s="1"/>
      <c r="JUQ30" s="1"/>
      <c r="JUR30" s="1"/>
      <c r="JUS30" s="1"/>
      <c r="JUT30" s="1"/>
      <c r="JUU30" s="1"/>
      <c r="JUV30" s="1"/>
      <c r="JUW30" s="1"/>
      <c r="JUX30" s="1"/>
      <c r="JUY30" s="1"/>
      <c r="JUZ30" s="1"/>
      <c r="JVA30" s="1"/>
      <c r="JVB30" s="1"/>
      <c r="JVC30" s="1"/>
      <c r="JVD30" s="1"/>
      <c r="JVE30" s="1"/>
      <c r="JVF30" s="1"/>
      <c r="JVG30" s="1"/>
      <c r="JVH30" s="1"/>
      <c r="JVI30" s="1"/>
      <c r="JVJ30" s="1"/>
      <c r="JVK30" s="1"/>
      <c r="JVL30" s="1"/>
      <c r="JVM30" s="1"/>
      <c r="JVN30" s="1"/>
      <c r="JVO30" s="1"/>
      <c r="JVP30" s="1"/>
      <c r="JVQ30" s="1"/>
      <c r="JVR30" s="1"/>
      <c r="JVS30" s="1"/>
      <c r="JVT30" s="1"/>
      <c r="JVU30" s="1"/>
      <c r="JVV30" s="1"/>
      <c r="JVW30" s="1"/>
      <c r="JVX30" s="1"/>
      <c r="JVY30" s="1"/>
      <c r="JVZ30" s="1"/>
      <c r="JWA30" s="1"/>
      <c r="JWB30" s="1"/>
      <c r="JWC30" s="1"/>
      <c r="JWD30" s="1"/>
      <c r="JWE30" s="1"/>
      <c r="JWF30" s="1"/>
      <c r="JWG30" s="1"/>
      <c r="JWH30" s="1"/>
      <c r="JWI30" s="1"/>
      <c r="JWJ30" s="1"/>
      <c r="JWK30" s="1"/>
      <c r="JWL30" s="1"/>
      <c r="JWM30" s="1"/>
      <c r="JWN30" s="1"/>
      <c r="JWO30" s="1"/>
      <c r="JWP30" s="1"/>
      <c r="JWQ30" s="1"/>
      <c r="JWR30" s="1"/>
      <c r="JWS30" s="1"/>
      <c r="JWT30" s="1"/>
      <c r="JWU30" s="1"/>
      <c r="JWV30" s="1"/>
      <c r="JWW30" s="1"/>
      <c r="JWX30" s="1"/>
      <c r="JWY30" s="1"/>
      <c r="JWZ30" s="1"/>
      <c r="JXA30" s="1"/>
      <c r="JXB30" s="1"/>
      <c r="JXC30" s="1"/>
      <c r="JXD30" s="1"/>
      <c r="JXE30" s="1"/>
      <c r="JXF30" s="1"/>
      <c r="JXG30" s="1"/>
      <c r="JXH30" s="1"/>
      <c r="JXI30" s="1"/>
      <c r="JXJ30" s="1"/>
      <c r="JXK30" s="1"/>
      <c r="JXL30" s="1"/>
      <c r="JXM30" s="1"/>
      <c r="JXN30" s="1"/>
      <c r="JXO30" s="1"/>
      <c r="JXP30" s="1"/>
      <c r="JXQ30" s="1"/>
      <c r="JXR30" s="1"/>
      <c r="JXS30" s="1"/>
      <c r="JXT30" s="1"/>
      <c r="JXU30" s="1"/>
      <c r="JXV30" s="1"/>
      <c r="JXW30" s="1"/>
      <c r="JXX30" s="1"/>
      <c r="JXY30" s="1"/>
      <c r="JXZ30" s="1"/>
      <c r="JYA30" s="1"/>
      <c r="JYB30" s="1"/>
      <c r="JYC30" s="1"/>
      <c r="JYD30" s="1"/>
      <c r="JYE30" s="1"/>
      <c r="JYF30" s="1"/>
      <c r="JYG30" s="1"/>
      <c r="JYH30" s="1"/>
      <c r="JYI30" s="1"/>
      <c r="JYJ30" s="1"/>
      <c r="JYK30" s="1"/>
      <c r="JYL30" s="1"/>
      <c r="JYM30" s="1"/>
      <c r="JYN30" s="1"/>
      <c r="JYO30" s="1"/>
      <c r="JYP30" s="1"/>
      <c r="JYQ30" s="1"/>
      <c r="JYR30" s="1"/>
      <c r="JYS30" s="1"/>
      <c r="JYT30" s="1"/>
      <c r="JYU30" s="1"/>
      <c r="JYV30" s="1"/>
      <c r="JYW30" s="1"/>
      <c r="JYX30" s="1"/>
      <c r="JYY30" s="1"/>
      <c r="JYZ30" s="1"/>
      <c r="JZA30" s="1"/>
      <c r="JZB30" s="1"/>
      <c r="JZC30" s="1"/>
      <c r="JZD30" s="1"/>
      <c r="JZE30" s="1"/>
      <c r="JZF30" s="1"/>
      <c r="JZG30" s="1"/>
      <c r="JZH30" s="1"/>
      <c r="JZI30" s="1"/>
      <c r="JZJ30" s="1"/>
      <c r="JZK30" s="1"/>
      <c r="JZL30" s="1"/>
      <c r="JZM30" s="1"/>
      <c r="JZN30" s="1"/>
      <c r="JZO30" s="1"/>
      <c r="JZP30" s="1"/>
      <c r="JZQ30" s="1"/>
      <c r="JZR30" s="1"/>
      <c r="JZS30" s="1"/>
      <c r="JZT30" s="1"/>
      <c r="JZU30" s="1"/>
      <c r="JZV30" s="1"/>
      <c r="JZW30" s="1"/>
      <c r="JZX30" s="1"/>
      <c r="JZY30" s="1"/>
      <c r="JZZ30" s="1"/>
      <c r="KAA30" s="1"/>
      <c r="KAB30" s="1"/>
      <c r="KAC30" s="1"/>
      <c r="KAD30" s="1"/>
      <c r="KAE30" s="1"/>
      <c r="KAF30" s="1"/>
      <c r="KAG30" s="1"/>
      <c r="KAH30" s="1"/>
      <c r="KAI30" s="1"/>
      <c r="KAJ30" s="1"/>
      <c r="KAK30" s="1"/>
      <c r="KAL30" s="1"/>
      <c r="KAM30" s="1"/>
      <c r="KAN30" s="1"/>
      <c r="KAO30" s="1"/>
      <c r="KAP30" s="1"/>
      <c r="KAQ30" s="1"/>
      <c r="KAR30" s="1"/>
      <c r="KAS30" s="1"/>
      <c r="KAT30" s="1"/>
      <c r="KAU30" s="1"/>
      <c r="KAV30" s="1"/>
      <c r="KAW30" s="1"/>
      <c r="KAX30" s="1"/>
      <c r="KAY30" s="1"/>
      <c r="KAZ30" s="1"/>
      <c r="KBA30" s="1"/>
      <c r="KBB30" s="1"/>
      <c r="KBC30" s="1"/>
      <c r="KBD30" s="1"/>
      <c r="KBE30" s="1"/>
      <c r="KBF30" s="1"/>
      <c r="KBG30" s="1"/>
      <c r="KBH30" s="1"/>
      <c r="KBI30" s="1"/>
      <c r="KBJ30" s="1"/>
      <c r="KBK30" s="1"/>
      <c r="KBL30" s="1"/>
      <c r="KBM30" s="1"/>
      <c r="KBN30" s="1"/>
      <c r="KBO30" s="1"/>
      <c r="KBP30" s="1"/>
      <c r="KBQ30" s="1"/>
      <c r="KBR30" s="1"/>
      <c r="KBS30" s="1"/>
      <c r="KBT30" s="1"/>
      <c r="KBU30" s="1"/>
      <c r="KBV30" s="1"/>
      <c r="KBW30" s="1"/>
      <c r="KBX30" s="1"/>
      <c r="KBY30" s="1"/>
      <c r="KBZ30" s="1"/>
      <c r="KCA30" s="1"/>
      <c r="KCB30" s="1"/>
      <c r="KCC30" s="1"/>
      <c r="KCD30" s="1"/>
      <c r="KCE30" s="1"/>
      <c r="KCF30" s="1"/>
      <c r="KCG30" s="1"/>
      <c r="KCH30" s="1"/>
      <c r="KCI30" s="1"/>
      <c r="KCJ30" s="1"/>
      <c r="KCK30" s="1"/>
      <c r="KCL30" s="1"/>
      <c r="KCM30" s="1"/>
      <c r="KCN30" s="1"/>
      <c r="KCO30" s="1"/>
      <c r="KCP30" s="1"/>
      <c r="KCQ30" s="1"/>
      <c r="KCR30" s="1"/>
      <c r="KCS30" s="1"/>
      <c r="KCT30" s="1"/>
      <c r="KCU30" s="1"/>
      <c r="KCV30" s="1"/>
      <c r="KCW30" s="1"/>
      <c r="KCX30" s="1"/>
      <c r="KCY30" s="1"/>
      <c r="KCZ30" s="1"/>
      <c r="KDA30" s="1"/>
      <c r="KDB30" s="1"/>
      <c r="KDC30" s="1"/>
      <c r="KDD30" s="1"/>
      <c r="KDE30" s="1"/>
      <c r="KDF30" s="1"/>
      <c r="KDG30" s="1"/>
      <c r="KDH30" s="1"/>
      <c r="KDI30" s="1"/>
      <c r="KDJ30" s="1"/>
      <c r="KDK30" s="1"/>
      <c r="KDL30" s="1"/>
      <c r="KDM30" s="1"/>
      <c r="KDN30" s="1"/>
      <c r="KDO30" s="1"/>
      <c r="KDP30" s="1"/>
      <c r="KDQ30" s="1"/>
      <c r="KDR30" s="1"/>
      <c r="KDS30" s="1"/>
      <c r="KDT30" s="1"/>
      <c r="KDU30" s="1"/>
      <c r="KDV30" s="1"/>
      <c r="KDW30" s="1"/>
      <c r="KDX30" s="1"/>
      <c r="KDY30" s="1"/>
      <c r="KDZ30" s="1"/>
      <c r="KEA30" s="1"/>
      <c r="KEB30" s="1"/>
      <c r="KEC30" s="1"/>
      <c r="KED30" s="1"/>
      <c r="KEE30" s="1"/>
      <c r="KEF30" s="1"/>
      <c r="KEG30" s="1"/>
      <c r="KEH30" s="1"/>
      <c r="KEI30" s="1"/>
      <c r="KEJ30" s="1"/>
      <c r="KEK30" s="1"/>
      <c r="KEL30" s="1"/>
      <c r="KEM30" s="1"/>
      <c r="KEN30" s="1"/>
      <c r="KEO30" s="1"/>
      <c r="KEP30" s="1"/>
      <c r="KEQ30" s="1"/>
      <c r="KER30" s="1"/>
      <c r="KES30" s="1"/>
      <c r="KET30" s="1"/>
      <c r="KEU30" s="1"/>
      <c r="KEV30" s="1"/>
      <c r="KEW30" s="1"/>
      <c r="KEX30" s="1"/>
      <c r="KEY30" s="1"/>
      <c r="KEZ30" s="1"/>
      <c r="KFA30" s="1"/>
      <c r="KFB30" s="1"/>
      <c r="KFC30" s="1"/>
      <c r="KFD30" s="1"/>
      <c r="KFE30" s="1"/>
      <c r="KFF30" s="1"/>
      <c r="KFG30" s="1"/>
      <c r="KFH30" s="1"/>
      <c r="KFI30" s="1"/>
      <c r="KFJ30" s="1"/>
      <c r="KFK30" s="1"/>
      <c r="KFL30" s="1"/>
      <c r="KFM30" s="1"/>
      <c r="KFN30" s="1"/>
      <c r="KFO30" s="1"/>
      <c r="KFP30" s="1"/>
      <c r="KFQ30" s="1"/>
      <c r="KFR30" s="1"/>
      <c r="KFS30" s="1"/>
      <c r="KFT30" s="1"/>
      <c r="KFU30" s="1"/>
      <c r="KFV30" s="1"/>
      <c r="KFW30" s="1"/>
      <c r="KFX30" s="1"/>
      <c r="KFY30" s="1"/>
      <c r="KFZ30" s="1"/>
      <c r="KGA30" s="1"/>
      <c r="KGB30" s="1"/>
      <c r="KGC30" s="1"/>
      <c r="KGD30" s="1"/>
      <c r="KGE30" s="1"/>
      <c r="KGF30" s="1"/>
      <c r="KGG30" s="1"/>
      <c r="KGH30" s="1"/>
      <c r="KGI30" s="1"/>
      <c r="KGJ30" s="1"/>
      <c r="KGK30" s="1"/>
      <c r="KGL30" s="1"/>
      <c r="KGM30" s="1"/>
      <c r="KGN30" s="1"/>
      <c r="KGO30" s="1"/>
      <c r="KGP30" s="1"/>
      <c r="KGQ30" s="1"/>
      <c r="KGR30" s="1"/>
      <c r="KGS30" s="1"/>
      <c r="KGT30" s="1"/>
      <c r="KGU30" s="1"/>
      <c r="KGV30" s="1"/>
      <c r="KGW30" s="1"/>
      <c r="KGX30" s="1"/>
      <c r="KGY30" s="1"/>
      <c r="KGZ30" s="1"/>
      <c r="KHA30" s="1"/>
      <c r="KHB30" s="1"/>
      <c r="KHC30" s="1"/>
      <c r="KHD30" s="1"/>
      <c r="KHE30" s="1"/>
      <c r="KHF30" s="1"/>
      <c r="KHG30" s="1"/>
      <c r="KHH30" s="1"/>
      <c r="KHI30" s="1"/>
      <c r="KHJ30" s="1"/>
      <c r="KHK30" s="1"/>
      <c r="KHL30" s="1"/>
      <c r="KHM30" s="1"/>
      <c r="KHN30" s="1"/>
      <c r="KHO30" s="1"/>
      <c r="KHP30" s="1"/>
      <c r="KHQ30" s="1"/>
      <c r="KHR30" s="1"/>
      <c r="KHS30" s="1"/>
      <c r="KHT30" s="1"/>
      <c r="KHU30" s="1"/>
      <c r="KHV30" s="1"/>
      <c r="KHW30" s="1"/>
      <c r="KHX30" s="1"/>
      <c r="KHY30" s="1"/>
      <c r="KHZ30" s="1"/>
      <c r="KIA30" s="1"/>
      <c r="KIB30" s="1"/>
      <c r="KIC30" s="1"/>
      <c r="KID30" s="1"/>
      <c r="KIE30" s="1"/>
      <c r="KIF30" s="1"/>
      <c r="KIG30" s="1"/>
      <c r="KIH30" s="1"/>
      <c r="KII30" s="1"/>
      <c r="KIJ30" s="1"/>
      <c r="KIK30" s="1"/>
      <c r="KIL30" s="1"/>
      <c r="KIM30" s="1"/>
      <c r="KIN30" s="1"/>
      <c r="KIO30" s="1"/>
      <c r="KIP30" s="1"/>
      <c r="KIQ30" s="1"/>
      <c r="KIR30" s="1"/>
      <c r="KIS30" s="1"/>
      <c r="KIT30" s="1"/>
      <c r="KIU30" s="1"/>
      <c r="KIV30" s="1"/>
      <c r="KIW30" s="1"/>
      <c r="KIX30" s="1"/>
      <c r="KIY30" s="1"/>
      <c r="KIZ30" s="1"/>
      <c r="KJA30" s="1"/>
      <c r="KJB30" s="1"/>
      <c r="KJC30" s="1"/>
      <c r="KJD30" s="1"/>
      <c r="KJE30" s="1"/>
      <c r="KJF30" s="1"/>
      <c r="KJG30" s="1"/>
      <c r="KJH30" s="1"/>
      <c r="KJI30" s="1"/>
      <c r="KJJ30" s="1"/>
      <c r="KJK30" s="1"/>
      <c r="KJL30" s="1"/>
      <c r="KJM30" s="1"/>
      <c r="KJN30" s="1"/>
      <c r="KJO30" s="1"/>
      <c r="KJP30" s="1"/>
      <c r="KJQ30" s="1"/>
      <c r="KJR30" s="1"/>
      <c r="KJS30" s="1"/>
      <c r="KJT30" s="1"/>
      <c r="KJU30" s="1"/>
      <c r="KJV30" s="1"/>
      <c r="KJW30" s="1"/>
      <c r="KJX30" s="1"/>
      <c r="KJY30" s="1"/>
      <c r="KJZ30" s="1"/>
      <c r="KKA30" s="1"/>
      <c r="KKB30" s="1"/>
      <c r="KKC30" s="1"/>
      <c r="KKD30" s="1"/>
      <c r="KKE30" s="1"/>
      <c r="KKF30" s="1"/>
      <c r="KKG30" s="1"/>
      <c r="KKH30" s="1"/>
      <c r="KKI30" s="1"/>
      <c r="KKJ30" s="1"/>
      <c r="KKK30" s="1"/>
      <c r="KKL30" s="1"/>
      <c r="KKM30" s="1"/>
      <c r="KKN30" s="1"/>
      <c r="KKO30" s="1"/>
      <c r="KKP30" s="1"/>
      <c r="KKQ30" s="1"/>
      <c r="KKR30" s="1"/>
      <c r="KKS30" s="1"/>
      <c r="KKT30" s="1"/>
      <c r="KKU30" s="1"/>
      <c r="KKV30" s="1"/>
      <c r="KKW30" s="1"/>
      <c r="KKX30" s="1"/>
      <c r="KKY30" s="1"/>
      <c r="KKZ30" s="1"/>
      <c r="KLA30" s="1"/>
      <c r="KLB30" s="1"/>
      <c r="KLC30" s="1"/>
      <c r="KLD30" s="1"/>
      <c r="KLE30" s="1"/>
      <c r="KLF30" s="1"/>
      <c r="KLG30" s="1"/>
      <c r="KLH30" s="1"/>
      <c r="KLI30" s="1"/>
      <c r="KLJ30" s="1"/>
      <c r="KLK30" s="1"/>
      <c r="KLL30" s="1"/>
      <c r="KLM30" s="1"/>
      <c r="KLN30" s="1"/>
      <c r="KLO30" s="1"/>
      <c r="KLP30" s="1"/>
      <c r="KLQ30" s="1"/>
      <c r="KLR30" s="1"/>
      <c r="KLS30" s="1"/>
      <c r="KLT30" s="1"/>
      <c r="KLU30" s="1"/>
      <c r="KLV30" s="1"/>
      <c r="KLW30" s="1"/>
      <c r="KLX30" s="1"/>
      <c r="KLY30" s="1"/>
      <c r="KLZ30" s="1"/>
      <c r="KMA30" s="1"/>
      <c r="KMB30" s="1"/>
      <c r="KMC30" s="1"/>
      <c r="KMD30" s="1"/>
      <c r="KME30" s="1"/>
      <c r="KMF30" s="1"/>
      <c r="KMG30" s="1"/>
      <c r="KMH30" s="1"/>
      <c r="KMI30" s="1"/>
      <c r="KMJ30" s="1"/>
      <c r="KMK30" s="1"/>
      <c r="KML30" s="1"/>
      <c r="KMM30" s="1"/>
      <c r="KMN30" s="1"/>
      <c r="KMO30" s="1"/>
      <c r="KMP30" s="1"/>
      <c r="KMQ30" s="1"/>
      <c r="KMR30" s="1"/>
      <c r="KMS30" s="1"/>
      <c r="KMT30" s="1"/>
      <c r="KMU30" s="1"/>
      <c r="KMV30" s="1"/>
      <c r="KMW30" s="1"/>
      <c r="KMX30" s="1"/>
      <c r="KMY30" s="1"/>
      <c r="KMZ30" s="1"/>
      <c r="KNA30" s="1"/>
      <c r="KNB30" s="1"/>
      <c r="KNC30" s="1"/>
      <c r="KND30" s="1"/>
      <c r="KNE30" s="1"/>
      <c r="KNF30" s="1"/>
      <c r="KNG30" s="1"/>
      <c r="KNH30" s="1"/>
      <c r="KNI30" s="1"/>
      <c r="KNJ30" s="1"/>
      <c r="KNK30" s="1"/>
      <c r="KNL30" s="1"/>
      <c r="KNM30" s="1"/>
      <c r="KNN30" s="1"/>
      <c r="KNO30" s="1"/>
      <c r="KNP30" s="1"/>
      <c r="KNQ30" s="1"/>
      <c r="KNR30" s="1"/>
      <c r="KNS30" s="1"/>
      <c r="KNT30" s="1"/>
      <c r="KNU30" s="1"/>
      <c r="KNV30" s="1"/>
      <c r="KNW30" s="1"/>
      <c r="KNX30" s="1"/>
      <c r="KNY30" s="1"/>
      <c r="KNZ30" s="1"/>
      <c r="KOA30" s="1"/>
      <c r="KOB30" s="1"/>
      <c r="KOC30" s="1"/>
      <c r="KOD30" s="1"/>
      <c r="KOE30" s="1"/>
      <c r="KOF30" s="1"/>
      <c r="KOG30" s="1"/>
      <c r="KOH30" s="1"/>
      <c r="KOI30" s="1"/>
      <c r="KOJ30" s="1"/>
      <c r="KOK30" s="1"/>
      <c r="KOL30" s="1"/>
      <c r="KOM30" s="1"/>
      <c r="KON30" s="1"/>
      <c r="KOO30" s="1"/>
      <c r="KOP30" s="1"/>
      <c r="KOQ30" s="1"/>
      <c r="KOR30" s="1"/>
      <c r="KOS30" s="1"/>
      <c r="KOT30" s="1"/>
      <c r="KOU30" s="1"/>
      <c r="KOV30" s="1"/>
      <c r="KOW30" s="1"/>
      <c r="KOX30" s="1"/>
      <c r="KOY30" s="1"/>
      <c r="KOZ30" s="1"/>
      <c r="KPA30" s="1"/>
      <c r="KPB30" s="1"/>
      <c r="KPC30" s="1"/>
      <c r="KPD30" s="1"/>
      <c r="KPE30" s="1"/>
      <c r="KPF30" s="1"/>
      <c r="KPG30" s="1"/>
      <c r="KPH30" s="1"/>
      <c r="KPI30" s="1"/>
      <c r="KPJ30" s="1"/>
      <c r="KPK30" s="1"/>
      <c r="KPL30" s="1"/>
      <c r="KPM30" s="1"/>
      <c r="KPN30" s="1"/>
      <c r="KPO30" s="1"/>
      <c r="KPP30" s="1"/>
      <c r="KPQ30" s="1"/>
      <c r="KPR30" s="1"/>
      <c r="KPS30" s="1"/>
      <c r="KPT30" s="1"/>
      <c r="KPU30" s="1"/>
      <c r="KPV30" s="1"/>
      <c r="KPW30" s="1"/>
      <c r="KPX30" s="1"/>
      <c r="KPY30" s="1"/>
      <c r="KPZ30" s="1"/>
      <c r="KQA30" s="1"/>
      <c r="KQB30" s="1"/>
      <c r="KQC30" s="1"/>
      <c r="KQD30" s="1"/>
      <c r="KQE30" s="1"/>
      <c r="KQF30" s="1"/>
      <c r="KQG30" s="1"/>
      <c r="KQH30" s="1"/>
      <c r="KQI30" s="1"/>
      <c r="KQJ30" s="1"/>
      <c r="KQK30" s="1"/>
      <c r="KQL30" s="1"/>
      <c r="KQM30" s="1"/>
      <c r="KQN30" s="1"/>
      <c r="KQO30" s="1"/>
      <c r="KQP30" s="1"/>
      <c r="KQQ30" s="1"/>
      <c r="KQR30" s="1"/>
      <c r="KQS30" s="1"/>
      <c r="KQT30" s="1"/>
      <c r="KQU30" s="1"/>
      <c r="KQV30" s="1"/>
      <c r="KQW30" s="1"/>
      <c r="KQX30" s="1"/>
      <c r="KQY30" s="1"/>
      <c r="KQZ30" s="1"/>
      <c r="KRA30" s="1"/>
      <c r="KRB30" s="1"/>
      <c r="KRC30" s="1"/>
      <c r="KRD30" s="1"/>
      <c r="KRE30" s="1"/>
      <c r="KRF30" s="1"/>
      <c r="KRG30" s="1"/>
      <c r="KRH30" s="1"/>
      <c r="KRI30" s="1"/>
      <c r="KRJ30" s="1"/>
      <c r="KRK30" s="1"/>
      <c r="KRL30" s="1"/>
      <c r="KRM30" s="1"/>
      <c r="KRN30" s="1"/>
      <c r="KRO30" s="1"/>
      <c r="KRP30" s="1"/>
      <c r="KRQ30" s="1"/>
      <c r="KRR30" s="1"/>
      <c r="KRS30" s="1"/>
      <c r="KRT30" s="1"/>
      <c r="KRU30" s="1"/>
      <c r="KRV30" s="1"/>
      <c r="KRW30" s="1"/>
      <c r="KRX30" s="1"/>
      <c r="KRY30" s="1"/>
      <c r="KRZ30" s="1"/>
      <c r="KSA30" s="1"/>
      <c r="KSB30" s="1"/>
      <c r="KSC30" s="1"/>
      <c r="KSD30" s="1"/>
      <c r="KSE30" s="1"/>
      <c r="KSF30" s="1"/>
      <c r="KSG30" s="1"/>
      <c r="KSH30" s="1"/>
      <c r="KSI30" s="1"/>
      <c r="KSJ30" s="1"/>
      <c r="KSK30" s="1"/>
      <c r="KSL30" s="1"/>
      <c r="KSM30" s="1"/>
      <c r="KSN30" s="1"/>
      <c r="KSO30" s="1"/>
      <c r="KSP30" s="1"/>
      <c r="KSQ30" s="1"/>
      <c r="KSR30" s="1"/>
      <c r="KSS30" s="1"/>
      <c r="KST30" s="1"/>
      <c r="KSU30" s="1"/>
      <c r="KSV30" s="1"/>
      <c r="KSW30" s="1"/>
      <c r="KSX30" s="1"/>
      <c r="KSY30" s="1"/>
      <c r="KSZ30" s="1"/>
      <c r="KTA30" s="1"/>
      <c r="KTB30" s="1"/>
      <c r="KTC30" s="1"/>
      <c r="KTD30" s="1"/>
      <c r="KTE30" s="1"/>
      <c r="KTF30" s="1"/>
      <c r="KTG30" s="1"/>
      <c r="KTH30" s="1"/>
      <c r="KTI30" s="1"/>
      <c r="KTJ30" s="1"/>
      <c r="KTK30" s="1"/>
      <c r="KTL30" s="1"/>
      <c r="KTM30" s="1"/>
      <c r="KTN30" s="1"/>
      <c r="KTO30" s="1"/>
      <c r="KTP30" s="1"/>
      <c r="KTQ30" s="1"/>
      <c r="KTR30" s="1"/>
      <c r="KTS30" s="1"/>
      <c r="KTT30" s="1"/>
      <c r="KTU30" s="1"/>
      <c r="KTV30" s="1"/>
      <c r="KTW30" s="1"/>
      <c r="KTX30" s="1"/>
      <c r="KTY30" s="1"/>
      <c r="KTZ30" s="1"/>
      <c r="KUA30" s="1"/>
      <c r="KUB30" s="1"/>
      <c r="KUC30" s="1"/>
      <c r="KUD30" s="1"/>
      <c r="KUE30" s="1"/>
      <c r="KUF30" s="1"/>
      <c r="KUG30" s="1"/>
      <c r="KUH30" s="1"/>
      <c r="KUI30" s="1"/>
      <c r="KUJ30" s="1"/>
      <c r="KUK30" s="1"/>
      <c r="KUL30" s="1"/>
      <c r="KUM30" s="1"/>
      <c r="KUN30" s="1"/>
      <c r="KUO30" s="1"/>
      <c r="KUP30" s="1"/>
      <c r="KUQ30" s="1"/>
      <c r="KUR30" s="1"/>
      <c r="KUS30" s="1"/>
      <c r="KUT30" s="1"/>
      <c r="KUU30" s="1"/>
      <c r="KUV30" s="1"/>
      <c r="KUW30" s="1"/>
      <c r="KUX30" s="1"/>
      <c r="KUY30" s="1"/>
      <c r="KUZ30" s="1"/>
      <c r="KVA30" s="1"/>
      <c r="KVB30" s="1"/>
      <c r="KVC30" s="1"/>
      <c r="KVD30" s="1"/>
      <c r="KVE30" s="1"/>
      <c r="KVF30" s="1"/>
      <c r="KVG30" s="1"/>
      <c r="KVH30" s="1"/>
      <c r="KVI30" s="1"/>
      <c r="KVJ30" s="1"/>
      <c r="KVK30" s="1"/>
      <c r="KVL30" s="1"/>
      <c r="KVM30" s="1"/>
      <c r="KVN30" s="1"/>
      <c r="KVO30" s="1"/>
      <c r="KVP30" s="1"/>
      <c r="KVQ30" s="1"/>
      <c r="KVR30" s="1"/>
      <c r="KVS30" s="1"/>
      <c r="KVT30" s="1"/>
      <c r="KVU30" s="1"/>
      <c r="KVV30" s="1"/>
      <c r="KVW30" s="1"/>
      <c r="KVX30" s="1"/>
      <c r="KVY30" s="1"/>
      <c r="KVZ30" s="1"/>
      <c r="KWA30" s="1"/>
      <c r="KWB30" s="1"/>
      <c r="KWC30" s="1"/>
      <c r="KWD30" s="1"/>
      <c r="KWE30" s="1"/>
      <c r="KWF30" s="1"/>
      <c r="KWG30" s="1"/>
      <c r="KWH30" s="1"/>
      <c r="KWI30" s="1"/>
      <c r="KWJ30" s="1"/>
      <c r="KWK30" s="1"/>
      <c r="KWL30" s="1"/>
      <c r="KWM30" s="1"/>
      <c r="KWN30" s="1"/>
      <c r="KWO30" s="1"/>
      <c r="KWP30" s="1"/>
      <c r="KWQ30" s="1"/>
      <c r="KWR30" s="1"/>
      <c r="KWS30" s="1"/>
      <c r="KWT30" s="1"/>
      <c r="KWU30" s="1"/>
      <c r="KWV30" s="1"/>
      <c r="KWW30" s="1"/>
      <c r="KWX30" s="1"/>
      <c r="KWY30" s="1"/>
      <c r="KWZ30" s="1"/>
      <c r="KXA30" s="1"/>
      <c r="KXB30" s="1"/>
      <c r="KXC30" s="1"/>
      <c r="KXD30" s="1"/>
      <c r="KXE30" s="1"/>
      <c r="KXF30" s="1"/>
      <c r="KXG30" s="1"/>
      <c r="KXH30" s="1"/>
      <c r="KXI30" s="1"/>
      <c r="KXJ30" s="1"/>
      <c r="KXK30" s="1"/>
      <c r="KXL30" s="1"/>
      <c r="KXM30" s="1"/>
      <c r="KXN30" s="1"/>
      <c r="KXO30" s="1"/>
      <c r="KXP30" s="1"/>
      <c r="KXQ30" s="1"/>
      <c r="KXR30" s="1"/>
      <c r="KXS30" s="1"/>
      <c r="KXT30" s="1"/>
      <c r="KXU30" s="1"/>
      <c r="KXV30" s="1"/>
      <c r="KXW30" s="1"/>
      <c r="KXX30" s="1"/>
      <c r="KXY30" s="1"/>
      <c r="KXZ30" s="1"/>
      <c r="KYA30" s="1"/>
      <c r="KYB30" s="1"/>
      <c r="KYC30" s="1"/>
      <c r="KYD30" s="1"/>
      <c r="KYE30" s="1"/>
      <c r="KYF30" s="1"/>
      <c r="KYG30" s="1"/>
      <c r="KYH30" s="1"/>
      <c r="KYI30" s="1"/>
      <c r="KYJ30" s="1"/>
      <c r="KYK30" s="1"/>
      <c r="KYL30" s="1"/>
      <c r="KYM30" s="1"/>
      <c r="KYN30" s="1"/>
      <c r="KYO30" s="1"/>
      <c r="KYP30" s="1"/>
      <c r="KYQ30" s="1"/>
      <c r="KYR30" s="1"/>
      <c r="KYS30" s="1"/>
      <c r="KYT30" s="1"/>
      <c r="KYU30" s="1"/>
      <c r="KYV30" s="1"/>
      <c r="KYW30" s="1"/>
      <c r="KYX30" s="1"/>
      <c r="KYY30" s="1"/>
      <c r="KYZ30" s="1"/>
      <c r="KZA30" s="1"/>
      <c r="KZB30" s="1"/>
      <c r="KZC30" s="1"/>
      <c r="KZD30" s="1"/>
      <c r="KZE30" s="1"/>
      <c r="KZF30" s="1"/>
      <c r="KZG30" s="1"/>
      <c r="KZH30" s="1"/>
      <c r="KZI30" s="1"/>
      <c r="KZJ30" s="1"/>
      <c r="KZK30" s="1"/>
      <c r="KZL30" s="1"/>
      <c r="KZM30" s="1"/>
      <c r="KZN30" s="1"/>
      <c r="KZO30" s="1"/>
      <c r="KZP30" s="1"/>
      <c r="KZQ30" s="1"/>
      <c r="KZR30" s="1"/>
      <c r="KZS30" s="1"/>
      <c r="KZT30" s="1"/>
      <c r="KZU30" s="1"/>
      <c r="KZV30" s="1"/>
      <c r="KZW30" s="1"/>
      <c r="KZX30" s="1"/>
      <c r="KZY30" s="1"/>
      <c r="KZZ30" s="1"/>
      <c r="LAA30" s="1"/>
      <c r="LAB30" s="1"/>
      <c r="LAC30" s="1"/>
      <c r="LAD30" s="1"/>
      <c r="LAE30" s="1"/>
      <c r="LAF30" s="1"/>
      <c r="LAG30" s="1"/>
      <c r="LAH30" s="1"/>
      <c r="LAI30" s="1"/>
      <c r="LAJ30" s="1"/>
      <c r="LAK30" s="1"/>
      <c r="LAL30" s="1"/>
      <c r="LAM30" s="1"/>
      <c r="LAN30" s="1"/>
      <c r="LAO30" s="1"/>
      <c r="LAP30" s="1"/>
      <c r="LAQ30" s="1"/>
      <c r="LAR30" s="1"/>
      <c r="LAS30" s="1"/>
      <c r="LAT30" s="1"/>
      <c r="LAU30" s="1"/>
      <c r="LAV30" s="1"/>
      <c r="LAW30" s="1"/>
      <c r="LAX30" s="1"/>
      <c r="LAY30" s="1"/>
      <c r="LAZ30" s="1"/>
      <c r="LBA30" s="1"/>
      <c r="LBB30" s="1"/>
      <c r="LBC30" s="1"/>
      <c r="LBD30" s="1"/>
      <c r="LBE30" s="1"/>
      <c r="LBF30" s="1"/>
      <c r="LBG30" s="1"/>
      <c r="LBH30" s="1"/>
      <c r="LBI30" s="1"/>
      <c r="LBJ30" s="1"/>
      <c r="LBK30" s="1"/>
      <c r="LBL30" s="1"/>
      <c r="LBM30" s="1"/>
      <c r="LBN30" s="1"/>
      <c r="LBO30" s="1"/>
      <c r="LBP30" s="1"/>
      <c r="LBQ30" s="1"/>
      <c r="LBR30" s="1"/>
      <c r="LBS30" s="1"/>
      <c r="LBT30" s="1"/>
      <c r="LBU30" s="1"/>
      <c r="LBV30" s="1"/>
      <c r="LBW30" s="1"/>
      <c r="LBX30" s="1"/>
      <c r="LBY30" s="1"/>
      <c r="LBZ30" s="1"/>
      <c r="LCA30" s="1"/>
      <c r="LCB30" s="1"/>
      <c r="LCC30" s="1"/>
      <c r="LCD30" s="1"/>
      <c r="LCE30" s="1"/>
      <c r="LCF30" s="1"/>
      <c r="LCG30" s="1"/>
      <c r="LCH30" s="1"/>
      <c r="LCI30" s="1"/>
      <c r="LCJ30" s="1"/>
      <c r="LCK30" s="1"/>
      <c r="LCL30" s="1"/>
      <c r="LCM30" s="1"/>
      <c r="LCN30" s="1"/>
      <c r="LCO30" s="1"/>
      <c r="LCP30" s="1"/>
      <c r="LCQ30" s="1"/>
      <c r="LCR30" s="1"/>
      <c r="LCS30" s="1"/>
      <c r="LCT30" s="1"/>
      <c r="LCU30" s="1"/>
      <c r="LCV30" s="1"/>
      <c r="LCW30" s="1"/>
      <c r="LCX30" s="1"/>
      <c r="LCY30" s="1"/>
      <c r="LCZ30" s="1"/>
      <c r="LDA30" s="1"/>
      <c r="LDB30" s="1"/>
      <c r="LDC30" s="1"/>
      <c r="LDD30" s="1"/>
      <c r="LDE30" s="1"/>
      <c r="LDF30" s="1"/>
      <c r="LDG30" s="1"/>
      <c r="LDH30" s="1"/>
      <c r="LDI30" s="1"/>
      <c r="LDJ30" s="1"/>
      <c r="LDK30" s="1"/>
      <c r="LDL30" s="1"/>
      <c r="LDM30" s="1"/>
      <c r="LDN30" s="1"/>
      <c r="LDO30" s="1"/>
      <c r="LDP30" s="1"/>
      <c r="LDQ30" s="1"/>
      <c r="LDR30" s="1"/>
      <c r="LDS30" s="1"/>
      <c r="LDT30" s="1"/>
      <c r="LDU30" s="1"/>
      <c r="LDV30" s="1"/>
      <c r="LDW30" s="1"/>
      <c r="LDX30" s="1"/>
      <c r="LDY30" s="1"/>
      <c r="LDZ30" s="1"/>
      <c r="LEA30" s="1"/>
      <c r="LEB30" s="1"/>
      <c r="LEC30" s="1"/>
      <c r="LED30" s="1"/>
      <c r="LEE30" s="1"/>
      <c r="LEF30" s="1"/>
      <c r="LEG30" s="1"/>
      <c r="LEH30" s="1"/>
      <c r="LEI30" s="1"/>
      <c r="LEJ30" s="1"/>
      <c r="LEK30" s="1"/>
      <c r="LEL30" s="1"/>
      <c r="LEM30" s="1"/>
      <c r="LEN30" s="1"/>
      <c r="LEO30" s="1"/>
      <c r="LEP30" s="1"/>
      <c r="LEQ30" s="1"/>
      <c r="LER30" s="1"/>
      <c r="LES30" s="1"/>
      <c r="LET30" s="1"/>
      <c r="LEU30" s="1"/>
      <c r="LEV30" s="1"/>
      <c r="LEW30" s="1"/>
      <c r="LEX30" s="1"/>
      <c r="LEY30" s="1"/>
      <c r="LEZ30" s="1"/>
      <c r="LFA30" s="1"/>
      <c r="LFB30" s="1"/>
      <c r="LFC30" s="1"/>
      <c r="LFD30" s="1"/>
      <c r="LFE30" s="1"/>
      <c r="LFF30" s="1"/>
      <c r="LFG30" s="1"/>
      <c r="LFH30" s="1"/>
      <c r="LFI30" s="1"/>
      <c r="LFJ30" s="1"/>
      <c r="LFK30" s="1"/>
      <c r="LFL30" s="1"/>
      <c r="LFM30" s="1"/>
      <c r="LFN30" s="1"/>
      <c r="LFO30" s="1"/>
      <c r="LFP30" s="1"/>
      <c r="LFQ30" s="1"/>
      <c r="LFR30" s="1"/>
      <c r="LFS30" s="1"/>
      <c r="LFT30" s="1"/>
      <c r="LFU30" s="1"/>
      <c r="LFV30" s="1"/>
      <c r="LFW30" s="1"/>
      <c r="LFX30" s="1"/>
      <c r="LFY30" s="1"/>
      <c r="LFZ30" s="1"/>
      <c r="LGA30" s="1"/>
      <c r="LGB30" s="1"/>
      <c r="LGC30" s="1"/>
      <c r="LGD30" s="1"/>
      <c r="LGE30" s="1"/>
      <c r="LGF30" s="1"/>
      <c r="LGG30" s="1"/>
      <c r="LGH30" s="1"/>
      <c r="LGI30" s="1"/>
      <c r="LGJ30" s="1"/>
      <c r="LGK30" s="1"/>
      <c r="LGL30" s="1"/>
      <c r="LGM30" s="1"/>
      <c r="LGN30" s="1"/>
      <c r="LGO30" s="1"/>
      <c r="LGP30" s="1"/>
      <c r="LGQ30" s="1"/>
      <c r="LGR30" s="1"/>
      <c r="LGS30" s="1"/>
      <c r="LGT30" s="1"/>
      <c r="LGU30" s="1"/>
      <c r="LGV30" s="1"/>
      <c r="LGW30" s="1"/>
      <c r="LGX30" s="1"/>
      <c r="LGY30" s="1"/>
      <c r="LGZ30" s="1"/>
      <c r="LHA30" s="1"/>
      <c r="LHB30" s="1"/>
      <c r="LHC30" s="1"/>
      <c r="LHD30" s="1"/>
      <c r="LHE30" s="1"/>
      <c r="LHF30" s="1"/>
      <c r="LHG30" s="1"/>
      <c r="LHH30" s="1"/>
      <c r="LHI30" s="1"/>
      <c r="LHJ30" s="1"/>
      <c r="LHK30" s="1"/>
      <c r="LHL30" s="1"/>
      <c r="LHM30" s="1"/>
      <c r="LHN30" s="1"/>
      <c r="LHO30" s="1"/>
      <c r="LHP30" s="1"/>
      <c r="LHQ30" s="1"/>
      <c r="LHR30" s="1"/>
      <c r="LHS30" s="1"/>
      <c r="LHT30" s="1"/>
      <c r="LHU30" s="1"/>
      <c r="LHV30" s="1"/>
      <c r="LHW30" s="1"/>
      <c r="LHX30" s="1"/>
      <c r="LHY30" s="1"/>
      <c r="LHZ30" s="1"/>
      <c r="LIA30" s="1"/>
      <c r="LIB30" s="1"/>
      <c r="LIC30" s="1"/>
      <c r="LID30" s="1"/>
      <c r="LIE30" s="1"/>
      <c r="LIF30" s="1"/>
      <c r="LIG30" s="1"/>
      <c r="LIH30" s="1"/>
      <c r="LII30" s="1"/>
      <c r="LIJ30" s="1"/>
      <c r="LIK30" s="1"/>
      <c r="LIL30" s="1"/>
      <c r="LIM30" s="1"/>
      <c r="LIN30" s="1"/>
      <c r="LIO30" s="1"/>
      <c r="LIP30" s="1"/>
      <c r="LIQ30" s="1"/>
      <c r="LIR30" s="1"/>
      <c r="LIS30" s="1"/>
      <c r="LIT30" s="1"/>
      <c r="LIU30" s="1"/>
      <c r="LIV30" s="1"/>
      <c r="LIW30" s="1"/>
      <c r="LIX30" s="1"/>
      <c r="LIY30" s="1"/>
      <c r="LIZ30" s="1"/>
      <c r="LJA30" s="1"/>
      <c r="LJB30" s="1"/>
      <c r="LJC30" s="1"/>
      <c r="LJD30" s="1"/>
      <c r="LJE30" s="1"/>
      <c r="LJF30" s="1"/>
      <c r="LJG30" s="1"/>
      <c r="LJH30" s="1"/>
      <c r="LJI30" s="1"/>
      <c r="LJJ30" s="1"/>
      <c r="LJK30" s="1"/>
      <c r="LJL30" s="1"/>
      <c r="LJM30" s="1"/>
      <c r="LJN30" s="1"/>
      <c r="LJO30" s="1"/>
      <c r="LJP30" s="1"/>
      <c r="LJQ30" s="1"/>
      <c r="LJR30" s="1"/>
      <c r="LJS30" s="1"/>
      <c r="LJT30" s="1"/>
      <c r="LJU30" s="1"/>
      <c r="LJV30" s="1"/>
      <c r="LJW30" s="1"/>
      <c r="LJX30" s="1"/>
      <c r="LJY30" s="1"/>
      <c r="LJZ30" s="1"/>
      <c r="LKA30" s="1"/>
      <c r="LKB30" s="1"/>
      <c r="LKC30" s="1"/>
      <c r="LKD30" s="1"/>
      <c r="LKE30" s="1"/>
      <c r="LKF30" s="1"/>
      <c r="LKG30" s="1"/>
      <c r="LKH30" s="1"/>
      <c r="LKI30" s="1"/>
      <c r="LKJ30" s="1"/>
      <c r="LKK30" s="1"/>
      <c r="LKL30" s="1"/>
      <c r="LKM30" s="1"/>
      <c r="LKN30" s="1"/>
      <c r="LKO30" s="1"/>
      <c r="LKP30" s="1"/>
      <c r="LKQ30" s="1"/>
      <c r="LKR30" s="1"/>
      <c r="LKS30" s="1"/>
      <c r="LKT30" s="1"/>
      <c r="LKU30" s="1"/>
      <c r="LKV30" s="1"/>
      <c r="LKW30" s="1"/>
      <c r="LKX30" s="1"/>
      <c r="LKY30" s="1"/>
      <c r="LKZ30" s="1"/>
      <c r="LLA30" s="1"/>
      <c r="LLB30" s="1"/>
      <c r="LLC30" s="1"/>
      <c r="LLD30" s="1"/>
      <c r="LLE30" s="1"/>
      <c r="LLF30" s="1"/>
      <c r="LLG30" s="1"/>
      <c r="LLH30" s="1"/>
      <c r="LLI30" s="1"/>
      <c r="LLJ30" s="1"/>
      <c r="LLK30" s="1"/>
      <c r="LLL30" s="1"/>
      <c r="LLM30" s="1"/>
      <c r="LLN30" s="1"/>
      <c r="LLO30" s="1"/>
      <c r="LLP30" s="1"/>
      <c r="LLQ30" s="1"/>
      <c r="LLR30" s="1"/>
      <c r="LLS30" s="1"/>
      <c r="LLT30" s="1"/>
      <c r="LLU30" s="1"/>
      <c r="LLV30" s="1"/>
      <c r="LLW30" s="1"/>
      <c r="LLX30" s="1"/>
      <c r="LLY30" s="1"/>
      <c r="LLZ30" s="1"/>
      <c r="LMA30" s="1"/>
      <c r="LMB30" s="1"/>
      <c r="LMC30" s="1"/>
      <c r="LMD30" s="1"/>
      <c r="LME30" s="1"/>
      <c r="LMF30" s="1"/>
      <c r="LMG30" s="1"/>
      <c r="LMH30" s="1"/>
      <c r="LMI30" s="1"/>
      <c r="LMJ30" s="1"/>
      <c r="LMK30" s="1"/>
      <c r="LML30" s="1"/>
      <c r="LMM30" s="1"/>
      <c r="LMN30" s="1"/>
      <c r="LMO30" s="1"/>
      <c r="LMP30" s="1"/>
      <c r="LMQ30" s="1"/>
      <c r="LMR30" s="1"/>
      <c r="LMS30" s="1"/>
      <c r="LMT30" s="1"/>
      <c r="LMU30" s="1"/>
      <c r="LMV30" s="1"/>
      <c r="LMW30" s="1"/>
      <c r="LMX30" s="1"/>
      <c r="LMY30" s="1"/>
      <c r="LMZ30" s="1"/>
      <c r="LNA30" s="1"/>
      <c r="LNB30" s="1"/>
      <c r="LNC30" s="1"/>
      <c r="LND30" s="1"/>
      <c r="LNE30" s="1"/>
      <c r="LNF30" s="1"/>
      <c r="LNG30" s="1"/>
      <c r="LNH30" s="1"/>
      <c r="LNI30" s="1"/>
      <c r="LNJ30" s="1"/>
      <c r="LNK30" s="1"/>
      <c r="LNL30" s="1"/>
      <c r="LNM30" s="1"/>
      <c r="LNN30" s="1"/>
      <c r="LNO30" s="1"/>
      <c r="LNP30" s="1"/>
      <c r="LNQ30" s="1"/>
      <c r="LNR30" s="1"/>
      <c r="LNS30" s="1"/>
      <c r="LNT30" s="1"/>
      <c r="LNU30" s="1"/>
      <c r="LNV30" s="1"/>
      <c r="LNW30" s="1"/>
      <c r="LNX30" s="1"/>
      <c r="LNY30" s="1"/>
      <c r="LNZ30" s="1"/>
      <c r="LOA30" s="1"/>
      <c r="LOB30" s="1"/>
      <c r="LOC30" s="1"/>
      <c r="LOD30" s="1"/>
      <c r="LOE30" s="1"/>
      <c r="LOF30" s="1"/>
      <c r="LOG30" s="1"/>
      <c r="LOH30" s="1"/>
      <c r="LOI30" s="1"/>
      <c r="LOJ30" s="1"/>
      <c r="LOK30" s="1"/>
      <c r="LOL30" s="1"/>
      <c r="LOM30" s="1"/>
      <c r="LON30" s="1"/>
      <c r="LOO30" s="1"/>
      <c r="LOP30" s="1"/>
      <c r="LOQ30" s="1"/>
      <c r="LOR30" s="1"/>
      <c r="LOS30" s="1"/>
      <c r="LOT30" s="1"/>
      <c r="LOU30" s="1"/>
      <c r="LOV30" s="1"/>
      <c r="LOW30" s="1"/>
      <c r="LOX30" s="1"/>
      <c r="LOY30" s="1"/>
      <c r="LOZ30" s="1"/>
      <c r="LPA30" s="1"/>
      <c r="LPB30" s="1"/>
      <c r="LPC30" s="1"/>
      <c r="LPD30" s="1"/>
      <c r="LPE30" s="1"/>
      <c r="LPF30" s="1"/>
      <c r="LPG30" s="1"/>
      <c r="LPH30" s="1"/>
      <c r="LPI30" s="1"/>
      <c r="LPJ30" s="1"/>
      <c r="LPK30" s="1"/>
      <c r="LPL30" s="1"/>
      <c r="LPM30" s="1"/>
      <c r="LPN30" s="1"/>
      <c r="LPO30" s="1"/>
      <c r="LPP30" s="1"/>
      <c r="LPQ30" s="1"/>
      <c r="LPR30" s="1"/>
      <c r="LPS30" s="1"/>
      <c r="LPT30" s="1"/>
      <c r="LPU30" s="1"/>
      <c r="LPV30" s="1"/>
      <c r="LPW30" s="1"/>
      <c r="LPX30" s="1"/>
      <c r="LPY30" s="1"/>
      <c r="LPZ30" s="1"/>
      <c r="LQA30" s="1"/>
      <c r="LQB30" s="1"/>
      <c r="LQC30" s="1"/>
      <c r="LQD30" s="1"/>
      <c r="LQE30" s="1"/>
      <c r="LQF30" s="1"/>
      <c r="LQG30" s="1"/>
      <c r="LQH30" s="1"/>
      <c r="LQI30" s="1"/>
      <c r="LQJ30" s="1"/>
      <c r="LQK30" s="1"/>
      <c r="LQL30" s="1"/>
      <c r="LQM30" s="1"/>
      <c r="LQN30" s="1"/>
      <c r="LQO30" s="1"/>
      <c r="LQP30" s="1"/>
      <c r="LQQ30" s="1"/>
      <c r="LQR30" s="1"/>
      <c r="LQS30" s="1"/>
      <c r="LQT30" s="1"/>
      <c r="LQU30" s="1"/>
      <c r="LQV30" s="1"/>
      <c r="LQW30" s="1"/>
      <c r="LQX30" s="1"/>
      <c r="LQY30" s="1"/>
      <c r="LQZ30" s="1"/>
      <c r="LRA30" s="1"/>
      <c r="LRB30" s="1"/>
      <c r="LRC30" s="1"/>
      <c r="LRD30" s="1"/>
      <c r="LRE30" s="1"/>
      <c r="LRF30" s="1"/>
      <c r="LRG30" s="1"/>
      <c r="LRH30" s="1"/>
      <c r="LRI30" s="1"/>
      <c r="LRJ30" s="1"/>
      <c r="LRK30" s="1"/>
      <c r="LRL30" s="1"/>
      <c r="LRM30" s="1"/>
      <c r="LRN30" s="1"/>
      <c r="LRO30" s="1"/>
      <c r="LRP30" s="1"/>
      <c r="LRQ30" s="1"/>
      <c r="LRR30" s="1"/>
      <c r="LRS30" s="1"/>
      <c r="LRT30" s="1"/>
      <c r="LRU30" s="1"/>
      <c r="LRV30" s="1"/>
      <c r="LRW30" s="1"/>
      <c r="LRX30" s="1"/>
      <c r="LRY30" s="1"/>
      <c r="LRZ30" s="1"/>
      <c r="LSA30" s="1"/>
      <c r="LSB30" s="1"/>
      <c r="LSC30" s="1"/>
      <c r="LSD30" s="1"/>
      <c r="LSE30" s="1"/>
      <c r="LSF30" s="1"/>
      <c r="LSG30" s="1"/>
      <c r="LSH30" s="1"/>
      <c r="LSI30" s="1"/>
      <c r="LSJ30" s="1"/>
      <c r="LSK30" s="1"/>
      <c r="LSL30" s="1"/>
      <c r="LSM30" s="1"/>
      <c r="LSN30" s="1"/>
      <c r="LSO30" s="1"/>
      <c r="LSP30" s="1"/>
      <c r="LSQ30" s="1"/>
      <c r="LSR30" s="1"/>
      <c r="LSS30" s="1"/>
      <c r="LST30" s="1"/>
      <c r="LSU30" s="1"/>
      <c r="LSV30" s="1"/>
      <c r="LSW30" s="1"/>
      <c r="LSX30" s="1"/>
      <c r="LSY30" s="1"/>
      <c r="LSZ30" s="1"/>
      <c r="LTA30" s="1"/>
      <c r="LTB30" s="1"/>
      <c r="LTC30" s="1"/>
      <c r="LTD30" s="1"/>
      <c r="LTE30" s="1"/>
      <c r="LTF30" s="1"/>
      <c r="LTG30" s="1"/>
      <c r="LTH30" s="1"/>
      <c r="LTI30" s="1"/>
      <c r="LTJ30" s="1"/>
      <c r="LTK30" s="1"/>
      <c r="LTL30" s="1"/>
      <c r="LTM30" s="1"/>
      <c r="LTN30" s="1"/>
      <c r="LTO30" s="1"/>
      <c r="LTP30" s="1"/>
      <c r="LTQ30" s="1"/>
      <c r="LTR30" s="1"/>
      <c r="LTS30" s="1"/>
      <c r="LTT30" s="1"/>
      <c r="LTU30" s="1"/>
      <c r="LTV30" s="1"/>
      <c r="LTW30" s="1"/>
      <c r="LTX30" s="1"/>
      <c r="LTY30" s="1"/>
      <c r="LTZ30" s="1"/>
      <c r="LUA30" s="1"/>
      <c r="LUB30" s="1"/>
      <c r="LUC30" s="1"/>
      <c r="LUD30" s="1"/>
      <c r="LUE30" s="1"/>
      <c r="LUF30" s="1"/>
      <c r="LUG30" s="1"/>
      <c r="LUH30" s="1"/>
      <c r="LUI30" s="1"/>
      <c r="LUJ30" s="1"/>
      <c r="LUK30" s="1"/>
      <c r="LUL30" s="1"/>
      <c r="LUM30" s="1"/>
      <c r="LUN30" s="1"/>
      <c r="LUO30" s="1"/>
      <c r="LUP30" s="1"/>
      <c r="LUQ30" s="1"/>
      <c r="LUR30" s="1"/>
      <c r="LUS30" s="1"/>
      <c r="LUT30" s="1"/>
      <c r="LUU30" s="1"/>
      <c r="LUV30" s="1"/>
      <c r="LUW30" s="1"/>
      <c r="LUX30" s="1"/>
      <c r="LUY30" s="1"/>
      <c r="LUZ30" s="1"/>
      <c r="LVA30" s="1"/>
      <c r="LVB30" s="1"/>
      <c r="LVC30" s="1"/>
      <c r="LVD30" s="1"/>
      <c r="LVE30" s="1"/>
      <c r="LVF30" s="1"/>
      <c r="LVG30" s="1"/>
      <c r="LVH30" s="1"/>
      <c r="LVI30" s="1"/>
      <c r="LVJ30" s="1"/>
      <c r="LVK30" s="1"/>
      <c r="LVL30" s="1"/>
      <c r="LVM30" s="1"/>
      <c r="LVN30" s="1"/>
      <c r="LVO30" s="1"/>
      <c r="LVP30" s="1"/>
      <c r="LVQ30" s="1"/>
      <c r="LVR30" s="1"/>
      <c r="LVS30" s="1"/>
      <c r="LVT30" s="1"/>
      <c r="LVU30" s="1"/>
      <c r="LVV30" s="1"/>
      <c r="LVW30" s="1"/>
      <c r="LVX30" s="1"/>
      <c r="LVY30" s="1"/>
      <c r="LVZ30" s="1"/>
      <c r="LWA30" s="1"/>
      <c r="LWB30" s="1"/>
      <c r="LWC30" s="1"/>
      <c r="LWD30" s="1"/>
      <c r="LWE30" s="1"/>
      <c r="LWF30" s="1"/>
      <c r="LWG30" s="1"/>
      <c r="LWH30" s="1"/>
      <c r="LWI30" s="1"/>
      <c r="LWJ30" s="1"/>
      <c r="LWK30" s="1"/>
      <c r="LWL30" s="1"/>
      <c r="LWM30" s="1"/>
      <c r="LWN30" s="1"/>
      <c r="LWO30" s="1"/>
      <c r="LWP30" s="1"/>
      <c r="LWQ30" s="1"/>
      <c r="LWR30" s="1"/>
      <c r="LWS30" s="1"/>
      <c r="LWT30" s="1"/>
      <c r="LWU30" s="1"/>
      <c r="LWV30" s="1"/>
      <c r="LWW30" s="1"/>
      <c r="LWX30" s="1"/>
      <c r="LWY30" s="1"/>
      <c r="LWZ30" s="1"/>
      <c r="LXA30" s="1"/>
      <c r="LXB30" s="1"/>
      <c r="LXC30" s="1"/>
      <c r="LXD30" s="1"/>
      <c r="LXE30" s="1"/>
      <c r="LXF30" s="1"/>
      <c r="LXG30" s="1"/>
      <c r="LXH30" s="1"/>
      <c r="LXI30" s="1"/>
      <c r="LXJ30" s="1"/>
      <c r="LXK30" s="1"/>
      <c r="LXL30" s="1"/>
      <c r="LXM30" s="1"/>
      <c r="LXN30" s="1"/>
      <c r="LXO30" s="1"/>
      <c r="LXP30" s="1"/>
      <c r="LXQ30" s="1"/>
      <c r="LXR30" s="1"/>
      <c r="LXS30" s="1"/>
      <c r="LXT30" s="1"/>
      <c r="LXU30" s="1"/>
      <c r="LXV30" s="1"/>
      <c r="LXW30" s="1"/>
      <c r="LXX30" s="1"/>
      <c r="LXY30" s="1"/>
      <c r="LXZ30" s="1"/>
      <c r="LYA30" s="1"/>
      <c r="LYB30" s="1"/>
      <c r="LYC30" s="1"/>
      <c r="LYD30" s="1"/>
      <c r="LYE30" s="1"/>
      <c r="LYF30" s="1"/>
      <c r="LYG30" s="1"/>
      <c r="LYH30" s="1"/>
      <c r="LYI30" s="1"/>
      <c r="LYJ30" s="1"/>
      <c r="LYK30" s="1"/>
      <c r="LYL30" s="1"/>
      <c r="LYM30" s="1"/>
      <c r="LYN30" s="1"/>
      <c r="LYO30" s="1"/>
      <c r="LYP30" s="1"/>
      <c r="LYQ30" s="1"/>
      <c r="LYR30" s="1"/>
      <c r="LYS30" s="1"/>
      <c r="LYT30" s="1"/>
      <c r="LYU30" s="1"/>
      <c r="LYV30" s="1"/>
      <c r="LYW30" s="1"/>
      <c r="LYX30" s="1"/>
      <c r="LYY30" s="1"/>
      <c r="LYZ30" s="1"/>
      <c r="LZA30" s="1"/>
      <c r="LZB30" s="1"/>
      <c r="LZC30" s="1"/>
      <c r="LZD30" s="1"/>
      <c r="LZE30" s="1"/>
      <c r="LZF30" s="1"/>
      <c r="LZG30" s="1"/>
      <c r="LZH30" s="1"/>
      <c r="LZI30" s="1"/>
      <c r="LZJ30" s="1"/>
      <c r="LZK30" s="1"/>
      <c r="LZL30" s="1"/>
      <c r="LZM30" s="1"/>
      <c r="LZN30" s="1"/>
      <c r="LZO30" s="1"/>
      <c r="LZP30" s="1"/>
      <c r="LZQ30" s="1"/>
      <c r="LZR30" s="1"/>
      <c r="LZS30" s="1"/>
      <c r="LZT30" s="1"/>
      <c r="LZU30" s="1"/>
      <c r="LZV30" s="1"/>
      <c r="LZW30" s="1"/>
      <c r="LZX30" s="1"/>
      <c r="LZY30" s="1"/>
      <c r="LZZ30" s="1"/>
      <c r="MAA30" s="1"/>
      <c r="MAB30" s="1"/>
      <c r="MAC30" s="1"/>
    </row>
    <row r="31" spans="1:8817" x14ac:dyDescent="0.35">
      <c r="A31" s="53" t="s">
        <v>816</v>
      </c>
      <c r="B31" s="1">
        <v>0</v>
      </c>
      <c r="C31" s="1">
        <v>0</v>
      </c>
      <c r="D31" s="1">
        <v>0</v>
      </c>
      <c r="E31" s="1">
        <v>0</v>
      </c>
      <c r="F31" s="3"/>
      <c r="G31" s="3">
        <f>SUM(Table1878[[#This Row],[Q1 Y6]:[Q4 Y6]])</f>
        <v>0</v>
      </c>
      <c r="H31" s="1">
        <v>0</v>
      </c>
      <c r="I31" s="1">
        <v>0</v>
      </c>
      <c r="J31" s="1">
        <v>0</v>
      </c>
      <c r="K31" s="1">
        <v>0</v>
      </c>
      <c r="L31" s="3">
        <v>2</v>
      </c>
      <c r="M31" s="1" t="e">
        <f>SUM([2]!Table1878[[#This Row],[Q1 Y7]:[Q4 Y7]])</f>
        <v>#REF!</v>
      </c>
      <c r="N31" s="1">
        <v>0</v>
      </c>
      <c r="O31" s="1">
        <v>0</v>
      </c>
      <c r="P31" s="1">
        <v>0</v>
      </c>
      <c r="Q31" s="1" t="s">
        <v>77</v>
      </c>
      <c r="R31" s="185">
        <v>2</v>
      </c>
      <c r="S31" s="1"/>
      <c r="T31" s="1">
        <v>1</v>
      </c>
      <c r="U31" s="6">
        <v>0</v>
      </c>
      <c r="V31" s="1"/>
      <c r="W31" s="1"/>
      <c r="X31" s="1"/>
      <c r="Y31" s="1"/>
      <c r="Z31" s="1"/>
      <c r="AA31" s="1"/>
      <c r="AB31" s="1"/>
      <c r="AC31" s="1"/>
      <c r="AD31" s="1"/>
      <c r="AE31" s="1"/>
      <c r="AF31" s="1"/>
      <c r="AG31" s="1"/>
      <c r="AH31" s="63"/>
      <c r="AI31" s="63"/>
      <c r="AJ31" s="63"/>
      <c r="AK31" s="63"/>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c r="AMN31" s="1"/>
      <c r="AMO31" s="1"/>
      <c r="AMP31" s="1"/>
      <c r="AMQ31" s="1"/>
      <c r="AMR31" s="1"/>
      <c r="AMS31" s="1"/>
      <c r="AMT31" s="1"/>
      <c r="AMU31" s="1"/>
      <c r="AMV31" s="1"/>
      <c r="AMW31" s="1"/>
      <c r="AMX31" s="1"/>
      <c r="AMY31" s="1"/>
      <c r="AMZ31" s="1"/>
      <c r="ANA31" s="1"/>
      <c r="ANB31" s="1"/>
      <c r="ANC31" s="1"/>
      <c r="AND31" s="1"/>
      <c r="ANE31" s="1"/>
      <c r="ANF31" s="1"/>
      <c r="ANG31" s="1"/>
      <c r="ANH31" s="1"/>
      <c r="ANI31" s="1"/>
      <c r="ANJ31" s="1"/>
      <c r="ANK31" s="1"/>
      <c r="ANL31" s="1"/>
      <c r="ANM31" s="1"/>
      <c r="ANN31" s="1"/>
      <c r="ANO31" s="1"/>
      <c r="ANP31" s="1"/>
      <c r="ANQ31" s="1"/>
      <c r="ANR31" s="1"/>
      <c r="ANS31" s="1"/>
      <c r="ANT31" s="1"/>
      <c r="ANU31" s="1"/>
      <c r="ANV31" s="1"/>
      <c r="ANW31" s="1"/>
      <c r="ANX31" s="1"/>
      <c r="ANY31" s="1"/>
      <c r="ANZ31" s="1"/>
      <c r="AOA31" s="1"/>
      <c r="AOB31" s="1"/>
      <c r="AOC31" s="1"/>
      <c r="AOD31" s="1"/>
      <c r="AOE31" s="1"/>
      <c r="AOF31" s="1"/>
      <c r="AOG31" s="1"/>
      <c r="AOH31" s="1"/>
      <c r="AOI31" s="1"/>
      <c r="AOJ31" s="1"/>
      <c r="AOK31" s="1"/>
      <c r="AOL31" s="1"/>
      <c r="AOM31" s="1"/>
      <c r="AON31" s="1"/>
      <c r="AOO31" s="1"/>
      <c r="AOP31" s="1"/>
      <c r="AOQ31" s="1"/>
      <c r="AOR31" s="1"/>
      <c r="AOS31" s="1"/>
      <c r="AOT31" s="1"/>
      <c r="AOU31" s="1"/>
      <c r="AOV31" s="1"/>
      <c r="AOW31" s="1"/>
      <c r="AOX31" s="1"/>
      <c r="AOY31" s="1"/>
      <c r="AOZ31" s="1"/>
      <c r="APA31" s="1"/>
      <c r="APB31" s="1"/>
      <c r="APC31" s="1"/>
      <c r="APD31" s="1"/>
      <c r="APE31" s="1"/>
      <c r="APF31" s="1"/>
      <c r="APG31" s="1"/>
      <c r="APH31" s="1"/>
      <c r="API31" s="1"/>
      <c r="APJ31" s="1"/>
      <c r="APK31" s="1"/>
      <c r="APL31" s="1"/>
      <c r="APM31" s="1"/>
      <c r="APN31" s="1"/>
      <c r="APO31" s="1"/>
      <c r="APP31" s="1"/>
      <c r="APQ31" s="1"/>
      <c r="APR31" s="1"/>
      <c r="APS31" s="1"/>
      <c r="APT31" s="1"/>
      <c r="APU31" s="1"/>
      <c r="APV31" s="1"/>
      <c r="APW31" s="1"/>
      <c r="APX31" s="1"/>
      <c r="APY31" s="1"/>
      <c r="APZ31" s="1"/>
      <c r="AQA31" s="1"/>
      <c r="AQB31" s="1"/>
      <c r="AQC31" s="1"/>
      <c r="AQD31" s="1"/>
      <c r="AQE31" s="1"/>
      <c r="AQF31" s="1"/>
      <c r="AQG31" s="1"/>
      <c r="AQH31" s="1"/>
      <c r="AQI31" s="1"/>
      <c r="AQJ31" s="1"/>
      <c r="AQK31" s="1"/>
      <c r="AQL31" s="1"/>
      <c r="AQM31" s="1"/>
      <c r="AQN31" s="1"/>
      <c r="AQO31" s="1"/>
      <c r="AQP31" s="1"/>
      <c r="AQQ31" s="1"/>
      <c r="AQR31" s="1"/>
      <c r="AQS31" s="1"/>
      <c r="AQT31" s="1"/>
      <c r="AQU31" s="1"/>
      <c r="AQV31" s="1"/>
      <c r="AQW31" s="1"/>
      <c r="AQX31" s="1"/>
      <c r="AQY31" s="1"/>
      <c r="AQZ31" s="1"/>
      <c r="ARA31" s="1"/>
      <c r="ARB31" s="1"/>
      <c r="ARC31" s="1"/>
      <c r="ARD31" s="1"/>
      <c r="ARE31" s="1"/>
      <c r="ARF31" s="1"/>
      <c r="ARG31" s="1"/>
      <c r="ARH31" s="1"/>
      <c r="ARI31" s="1"/>
      <c r="ARJ31" s="1"/>
      <c r="ARK31" s="1"/>
      <c r="ARL31" s="1"/>
      <c r="ARM31" s="1"/>
      <c r="ARN31" s="1"/>
      <c r="ARO31" s="1"/>
      <c r="ARP31" s="1"/>
      <c r="ARQ31" s="1"/>
      <c r="ARR31" s="1"/>
      <c r="ARS31" s="1"/>
      <c r="ART31" s="1"/>
      <c r="ARU31" s="1"/>
      <c r="ARV31" s="1"/>
      <c r="ARW31" s="1"/>
      <c r="ARX31" s="1"/>
      <c r="ARY31" s="1"/>
      <c r="ARZ31" s="1"/>
      <c r="ASA31" s="1"/>
      <c r="ASB31" s="1"/>
      <c r="ASC31" s="1"/>
      <c r="ASD31" s="1"/>
      <c r="ASE31" s="1"/>
      <c r="ASF31" s="1"/>
      <c r="ASG31" s="1"/>
      <c r="ASH31" s="1"/>
      <c r="ASI31" s="1"/>
      <c r="ASJ31" s="1"/>
      <c r="ASK31" s="1"/>
      <c r="ASL31" s="1"/>
      <c r="ASM31" s="1"/>
      <c r="ASN31" s="1"/>
      <c r="ASO31" s="1"/>
      <c r="ASP31" s="1"/>
      <c r="ASQ31" s="1"/>
      <c r="ASR31" s="1"/>
      <c r="ASS31" s="1"/>
      <c r="AST31" s="1"/>
      <c r="ASU31" s="1"/>
      <c r="ASV31" s="1"/>
      <c r="ASW31" s="1"/>
      <c r="ASX31" s="1"/>
      <c r="ASY31" s="1"/>
      <c r="ASZ31" s="1"/>
      <c r="ATA31" s="1"/>
      <c r="ATB31" s="1"/>
      <c r="ATC31" s="1"/>
      <c r="ATD31" s="1"/>
      <c r="ATE31" s="1"/>
      <c r="ATF31" s="1"/>
      <c r="ATG31" s="1"/>
      <c r="ATH31" s="1"/>
      <c r="ATI31" s="1"/>
      <c r="ATJ31" s="1"/>
      <c r="ATK31" s="1"/>
      <c r="ATL31" s="1"/>
      <c r="ATM31" s="1"/>
      <c r="ATN31" s="1"/>
      <c r="ATO31" s="1"/>
      <c r="ATP31" s="1"/>
      <c r="ATQ31" s="1"/>
      <c r="ATR31" s="1"/>
      <c r="ATS31" s="1"/>
      <c r="ATT31" s="1"/>
      <c r="ATU31" s="1"/>
      <c r="ATV31" s="1"/>
      <c r="ATW31" s="1"/>
      <c r="ATX31" s="1"/>
      <c r="ATY31" s="1"/>
      <c r="ATZ31" s="1"/>
      <c r="AUA31" s="1"/>
      <c r="AUB31" s="1"/>
      <c r="AUC31" s="1"/>
      <c r="AUD31" s="1"/>
      <c r="AUE31" s="1"/>
      <c r="AUF31" s="1"/>
      <c r="AUG31" s="1"/>
      <c r="AUH31" s="1"/>
      <c r="AUI31" s="1"/>
      <c r="AUJ31" s="1"/>
      <c r="AUK31" s="1"/>
      <c r="AUL31" s="1"/>
      <c r="AUM31" s="1"/>
      <c r="AUN31" s="1"/>
      <c r="AUO31" s="1"/>
      <c r="AUP31" s="1"/>
      <c r="AUQ31" s="1"/>
      <c r="AUR31" s="1"/>
      <c r="AUS31" s="1"/>
      <c r="AUT31" s="1"/>
      <c r="AUU31" s="1"/>
      <c r="AUV31" s="1"/>
      <c r="AUW31" s="1"/>
      <c r="AUX31" s="1"/>
      <c r="AUY31" s="1"/>
      <c r="AUZ31" s="1"/>
      <c r="AVA31" s="1"/>
      <c r="AVB31" s="1"/>
      <c r="AVC31" s="1"/>
      <c r="AVD31" s="1"/>
      <c r="AVE31" s="1"/>
      <c r="AVF31" s="1"/>
      <c r="AVG31" s="1"/>
      <c r="AVH31" s="1"/>
      <c r="AVI31" s="1"/>
      <c r="AVJ31" s="1"/>
      <c r="AVK31" s="1"/>
      <c r="AVL31" s="1"/>
      <c r="AVM31" s="1"/>
      <c r="AVN31" s="1"/>
      <c r="AVO31" s="1"/>
      <c r="AVP31" s="1"/>
      <c r="AVQ31" s="1"/>
      <c r="AVR31" s="1"/>
      <c r="AVS31" s="1"/>
      <c r="AVT31" s="1"/>
      <c r="AVU31" s="1"/>
      <c r="AVV31" s="1"/>
      <c r="AVW31" s="1"/>
      <c r="AVX31" s="1"/>
      <c r="AVY31" s="1"/>
      <c r="AVZ31" s="1"/>
      <c r="AWA31" s="1"/>
      <c r="AWB31" s="1"/>
      <c r="AWC31" s="1"/>
      <c r="AWD31" s="1"/>
      <c r="AWE31" s="1"/>
      <c r="AWF31" s="1"/>
      <c r="AWG31" s="1"/>
      <c r="AWH31" s="1"/>
      <c r="AWI31" s="1"/>
      <c r="AWJ31" s="1"/>
      <c r="AWK31" s="1"/>
      <c r="AWL31" s="1"/>
      <c r="AWM31" s="1"/>
      <c r="AWN31" s="1"/>
      <c r="AWO31" s="1"/>
      <c r="AWP31" s="1"/>
      <c r="AWQ31" s="1"/>
      <c r="AWR31" s="1"/>
      <c r="AWS31" s="1"/>
      <c r="AWT31" s="1"/>
      <c r="AWU31" s="1"/>
      <c r="AWV31" s="1"/>
      <c r="AWW31" s="1"/>
      <c r="AWX31" s="1"/>
      <c r="AWY31" s="1"/>
      <c r="AWZ31" s="1"/>
      <c r="AXA31" s="1"/>
      <c r="AXB31" s="1"/>
      <c r="AXC31" s="1"/>
      <c r="AXD31" s="1"/>
      <c r="AXE31" s="1"/>
      <c r="AXF31" s="1"/>
      <c r="AXG31" s="1"/>
      <c r="AXH31" s="1"/>
      <c r="AXI31" s="1"/>
      <c r="AXJ31" s="1"/>
      <c r="AXK31" s="1"/>
      <c r="AXL31" s="1"/>
      <c r="AXM31" s="1"/>
      <c r="AXN31" s="1"/>
      <c r="AXO31" s="1"/>
      <c r="AXP31" s="1"/>
      <c r="AXQ31" s="1"/>
      <c r="AXR31" s="1"/>
      <c r="AXS31" s="1"/>
      <c r="AXT31" s="1"/>
      <c r="AXU31" s="1"/>
      <c r="AXV31" s="1"/>
      <c r="AXW31" s="1"/>
      <c r="AXX31" s="1"/>
      <c r="AXY31" s="1"/>
      <c r="AXZ31" s="1"/>
      <c r="AYA31" s="1"/>
      <c r="AYB31" s="1"/>
      <c r="AYC31" s="1"/>
      <c r="AYD31" s="1"/>
      <c r="AYE31" s="1"/>
      <c r="AYF31" s="1"/>
      <c r="AYG31" s="1"/>
      <c r="AYH31" s="1"/>
      <c r="AYI31" s="1"/>
      <c r="AYJ31" s="1"/>
      <c r="AYK31" s="1"/>
      <c r="AYL31" s="1"/>
      <c r="AYM31" s="1"/>
      <c r="AYN31" s="1"/>
      <c r="AYO31" s="1"/>
      <c r="AYP31" s="1"/>
      <c r="AYQ31" s="1"/>
      <c r="AYR31" s="1"/>
      <c r="AYS31" s="1"/>
      <c r="AYT31" s="1"/>
      <c r="AYU31" s="1"/>
      <c r="AYV31" s="1"/>
      <c r="AYW31" s="1"/>
      <c r="AYX31" s="1"/>
      <c r="AYY31" s="1"/>
      <c r="AYZ31" s="1"/>
      <c r="AZA31" s="1"/>
      <c r="AZB31" s="1"/>
      <c r="AZC31" s="1"/>
      <c r="AZD31" s="1"/>
      <c r="AZE31" s="1"/>
      <c r="AZF31" s="1"/>
      <c r="AZG31" s="1"/>
      <c r="AZH31" s="1"/>
      <c r="AZI31" s="1"/>
      <c r="AZJ31" s="1"/>
      <c r="AZK31" s="1"/>
      <c r="AZL31" s="1"/>
      <c r="AZM31" s="1"/>
      <c r="AZN31" s="1"/>
      <c r="AZO31" s="1"/>
      <c r="AZP31" s="1"/>
      <c r="AZQ31" s="1"/>
      <c r="AZR31" s="1"/>
      <c r="AZS31" s="1"/>
      <c r="AZT31" s="1"/>
      <c r="AZU31" s="1"/>
      <c r="AZV31" s="1"/>
      <c r="AZW31" s="1"/>
      <c r="AZX31" s="1"/>
      <c r="AZY31" s="1"/>
      <c r="AZZ31" s="1"/>
      <c r="BAA31" s="1"/>
      <c r="BAB31" s="1"/>
      <c r="BAC31" s="1"/>
      <c r="BAD31" s="1"/>
      <c r="BAE31" s="1"/>
      <c r="BAF31" s="1"/>
      <c r="BAG31" s="1"/>
      <c r="BAH31" s="1"/>
      <c r="BAI31" s="1"/>
      <c r="BAJ31" s="1"/>
      <c r="BAK31" s="1"/>
      <c r="BAL31" s="1"/>
      <c r="BAM31" s="1"/>
      <c r="BAN31" s="1"/>
      <c r="BAO31" s="1"/>
      <c r="BAP31" s="1"/>
      <c r="BAQ31" s="1"/>
      <c r="BAR31" s="1"/>
      <c r="BAS31" s="1"/>
      <c r="BAT31" s="1"/>
      <c r="BAU31" s="1"/>
      <c r="BAV31" s="1"/>
      <c r="BAW31" s="1"/>
      <c r="BAX31" s="1"/>
      <c r="BAY31" s="1"/>
      <c r="BAZ31" s="1"/>
      <c r="BBA31" s="1"/>
      <c r="BBB31" s="1"/>
      <c r="BBC31" s="1"/>
      <c r="BBD31" s="1"/>
      <c r="BBE31" s="1"/>
      <c r="BBF31" s="1"/>
      <c r="BBG31" s="1"/>
      <c r="BBH31" s="1"/>
      <c r="BBI31" s="1"/>
      <c r="BBJ31" s="1"/>
      <c r="BBK31" s="1"/>
      <c r="BBL31" s="1"/>
      <c r="BBM31" s="1"/>
      <c r="BBN31" s="1"/>
      <c r="BBO31" s="1"/>
      <c r="BBP31" s="1"/>
      <c r="BBQ31" s="1"/>
      <c r="BBR31" s="1"/>
      <c r="BBS31" s="1"/>
      <c r="BBT31" s="1"/>
      <c r="BBU31" s="1"/>
      <c r="BBV31" s="1"/>
      <c r="BBW31" s="1"/>
      <c r="BBX31" s="1"/>
      <c r="BBY31" s="1"/>
      <c r="BBZ31" s="1"/>
      <c r="BCA31" s="1"/>
      <c r="BCB31" s="1"/>
      <c r="BCC31" s="1"/>
      <c r="BCD31" s="1"/>
      <c r="BCE31" s="1"/>
      <c r="BCF31" s="1"/>
      <c r="BCG31" s="1"/>
      <c r="BCH31" s="1"/>
      <c r="BCI31" s="1"/>
      <c r="BCJ31" s="1"/>
      <c r="BCK31" s="1"/>
      <c r="BCL31" s="1"/>
      <c r="BCM31" s="1"/>
      <c r="BCN31" s="1"/>
      <c r="BCO31" s="1"/>
      <c r="BCP31" s="1"/>
      <c r="BCQ31" s="1"/>
      <c r="BCR31" s="1"/>
      <c r="BCS31" s="1"/>
      <c r="BCT31" s="1"/>
      <c r="BCU31" s="1"/>
      <c r="BCV31" s="1"/>
      <c r="BCW31" s="1"/>
      <c r="BCX31" s="1"/>
      <c r="BCY31" s="1"/>
      <c r="BCZ31" s="1"/>
      <c r="BDA31" s="1"/>
      <c r="BDB31" s="1"/>
      <c r="BDC31" s="1"/>
      <c r="BDD31" s="1"/>
      <c r="BDE31" s="1"/>
      <c r="BDF31" s="1"/>
      <c r="BDG31" s="1"/>
      <c r="BDH31" s="1"/>
      <c r="BDI31" s="1"/>
      <c r="BDJ31" s="1"/>
      <c r="BDK31" s="1"/>
      <c r="BDL31" s="1"/>
      <c r="BDM31" s="1"/>
      <c r="BDN31" s="1"/>
      <c r="BDO31" s="1"/>
      <c r="BDP31" s="1"/>
      <c r="BDQ31" s="1"/>
      <c r="BDR31" s="1"/>
      <c r="BDS31" s="1"/>
      <c r="BDT31" s="1"/>
      <c r="BDU31" s="1"/>
      <c r="BDV31" s="1"/>
      <c r="BDW31" s="1"/>
      <c r="BDX31" s="1"/>
      <c r="BDY31" s="1"/>
      <c r="BDZ31" s="1"/>
      <c r="BEA31" s="1"/>
      <c r="BEB31" s="1"/>
      <c r="BEC31" s="1"/>
      <c r="BED31" s="1"/>
      <c r="BEE31" s="1"/>
      <c r="BEF31" s="1"/>
      <c r="BEG31" s="1"/>
      <c r="BEH31" s="1"/>
      <c r="BEI31" s="1"/>
      <c r="BEJ31" s="1"/>
      <c r="BEK31" s="1"/>
      <c r="BEL31" s="1"/>
      <c r="BEM31" s="1"/>
      <c r="BEN31" s="1"/>
      <c r="BEO31" s="1"/>
      <c r="BEP31" s="1"/>
      <c r="BEQ31" s="1"/>
      <c r="BER31" s="1"/>
      <c r="BES31" s="1"/>
      <c r="BET31" s="1"/>
      <c r="BEU31" s="1"/>
      <c r="BEV31" s="1"/>
      <c r="BEW31" s="1"/>
      <c r="BEX31" s="1"/>
      <c r="BEY31" s="1"/>
      <c r="BEZ31" s="1"/>
      <c r="BFA31" s="1"/>
      <c r="BFB31" s="1"/>
      <c r="BFC31" s="1"/>
      <c r="BFD31" s="1"/>
      <c r="BFE31" s="1"/>
      <c r="BFF31" s="1"/>
      <c r="BFG31" s="1"/>
      <c r="BFH31" s="1"/>
      <c r="BFI31" s="1"/>
      <c r="BFJ31" s="1"/>
      <c r="BFK31" s="1"/>
      <c r="BFL31" s="1"/>
      <c r="BFM31" s="1"/>
      <c r="BFN31" s="1"/>
      <c r="BFO31" s="1"/>
      <c r="BFP31" s="1"/>
      <c r="BFQ31" s="1"/>
      <c r="BFR31" s="1"/>
      <c r="BFS31" s="1"/>
      <c r="BFT31" s="1"/>
      <c r="BFU31" s="1"/>
      <c r="BFV31" s="1"/>
      <c r="BFW31" s="1"/>
      <c r="BFX31" s="1"/>
      <c r="BFY31" s="1"/>
      <c r="BFZ31" s="1"/>
      <c r="BGA31" s="1"/>
      <c r="BGB31" s="1"/>
      <c r="BGC31" s="1"/>
      <c r="BGD31" s="1"/>
      <c r="BGE31" s="1"/>
      <c r="BGF31" s="1"/>
      <c r="BGG31" s="1"/>
      <c r="BGH31" s="1"/>
      <c r="BGI31" s="1"/>
      <c r="BGJ31" s="1"/>
      <c r="BGK31" s="1"/>
      <c r="BGL31" s="1"/>
      <c r="BGM31" s="1"/>
      <c r="BGN31" s="1"/>
      <c r="BGO31" s="1"/>
      <c r="BGP31" s="1"/>
      <c r="BGQ31" s="1"/>
      <c r="BGR31" s="1"/>
      <c r="BGS31" s="1"/>
      <c r="BGT31" s="1"/>
      <c r="BGU31" s="1"/>
      <c r="BGV31" s="1"/>
      <c r="BGW31" s="1"/>
      <c r="BGX31" s="1"/>
      <c r="BGY31" s="1"/>
      <c r="BGZ31" s="1"/>
      <c r="BHA31" s="1"/>
      <c r="BHB31" s="1"/>
      <c r="BHC31" s="1"/>
      <c r="BHD31" s="1"/>
      <c r="BHE31" s="1"/>
      <c r="BHF31" s="1"/>
      <c r="BHG31" s="1"/>
      <c r="BHH31" s="1"/>
      <c r="BHI31" s="1"/>
      <c r="BHJ31" s="1"/>
      <c r="BHK31" s="1"/>
      <c r="BHL31" s="1"/>
      <c r="BHM31" s="1"/>
      <c r="BHN31" s="1"/>
      <c r="BHO31" s="1"/>
      <c r="BHP31" s="1"/>
      <c r="BHQ31" s="1"/>
      <c r="BHR31" s="1"/>
      <c r="BHS31" s="1"/>
      <c r="BHT31" s="1"/>
      <c r="BHU31" s="1"/>
      <c r="BHV31" s="1"/>
      <c r="BHW31" s="1"/>
      <c r="BHX31" s="1"/>
      <c r="BHY31" s="1"/>
      <c r="BHZ31" s="1"/>
      <c r="BIA31" s="1"/>
      <c r="BIB31" s="1"/>
      <c r="BIC31" s="1"/>
      <c r="BID31" s="1"/>
      <c r="BIE31" s="1"/>
      <c r="BIF31" s="1"/>
      <c r="BIG31" s="1"/>
      <c r="BIH31" s="1"/>
      <c r="BII31" s="1"/>
      <c r="BIJ31" s="1"/>
      <c r="BIK31" s="1"/>
      <c r="BIL31" s="1"/>
      <c r="BIM31" s="1"/>
      <c r="BIN31" s="1"/>
      <c r="BIO31" s="1"/>
      <c r="BIP31" s="1"/>
      <c r="BIQ31" s="1"/>
      <c r="BIR31" s="1"/>
      <c r="BIS31" s="1"/>
      <c r="BIT31" s="1"/>
      <c r="BIU31" s="1"/>
      <c r="BIV31" s="1"/>
      <c r="BIW31" s="1"/>
      <c r="BIX31" s="1"/>
      <c r="BIY31" s="1"/>
      <c r="BIZ31" s="1"/>
      <c r="BJA31" s="1"/>
      <c r="BJB31" s="1"/>
      <c r="BJC31" s="1"/>
      <c r="BJD31" s="1"/>
      <c r="BJE31" s="1"/>
      <c r="BJF31" s="1"/>
      <c r="BJG31" s="1"/>
      <c r="BJH31" s="1"/>
      <c r="BJI31" s="1"/>
      <c r="BJJ31" s="1"/>
      <c r="BJK31" s="1"/>
      <c r="BJL31" s="1"/>
      <c r="BJM31" s="1"/>
      <c r="BJN31" s="1"/>
      <c r="BJO31" s="1"/>
      <c r="BJP31" s="1"/>
      <c r="BJQ31" s="1"/>
      <c r="BJR31" s="1"/>
      <c r="BJS31" s="1"/>
      <c r="BJT31" s="1"/>
      <c r="BJU31" s="1"/>
      <c r="BJV31" s="1"/>
      <c r="BJW31" s="1"/>
      <c r="BJX31" s="1"/>
      <c r="BJY31" s="1"/>
      <c r="BJZ31" s="1"/>
      <c r="BKA31" s="1"/>
      <c r="BKB31" s="1"/>
      <c r="BKC31" s="1"/>
      <c r="BKD31" s="1"/>
      <c r="BKE31" s="1"/>
      <c r="BKF31" s="1"/>
      <c r="BKG31" s="1"/>
      <c r="BKH31" s="1"/>
      <c r="BKI31" s="1"/>
      <c r="BKJ31" s="1"/>
      <c r="BKK31" s="1"/>
      <c r="BKL31" s="1"/>
      <c r="BKM31" s="1"/>
      <c r="BKN31" s="1"/>
      <c r="BKO31" s="1"/>
      <c r="BKP31" s="1"/>
      <c r="BKQ31" s="1"/>
      <c r="BKR31" s="1"/>
      <c r="BKS31" s="1"/>
      <c r="BKT31" s="1"/>
      <c r="BKU31" s="1"/>
      <c r="BKV31" s="1"/>
      <c r="BKW31" s="1"/>
      <c r="BKX31" s="1"/>
      <c r="BKY31" s="1"/>
      <c r="BKZ31" s="1"/>
      <c r="BLA31" s="1"/>
      <c r="BLB31" s="1"/>
      <c r="BLC31" s="1"/>
      <c r="BLD31" s="1"/>
      <c r="BLE31" s="1"/>
      <c r="BLF31" s="1"/>
      <c r="BLG31" s="1"/>
      <c r="BLH31" s="1"/>
      <c r="BLI31" s="1"/>
      <c r="BLJ31" s="1"/>
      <c r="BLK31" s="1"/>
      <c r="BLL31" s="1"/>
      <c r="BLM31" s="1"/>
      <c r="BLN31" s="1"/>
      <c r="BLO31" s="1"/>
      <c r="BLP31" s="1"/>
      <c r="BLQ31" s="1"/>
      <c r="BLR31" s="1"/>
      <c r="BLS31" s="1"/>
      <c r="BLT31" s="1"/>
      <c r="BLU31" s="1"/>
      <c r="BLV31" s="1"/>
      <c r="BLW31" s="1"/>
      <c r="BLX31" s="1"/>
      <c r="BLY31" s="1"/>
      <c r="BLZ31" s="1"/>
      <c r="BMA31" s="1"/>
      <c r="BMB31" s="1"/>
      <c r="BMC31" s="1"/>
      <c r="BMD31" s="1"/>
      <c r="BME31" s="1"/>
      <c r="BMF31" s="1"/>
      <c r="BMG31" s="1"/>
      <c r="BMH31" s="1"/>
      <c r="BMI31" s="1"/>
      <c r="BMJ31" s="1"/>
      <c r="BMK31" s="1"/>
      <c r="BML31" s="1"/>
      <c r="BMM31" s="1"/>
      <c r="BMN31" s="1"/>
      <c r="BMO31" s="1"/>
      <c r="BMP31" s="1"/>
      <c r="BMQ31" s="1"/>
      <c r="BMR31" s="1"/>
      <c r="BMS31" s="1"/>
      <c r="BMT31" s="1"/>
      <c r="BMU31" s="1"/>
      <c r="BMV31" s="1"/>
      <c r="BMW31" s="1"/>
      <c r="BMX31" s="1"/>
      <c r="BMY31" s="1"/>
      <c r="BMZ31" s="1"/>
      <c r="BNA31" s="1"/>
      <c r="BNB31" s="1"/>
      <c r="BNC31" s="1"/>
      <c r="BND31" s="1"/>
      <c r="BNE31" s="1"/>
      <c r="BNF31" s="1"/>
      <c r="BNG31" s="1"/>
      <c r="BNH31" s="1"/>
      <c r="BNI31" s="1"/>
      <c r="BNJ31" s="1"/>
      <c r="BNK31" s="1"/>
      <c r="BNL31" s="1"/>
      <c r="BNM31" s="1"/>
      <c r="BNN31" s="1"/>
      <c r="BNO31" s="1"/>
      <c r="BNP31" s="1"/>
      <c r="BNQ31" s="1"/>
      <c r="BNR31" s="1"/>
      <c r="BNS31" s="1"/>
      <c r="BNT31" s="1"/>
      <c r="BNU31" s="1"/>
      <c r="BNV31" s="1"/>
      <c r="BNW31" s="1"/>
      <c r="BNX31" s="1"/>
      <c r="BNY31" s="1"/>
      <c r="BNZ31" s="1"/>
      <c r="BOA31" s="1"/>
      <c r="BOB31" s="1"/>
      <c r="BOC31" s="1"/>
      <c r="BOD31" s="1"/>
      <c r="BOE31" s="1"/>
      <c r="BOF31" s="1"/>
      <c r="BOG31" s="1"/>
      <c r="BOH31" s="1"/>
      <c r="BOI31" s="1"/>
      <c r="BOJ31" s="1"/>
      <c r="BOK31" s="1"/>
      <c r="BOL31" s="1"/>
      <c r="BOM31" s="1"/>
      <c r="BON31" s="1"/>
      <c r="BOO31" s="1"/>
      <c r="BOP31" s="1"/>
      <c r="BOQ31" s="1"/>
      <c r="BOR31" s="1"/>
      <c r="BOS31" s="1"/>
      <c r="BOT31" s="1"/>
      <c r="BOU31" s="1"/>
      <c r="BOV31" s="1"/>
      <c r="BOW31" s="1"/>
      <c r="BOX31" s="1"/>
      <c r="BOY31" s="1"/>
      <c r="BOZ31" s="1"/>
      <c r="BPA31" s="1"/>
      <c r="BPB31" s="1"/>
      <c r="BPC31" s="1"/>
      <c r="BPD31" s="1"/>
      <c r="BPE31" s="1"/>
      <c r="BPF31" s="1"/>
      <c r="BPG31" s="1"/>
      <c r="BPH31" s="1"/>
      <c r="BPI31" s="1"/>
      <c r="BPJ31" s="1"/>
      <c r="BPK31" s="1"/>
      <c r="BPL31" s="1"/>
      <c r="BPM31" s="1"/>
      <c r="BPN31" s="1"/>
      <c r="BPO31" s="1"/>
      <c r="BPP31" s="1"/>
      <c r="BPQ31" s="1"/>
      <c r="BPR31" s="1"/>
      <c r="BPS31" s="1"/>
      <c r="BPT31" s="1"/>
      <c r="BPU31" s="1"/>
      <c r="BPV31" s="1"/>
      <c r="BPW31" s="1"/>
      <c r="BPX31" s="1"/>
      <c r="BPY31" s="1"/>
      <c r="BPZ31" s="1"/>
      <c r="BQA31" s="1"/>
      <c r="BQB31" s="1"/>
      <c r="BQC31" s="1"/>
      <c r="BQD31" s="1"/>
      <c r="BQE31" s="1"/>
      <c r="BQF31" s="1"/>
      <c r="BQG31" s="1"/>
      <c r="BQH31" s="1"/>
      <c r="BQI31" s="1"/>
      <c r="BQJ31" s="1"/>
      <c r="BQK31" s="1"/>
      <c r="BQL31" s="1"/>
      <c r="BQM31" s="1"/>
      <c r="BQN31" s="1"/>
      <c r="BQO31" s="1"/>
      <c r="BQP31" s="1"/>
      <c r="BQQ31" s="1"/>
      <c r="BQR31" s="1"/>
      <c r="BQS31" s="1"/>
      <c r="BQT31" s="1"/>
      <c r="BQU31" s="1"/>
      <c r="BQV31" s="1"/>
      <c r="BQW31" s="1"/>
      <c r="BQX31" s="1"/>
      <c r="BQY31" s="1"/>
      <c r="BQZ31" s="1"/>
      <c r="BRA31" s="1"/>
      <c r="BRB31" s="1"/>
      <c r="BRC31" s="1"/>
      <c r="BRD31" s="1"/>
      <c r="BRE31" s="1"/>
      <c r="BRF31" s="1"/>
      <c r="BRG31" s="1"/>
      <c r="BRH31" s="1"/>
      <c r="BRI31" s="1"/>
      <c r="BRJ31" s="1"/>
      <c r="BRK31" s="1"/>
      <c r="BRL31" s="1"/>
      <c r="BRM31" s="1"/>
      <c r="BRN31" s="1"/>
      <c r="BRO31" s="1"/>
      <c r="BRP31" s="1"/>
      <c r="BRQ31" s="1"/>
      <c r="BRR31" s="1"/>
      <c r="BRS31" s="1"/>
      <c r="BRT31" s="1"/>
      <c r="BRU31" s="1"/>
      <c r="BRV31" s="1"/>
      <c r="BRW31" s="1"/>
      <c r="BRX31" s="1"/>
      <c r="BRY31" s="1"/>
      <c r="BRZ31" s="1"/>
      <c r="BSA31" s="1"/>
      <c r="BSB31" s="1"/>
      <c r="BSC31" s="1"/>
      <c r="BSD31" s="1"/>
      <c r="BSE31" s="1"/>
      <c r="BSF31" s="1"/>
      <c r="BSG31" s="1"/>
      <c r="BSH31" s="1"/>
      <c r="BSI31" s="1"/>
      <c r="BSJ31" s="1"/>
      <c r="BSK31" s="1"/>
      <c r="BSL31" s="1"/>
      <c r="BSM31" s="1"/>
      <c r="BSN31" s="1"/>
      <c r="BSO31" s="1"/>
      <c r="BSP31" s="1"/>
      <c r="BSQ31" s="1"/>
      <c r="BSR31" s="1"/>
      <c r="BSS31" s="1"/>
      <c r="BST31" s="1"/>
      <c r="BSU31" s="1"/>
      <c r="BSV31" s="1"/>
      <c r="BSW31" s="1"/>
      <c r="BSX31" s="1"/>
      <c r="BSY31" s="1"/>
      <c r="BSZ31" s="1"/>
      <c r="BTA31" s="1"/>
      <c r="BTB31" s="1"/>
      <c r="BTC31" s="1"/>
      <c r="BTD31" s="1"/>
      <c r="BTE31" s="1"/>
      <c r="BTF31" s="1"/>
      <c r="BTG31" s="1"/>
      <c r="BTH31" s="1"/>
      <c r="BTI31" s="1"/>
      <c r="BTJ31" s="1"/>
      <c r="BTK31" s="1"/>
      <c r="BTL31" s="1"/>
      <c r="BTM31" s="1"/>
      <c r="BTN31" s="1"/>
      <c r="BTO31" s="1"/>
      <c r="BTP31" s="1"/>
      <c r="BTQ31" s="1"/>
      <c r="BTR31" s="1"/>
      <c r="BTS31" s="1"/>
      <c r="BTT31" s="1"/>
      <c r="BTU31" s="1"/>
      <c r="BTV31" s="1"/>
      <c r="BTW31" s="1"/>
      <c r="BTX31" s="1"/>
      <c r="BTY31" s="1"/>
      <c r="BTZ31" s="1"/>
      <c r="BUA31" s="1"/>
      <c r="BUB31" s="1"/>
      <c r="BUC31" s="1"/>
      <c r="BUD31" s="1"/>
      <c r="BUE31" s="1"/>
      <c r="BUF31" s="1"/>
      <c r="BUG31" s="1"/>
      <c r="BUH31" s="1"/>
      <c r="BUI31" s="1"/>
      <c r="BUJ31" s="1"/>
      <c r="BUK31" s="1"/>
      <c r="BUL31" s="1"/>
      <c r="BUM31" s="1"/>
      <c r="BUN31" s="1"/>
      <c r="BUO31" s="1"/>
      <c r="BUP31" s="1"/>
      <c r="BUQ31" s="1"/>
      <c r="BUR31" s="1"/>
      <c r="BUS31" s="1"/>
      <c r="BUT31" s="1"/>
      <c r="BUU31" s="1"/>
      <c r="BUV31" s="1"/>
      <c r="BUW31" s="1"/>
      <c r="BUX31" s="1"/>
      <c r="BUY31" s="1"/>
      <c r="BUZ31" s="1"/>
      <c r="BVA31" s="1"/>
      <c r="BVB31" s="1"/>
      <c r="BVC31" s="1"/>
      <c r="BVD31" s="1"/>
      <c r="BVE31" s="1"/>
      <c r="BVF31" s="1"/>
      <c r="BVG31" s="1"/>
      <c r="BVH31" s="1"/>
      <c r="BVI31" s="1"/>
      <c r="BVJ31" s="1"/>
      <c r="BVK31" s="1"/>
      <c r="BVL31" s="1"/>
      <c r="BVM31" s="1"/>
      <c r="BVN31" s="1"/>
      <c r="BVO31" s="1"/>
      <c r="BVP31" s="1"/>
      <c r="BVQ31" s="1"/>
      <c r="BVR31" s="1"/>
      <c r="BVS31" s="1"/>
      <c r="BVT31" s="1"/>
      <c r="BVU31" s="1"/>
      <c r="BVV31" s="1"/>
      <c r="BVW31" s="1"/>
      <c r="BVX31" s="1"/>
      <c r="BVY31" s="1"/>
      <c r="BVZ31" s="1"/>
      <c r="BWA31" s="1"/>
      <c r="BWB31" s="1"/>
      <c r="BWC31" s="1"/>
      <c r="BWD31" s="1"/>
      <c r="BWE31" s="1"/>
      <c r="BWF31" s="1"/>
      <c r="BWG31" s="1"/>
      <c r="BWH31" s="1"/>
      <c r="BWI31" s="1"/>
      <c r="BWJ31" s="1"/>
      <c r="BWK31" s="1"/>
      <c r="BWL31" s="1"/>
      <c r="BWM31" s="1"/>
      <c r="BWN31" s="1"/>
      <c r="BWO31" s="1"/>
      <c r="BWP31" s="1"/>
      <c r="BWQ31" s="1"/>
      <c r="BWR31" s="1"/>
      <c r="BWS31" s="1"/>
      <c r="BWT31" s="1"/>
      <c r="BWU31" s="1"/>
      <c r="BWV31" s="1"/>
      <c r="BWW31" s="1"/>
      <c r="BWX31" s="1"/>
      <c r="BWY31" s="1"/>
      <c r="BWZ31" s="1"/>
      <c r="BXA31" s="1"/>
      <c r="BXB31" s="1"/>
      <c r="BXC31" s="1"/>
      <c r="BXD31" s="1"/>
      <c r="BXE31" s="1"/>
      <c r="BXF31" s="1"/>
      <c r="BXG31" s="1"/>
      <c r="BXH31" s="1"/>
      <c r="BXI31" s="1"/>
      <c r="BXJ31" s="1"/>
      <c r="BXK31" s="1"/>
      <c r="BXL31" s="1"/>
      <c r="BXM31" s="1"/>
      <c r="BXN31" s="1"/>
      <c r="BXO31" s="1"/>
      <c r="BXP31" s="1"/>
      <c r="BXQ31" s="1"/>
      <c r="BXR31" s="1"/>
      <c r="BXS31" s="1"/>
      <c r="BXT31" s="1"/>
      <c r="BXU31" s="1"/>
      <c r="BXV31" s="1"/>
      <c r="BXW31" s="1"/>
      <c r="BXX31" s="1"/>
      <c r="BXY31" s="1"/>
      <c r="BXZ31" s="1"/>
      <c r="BYA31" s="1"/>
      <c r="BYB31" s="1"/>
      <c r="BYC31" s="1"/>
      <c r="BYD31" s="1"/>
      <c r="BYE31" s="1"/>
      <c r="BYF31" s="1"/>
      <c r="BYG31" s="1"/>
      <c r="BYH31" s="1"/>
      <c r="BYI31" s="1"/>
      <c r="BYJ31" s="1"/>
      <c r="BYK31" s="1"/>
      <c r="BYL31" s="1"/>
      <c r="BYM31" s="1"/>
      <c r="BYN31" s="1"/>
      <c r="BYO31" s="1"/>
      <c r="BYP31" s="1"/>
      <c r="BYQ31" s="1"/>
      <c r="BYR31" s="1"/>
      <c r="BYS31" s="1"/>
      <c r="BYT31" s="1"/>
      <c r="BYU31" s="1"/>
      <c r="BYV31" s="1"/>
      <c r="BYW31" s="1"/>
      <c r="BYX31" s="1"/>
      <c r="BYY31" s="1"/>
      <c r="BYZ31" s="1"/>
      <c r="BZA31" s="1"/>
      <c r="BZB31" s="1"/>
      <c r="BZC31" s="1"/>
      <c r="BZD31" s="1"/>
      <c r="BZE31" s="1"/>
      <c r="BZF31" s="1"/>
      <c r="BZG31" s="1"/>
      <c r="BZH31" s="1"/>
      <c r="BZI31" s="1"/>
      <c r="BZJ31" s="1"/>
      <c r="BZK31" s="1"/>
      <c r="BZL31" s="1"/>
      <c r="BZM31" s="1"/>
      <c r="BZN31" s="1"/>
      <c r="BZO31" s="1"/>
      <c r="BZP31" s="1"/>
      <c r="BZQ31" s="1"/>
      <c r="BZR31" s="1"/>
      <c r="BZS31" s="1"/>
      <c r="BZT31" s="1"/>
      <c r="BZU31" s="1"/>
      <c r="BZV31" s="1"/>
      <c r="BZW31" s="1"/>
      <c r="BZX31" s="1"/>
      <c r="BZY31" s="1"/>
      <c r="BZZ31" s="1"/>
      <c r="CAA31" s="1"/>
      <c r="CAB31" s="1"/>
      <c r="CAC31" s="1"/>
      <c r="CAD31" s="1"/>
      <c r="CAE31" s="1"/>
      <c r="CAF31" s="1"/>
      <c r="CAG31" s="1"/>
      <c r="CAH31" s="1"/>
      <c r="CAI31" s="1"/>
      <c r="CAJ31" s="1"/>
      <c r="CAK31" s="1"/>
      <c r="CAL31" s="1"/>
      <c r="CAM31" s="1"/>
      <c r="CAN31" s="1"/>
      <c r="CAO31" s="1"/>
      <c r="CAP31" s="1"/>
      <c r="CAQ31" s="1"/>
      <c r="CAR31" s="1"/>
      <c r="CAS31" s="1"/>
      <c r="CAT31" s="1"/>
      <c r="CAU31" s="1"/>
      <c r="CAV31" s="1"/>
      <c r="CAW31" s="1"/>
      <c r="CAX31" s="1"/>
      <c r="CAY31" s="1"/>
      <c r="CAZ31" s="1"/>
      <c r="CBA31" s="1"/>
      <c r="CBB31" s="1"/>
      <c r="CBC31" s="1"/>
      <c r="CBD31" s="1"/>
      <c r="CBE31" s="1"/>
      <c r="CBF31" s="1"/>
      <c r="CBG31" s="1"/>
      <c r="CBH31" s="1"/>
      <c r="CBI31" s="1"/>
      <c r="CBJ31" s="1"/>
      <c r="CBK31" s="1"/>
      <c r="CBL31" s="1"/>
      <c r="CBM31" s="1"/>
      <c r="CBN31" s="1"/>
      <c r="CBO31" s="1"/>
      <c r="CBP31" s="1"/>
      <c r="CBQ31" s="1"/>
      <c r="CBR31" s="1"/>
      <c r="CBS31" s="1"/>
      <c r="CBT31" s="1"/>
      <c r="CBU31" s="1"/>
      <c r="CBV31" s="1"/>
      <c r="CBW31" s="1"/>
      <c r="CBX31" s="1"/>
      <c r="CBY31" s="1"/>
      <c r="CBZ31" s="1"/>
      <c r="CCA31" s="1"/>
      <c r="CCB31" s="1"/>
      <c r="CCC31" s="1"/>
      <c r="CCD31" s="1"/>
      <c r="CCE31" s="1"/>
      <c r="CCF31" s="1"/>
      <c r="CCG31" s="1"/>
      <c r="CCH31" s="1"/>
      <c r="CCI31" s="1"/>
      <c r="CCJ31" s="1"/>
      <c r="CCK31" s="1"/>
      <c r="CCL31" s="1"/>
      <c r="CCM31" s="1"/>
      <c r="CCN31" s="1"/>
      <c r="CCO31" s="1"/>
      <c r="CCP31" s="1"/>
      <c r="CCQ31" s="1"/>
      <c r="CCR31" s="1"/>
      <c r="CCS31" s="1"/>
      <c r="CCT31" s="1"/>
      <c r="CCU31" s="1"/>
      <c r="CCV31" s="1"/>
      <c r="CCW31" s="1"/>
      <c r="CCX31" s="1"/>
      <c r="CCY31" s="1"/>
      <c r="CCZ31" s="1"/>
      <c r="CDA31" s="1"/>
      <c r="CDB31" s="1"/>
      <c r="CDC31" s="1"/>
      <c r="CDD31" s="1"/>
      <c r="CDE31" s="1"/>
      <c r="CDF31" s="1"/>
      <c r="CDG31" s="1"/>
      <c r="CDH31" s="1"/>
      <c r="CDI31" s="1"/>
      <c r="CDJ31" s="1"/>
      <c r="CDK31" s="1"/>
      <c r="CDL31" s="1"/>
      <c r="CDM31" s="1"/>
      <c r="CDN31" s="1"/>
      <c r="CDO31" s="1"/>
      <c r="CDP31" s="1"/>
      <c r="CDQ31" s="1"/>
      <c r="CDR31" s="1"/>
      <c r="CDS31" s="1"/>
      <c r="CDT31" s="1"/>
      <c r="CDU31" s="1"/>
      <c r="CDV31" s="1"/>
      <c r="CDW31" s="1"/>
      <c r="CDX31" s="1"/>
      <c r="CDY31" s="1"/>
      <c r="CDZ31" s="1"/>
      <c r="CEA31" s="1"/>
      <c r="CEB31" s="1"/>
      <c r="CEC31" s="1"/>
      <c r="CED31" s="1"/>
      <c r="CEE31" s="1"/>
      <c r="CEF31" s="1"/>
      <c r="CEG31" s="1"/>
      <c r="CEH31" s="1"/>
      <c r="CEI31" s="1"/>
      <c r="CEJ31" s="1"/>
      <c r="CEK31" s="1"/>
      <c r="CEL31" s="1"/>
      <c r="CEM31" s="1"/>
      <c r="CEN31" s="1"/>
      <c r="CEO31" s="1"/>
      <c r="CEP31" s="1"/>
      <c r="CEQ31" s="1"/>
      <c r="CER31" s="1"/>
      <c r="CES31" s="1"/>
      <c r="CET31" s="1"/>
      <c r="CEU31" s="1"/>
      <c r="CEV31" s="1"/>
      <c r="CEW31" s="1"/>
      <c r="CEX31" s="1"/>
      <c r="CEY31" s="1"/>
      <c r="CEZ31" s="1"/>
      <c r="CFA31" s="1"/>
      <c r="CFB31" s="1"/>
      <c r="CFC31" s="1"/>
      <c r="CFD31" s="1"/>
      <c r="CFE31" s="1"/>
      <c r="CFF31" s="1"/>
      <c r="CFG31" s="1"/>
      <c r="CFH31" s="1"/>
      <c r="CFI31" s="1"/>
      <c r="CFJ31" s="1"/>
      <c r="CFK31" s="1"/>
      <c r="CFL31" s="1"/>
      <c r="CFM31" s="1"/>
      <c r="CFN31" s="1"/>
      <c r="CFO31" s="1"/>
      <c r="CFP31" s="1"/>
      <c r="CFQ31" s="1"/>
      <c r="CFR31" s="1"/>
      <c r="CFS31" s="1"/>
      <c r="CFT31" s="1"/>
      <c r="CFU31" s="1"/>
      <c r="CFV31" s="1"/>
      <c r="CFW31" s="1"/>
      <c r="CFX31" s="1"/>
      <c r="CFY31" s="1"/>
      <c r="CFZ31" s="1"/>
      <c r="CGA31" s="1"/>
      <c r="CGB31" s="1"/>
      <c r="CGC31" s="1"/>
      <c r="CGD31" s="1"/>
      <c r="CGE31" s="1"/>
      <c r="CGF31" s="1"/>
      <c r="CGG31" s="1"/>
      <c r="CGH31" s="1"/>
      <c r="CGI31" s="1"/>
      <c r="CGJ31" s="1"/>
      <c r="CGK31" s="1"/>
      <c r="CGL31" s="1"/>
      <c r="CGM31" s="1"/>
      <c r="CGN31" s="1"/>
      <c r="CGO31" s="1"/>
      <c r="CGP31" s="1"/>
      <c r="CGQ31" s="1"/>
      <c r="CGR31" s="1"/>
      <c r="CGS31" s="1"/>
      <c r="CGT31" s="1"/>
      <c r="CGU31" s="1"/>
      <c r="CGV31" s="1"/>
      <c r="CGW31" s="1"/>
      <c r="CGX31" s="1"/>
      <c r="CGY31" s="1"/>
      <c r="CGZ31" s="1"/>
      <c r="CHA31" s="1"/>
      <c r="CHB31" s="1"/>
      <c r="CHC31" s="1"/>
      <c r="CHD31" s="1"/>
      <c r="CHE31" s="1"/>
      <c r="CHF31" s="1"/>
      <c r="CHG31" s="1"/>
      <c r="CHH31" s="1"/>
      <c r="CHI31" s="1"/>
      <c r="CHJ31" s="1"/>
      <c r="CHK31" s="1"/>
      <c r="CHL31" s="1"/>
      <c r="CHM31" s="1"/>
      <c r="CHN31" s="1"/>
      <c r="CHO31" s="1"/>
      <c r="CHP31" s="1"/>
      <c r="CHQ31" s="1"/>
      <c r="CHR31" s="1"/>
      <c r="CHS31" s="1"/>
      <c r="CHT31" s="1"/>
      <c r="CHU31" s="1"/>
      <c r="CHV31" s="1"/>
      <c r="CHW31" s="1"/>
      <c r="CHX31" s="1"/>
      <c r="CHY31" s="1"/>
      <c r="CHZ31" s="1"/>
      <c r="CIA31" s="1"/>
      <c r="CIB31" s="1"/>
      <c r="CIC31" s="1"/>
      <c r="CID31" s="1"/>
      <c r="CIE31" s="1"/>
      <c r="CIF31" s="1"/>
      <c r="CIG31" s="1"/>
      <c r="CIH31" s="1"/>
      <c r="CII31" s="1"/>
      <c r="CIJ31" s="1"/>
      <c r="CIK31" s="1"/>
      <c r="CIL31" s="1"/>
      <c r="CIM31" s="1"/>
      <c r="CIN31" s="1"/>
      <c r="CIO31" s="1"/>
      <c r="CIP31" s="1"/>
      <c r="CIQ31" s="1"/>
      <c r="CIR31" s="1"/>
      <c r="CIS31" s="1"/>
      <c r="CIT31" s="1"/>
      <c r="CIU31" s="1"/>
      <c r="CIV31" s="1"/>
      <c r="CIW31" s="1"/>
      <c r="CIX31" s="1"/>
      <c r="CIY31" s="1"/>
      <c r="CIZ31" s="1"/>
      <c r="CJA31" s="1"/>
      <c r="CJB31" s="1"/>
      <c r="CJC31" s="1"/>
      <c r="CJD31" s="1"/>
      <c r="CJE31" s="1"/>
      <c r="CJF31" s="1"/>
      <c r="CJG31" s="1"/>
      <c r="CJH31" s="1"/>
      <c r="CJI31" s="1"/>
      <c r="CJJ31" s="1"/>
      <c r="CJK31" s="1"/>
      <c r="CJL31" s="1"/>
      <c r="CJM31" s="1"/>
      <c r="CJN31" s="1"/>
      <c r="CJO31" s="1"/>
      <c r="CJP31" s="1"/>
      <c r="CJQ31" s="1"/>
      <c r="CJR31" s="1"/>
      <c r="CJS31" s="1"/>
      <c r="CJT31" s="1"/>
      <c r="CJU31" s="1"/>
      <c r="CJV31" s="1"/>
      <c r="CJW31" s="1"/>
      <c r="CJX31" s="1"/>
      <c r="CJY31" s="1"/>
      <c r="CJZ31" s="1"/>
      <c r="CKA31" s="1"/>
      <c r="CKB31" s="1"/>
      <c r="CKC31" s="1"/>
      <c r="CKD31" s="1"/>
      <c r="CKE31" s="1"/>
      <c r="CKF31" s="1"/>
      <c r="CKG31" s="1"/>
      <c r="CKH31" s="1"/>
      <c r="CKI31" s="1"/>
      <c r="CKJ31" s="1"/>
      <c r="CKK31" s="1"/>
      <c r="CKL31" s="1"/>
      <c r="CKM31" s="1"/>
      <c r="CKN31" s="1"/>
      <c r="CKO31" s="1"/>
      <c r="CKP31" s="1"/>
      <c r="CKQ31" s="1"/>
      <c r="CKR31" s="1"/>
      <c r="CKS31" s="1"/>
      <c r="CKT31" s="1"/>
      <c r="CKU31" s="1"/>
      <c r="CKV31" s="1"/>
      <c r="CKW31" s="1"/>
      <c r="CKX31" s="1"/>
      <c r="CKY31" s="1"/>
      <c r="CKZ31" s="1"/>
      <c r="CLA31" s="1"/>
      <c r="CLB31" s="1"/>
      <c r="CLC31" s="1"/>
      <c r="CLD31" s="1"/>
      <c r="CLE31" s="1"/>
      <c r="CLF31" s="1"/>
      <c r="CLG31" s="1"/>
      <c r="CLH31" s="1"/>
      <c r="CLI31" s="1"/>
      <c r="CLJ31" s="1"/>
      <c r="CLK31" s="1"/>
      <c r="CLL31" s="1"/>
      <c r="CLM31" s="1"/>
      <c r="CLN31" s="1"/>
      <c r="CLO31" s="1"/>
      <c r="CLP31" s="1"/>
      <c r="CLQ31" s="1"/>
      <c r="CLR31" s="1"/>
      <c r="CLS31" s="1"/>
      <c r="CLT31" s="1"/>
      <c r="CLU31" s="1"/>
      <c r="CLV31" s="1"/>
      <c r="CLW31" s="1"/>
      <c r="CLX31" s="1"/>
      <c r="CLY31" s="1"/>
      <c r="CLZ31" s="1"/>
      <c r="CMA31" s="1"/>
      <c r="CMB31" s="1"/>
      <c r="CMC31" s="1"/>
      <c r="CMD31" s="1"/>
      <c r="CME31" s="1"/>
      <c r="CMF31" s="1"/>
      <c r="CMG31" s="1"/>
      <c r="CMH31" s="1"/>
      <c r="CMI31" s="1"/>
      <c r="CMJ31" s="1"/>
      <c r="CMK31" s="1"/>
      <c r="CML31" s="1"/>
      <c r="CMM31" s="1"/>
      <c r="CMN31" s="1"/>
      <c r="CMO31" s="1"/>
      <c r="CMP31" s="1"/>
      <c r="CMQ31" s="1"/>
      <c r="CMR31" s="1"/>
      <c r="CMS31" s="1"/>
      <c r="CMT31" s="1"/>
      <c r="CMU31" s="1"/>
      <c r="CMV31" s="1"/>
      <c r="CMW31" s="1"/>
      <c r="CMX31" s="1"/>
      <c r="CMY31" s="1"/>
      <c r="CMZ31" s="1"/>
      <c r="CNA31" s="1"/>
      <c r="CNB31" s="1"/>
      <c r="CNC31" s="1"/>
      <c r="CND31" s="1"/>
      <c r="CNE31" s="1"/>
      <c r="CNF31" s="1"/>
      <c r="CNG31" s="1"/>
      <c r="CNH31" s="1"/>
      <c r="CNI31" s="1"/>
      <c r="CNJ31" s="1"/>
      <c r="CNK31" s="1"/>
      <c r="CNL31" s="1"/>
      <c r="CNM31" s="1"/>
      <c r="CNN31" s="1"/>
      <c r="CNO31" s="1"/>
      <c r="CNP31" s="1"/>
      <c r="CNQ31" s="1"/>
      <c r="CNR31" s="1"/>
      <c r="CNS31" s="1"/>
      <c r="CNT31" s="1"/>
      <c r="CNU31" s="1"/>
      <c r="CNV31" s="1"/>
      <c r="CNW31" s="1"/>
      <c r="CNX31" s="1"/>
      <c r="CNY31" s="1"/>
      <c r="CNZ31" s="1"/>
      <c r="COA31" s="1"/>
      <c r="COB31" s="1"/>
      <c r="COC31" s="1"/>
      <c r="COD31" s="1"/>
      <c r="COE31" s="1"/>
      <c r="COF31" s="1"/>
      <c r="COG31" s="1"/>
      <c r="COH31" s="1"/>
      <c r="COI31" s="1"/>
      <c r="COJ31" s="1"/>
      <c r="COK31" s="1"/>
      <c r="COL31" s="1"/>
      <c r="COM31" s="1"/>
      <c r="CON31" s="1"/>
      <c r="COO31" s="1"/>
      <c r="COP31" s="1"/>
      <c r="COQ31" s="1"/>
      <c r="COR31" s="1"/>
      <c r="COS31" s="1"/>
      <c r="COT31" s="1"/>
      <c r="COU31" s="1"/>
      <c r="COV31" s="1"/>
      <c r="COW31" s="1"/>
      <c r="COX31" s="1"/>
      <c r="COY31" s="1"/>
      <c r="COZ31" s="1"/>
      <c r="CPA31" s="1"/>
      <c r="CPB31" s="1"/>
      <c r="CPC31" s="1"/>
      <c r="CPD31" s="1"/>
      <c r="CPE31" s="1"/>
      <c r="CPF31" s="1"/>
      <c r="CPG31" s="1"/>
      <c r="CPH31" s="1"/>
      <c r="CPI31" s="1"/>
      <c r="CPJ31" s="1"/>
      <c r="CPK31" s="1"/>
      <c r="CPL31" s="1"/>
      <c r="CPM31" s="1"/>
      <c r="CPN31" s="1"/>
      <c r="CPO31" s="1"/>
      <c r="CPP31" s="1"/>
      <c r="CPQ31" s="1"/>
      <c r="CPR31" s="1"/>
      <c r="CPS31" s="1"/>
      <c r="CPT31" s="1"/>
      <c r="CPU31" s="1"/>
      <c r="CPV31" s="1"/>
      <c r="CPW31" s="1"/>
      <c r="CPX31" s="1"/>
      <c r="CPY31" s="1"/>
      <c r="CPZ31" s="1"/>
      <c r="CQA31" s="1"/>
      <c r="CQB31" s="1"/>
      <c r="CQC31" s="1"/>
      <c r="CQD31" s="1"/>
      <c r="CQE31" s="1"/>
      <c r="CQF31" s="1"/>
      <c r="CQG31" s="1"/>
      <c r="CQH31" s="1"/>
      <c r="CQI31" s="1"/>
      <c r="CQJ31" s="1"/>
      <c r="CQK31" s="1"/>
      <c r="CQL31" s="1"/>
      <c r="CQM31" s="1"/>
      <c r="CQN31" s="1"/>
      <c r="CQO31" s="1"/>
      <c r="CQP31" s="1"/>
      <c r="CQQ31" s="1"/>
      <c r="CQR31" s="1"/>
      <c r="CQS31" s="1"/>
      <c r="CQT31" s="1"/>
      <c r="CQU31" s="1"/>
      <c r="CQV31" s="1"/>
      <c r="CQW31" s="1"/>
      <c r="CQX31" s="1"/>
      <c r="CQY31" s="1"/>
      <c r="CQZ31" s="1"/>
      <c r="CRA31" s="1"/>
      <c r="CRB31" s="1"/>
      <c r="CRC31" s="1"/>
      <c r="CRD31" s="1"/>
      <c r="CRE31" s="1"/>
      <c r="CRF31" s="1"/>
      <c r="CRG31" s="1"/>
      <c r="CRH31" s="1"/>
      <c r="CRI31" s="1"/>
      <c r="CRJ31" s="1"/>
      <c r="CRK31" s="1"/>
      <c r="CRL31" s="1"/>
      <c r="CRM31" s="1"/>
      <c r="CRN31" s="1"/>
      <c r="CRO31" s="1"/>
      <c r="CRP31" s="1"/>
      <c r="CRQ31" s="1"/>
      <c r="CRR31" s="1"/>
      <c r="CRS31" s="1"/>
      <c r="CRT31" s="1"/>
      <c r="CRU31" s="1"/>
      <c r="CRV31" s="1"/>
      <c r="CRW31" s="1"/>
      <c r="CRX31" s="1"/>
      <c r="CRY31" s="1"/>
      <c r="CRZ31" s="1"/>
      <c r="CSA31" s="1"/>
      <c r="CSB31" s="1"/>
      <c r="CSC31" s="1"/>
      <c r="CSD31" s="1"/>
      <c r="CSE31" s="1"/>
      <c r="CSF31" s="1"/>
      <c r="CSG31" s="1"/>
      <c r="CSH31" s="1"/>
      <c r="CSI31" s="1"/>
      <c r="CSJ31" s="1"/>
      <c r="CSK31" s="1"/>
      <c r="CSL31" s="1"/>
      <c r="CSM31" s="1"/>
      <c r="CSN31" s="1"/>
      <c r="CSO31" s="1"/>
      <c r="CSP31" s="1"/>
      <c r="CSQ31" s="1"/>
      <c r="CSR31" s="1"/>
      <c r="CSS31" s="1"/>
      <c r="CST31" s="1"/>
      <c r="CSU31" s="1"/>
      <c r="CSV31" s="1"/>
      <c r="CSW31" s="1"/>
      <c r="CSX31" s="1"/>
      <c r="CSY31" s="1"/>
      <c r="CSZ31" s="1"/>
      <c r="CTA31" s="1"/>
      <c r="CTB31" s="1"/>
      <c r="CTC31" s="1"/>
      <c r="CTD31" s="1"/>
      <c r="CTE31" s="1"/>
      <c r="CTF31" s="1"/>
      <c r="CTG31" s="1"/>
      <c r="CTH31" s="1"/>
      <c r="CTI31" s="1"/>
      <c r="CTJ31" s="1"/>
      <c r="CTK31" s="1"/>
      <c r="CTL31" s="1"/>
      <c r="CTM31" s="1"/>
      <c r="CTN31" s="1"/>
      <c r="CTO31" s="1"/>
      <c r="CTP31" s="1"/>
      <c r="CTQ31" s="1"/>
      <c r="CTR31" s="1"/>
      <c r="CTS31" s="1"/>
      <c r="CTT31" s="1"/>
      <c r="CTU31" s="1"/>
      <c r="CTV31" s="1"/>
      <c r="CTW31" s="1"/>
      <c r="CTX31" s="1"/>
      <c r="CTY31" s="1"/>
      <c r="CTZ31" s="1"/>
      <c r="CUA31" s="1"/>
      <c r="CUB31" s="1"/>
      <c r="CUC31" s="1"/>
      <c r="CUD31" s="1"/>
      <c r="CUE31" s="1"/>
      <c r="CUF31" s="1"/>
      <c r="CUG31" s="1"/>
      <c r="CUH31" s="1"/>
      <c r="CUI31" s="1"/>
      <c r="CUJ31" s="1"/>
      <c r="CUK31" s="1"/>
      <c r="CUL31" s="1"/>
      <c r="CUM31" s="1"/>
      <c r="CUN31" s="1"/>
      <c r="CUO31" s="1"/>
      <c r="CUP31" s="1"/>
      <c r="CUQ31" s="1"/>
      <c r="CUR31" s="1"/>
      <c r="CUS31" s="1"/>
      <c r="CUT31" s="1"/>
      <c r="CUU31" s="1"/>
      <c r="CUV31" s="1"/>
      <c r="CUW31" s="1"/>
      <c r="CUX31" s="1"/>
      <c r="CUY31" s="1"/>
      <c r="CUZ31" s="1"/>
      <c r="CVA31" s="1"/>
      <c r="CVB31" s="1"/>
      <c r="CVC31" s="1"/>
      <c r="CVD31" s="1"/>
      <c r="CVE31" s="1"/>
      <c r="CVF31" s="1"/>
      <c r="CVG31" s="1"/>
      <c r="CVH31" s="1"/>
      <c r="CVI31" s="1"/>
      <c r="CVJ31" s="1"/>
      <c r="CVK31" s="1"/>
      <c r="CVL31" s="1"/>
      <c r="CVM31" s="1"/>
      <c r="CVN31" s="1"/>
      <c r="CVO31" s="1"/>
      <c r="CVP31" s="1"/>
      <c r="CVQ31" s="1"/>
      <c r="CVR31" s="1"/>
      <c r="CVS31" s="1"/>
      <c r="CVT31" s="1"/>
      <c r="CVU31" s="1"/>
      <c r="CVV31" s="1"/>
      <c r="CVW31" s="1"/>
      <c r="CVX31" s="1"/>
      <c r="CVY31" s="1"/>
      <c r="CVZ31" s="1"/>
      <c r="CWA31" s="1"/>
      <c r="CWB31" s="1"/>
      <c r="CWC31" s="1"/>
      <c r="CWD31" s="1"/>
      <c r="CWE31" s="1"/>
      <c r="CWF31" s="1"/>
      <c r="CWG31" s="1"/>
      <c r="CWH31" s="1"/>
      <c r="CWI31" s="1"/>
      <c r="CWJ31" s="1"/>
      <c r="CWK31" s="1"/>
      <c r="CWL31" s="1"/>
      <c r="CWM31" s="1"/>
      <c r="CWN31" s="1"/>
      <c r="CWO31" s="1"/>
      <c r="CWP31" s="1"/>
      <c r="CWQ31" s="1"/>
      <c r="CWR31" s="1"/>
      <c r="CWS31" s="1"/>
      <c r="CWT31" s="1"/>
      <c r="CWU31" s="1"/>
      <c r="CWV31" s="1"/>
      <c r="CWW31" s="1"/>
      <c r="CWX31" s="1"/>
      <c r="CWY31" s="1"/>
      <c r="CWZ31" s="1"/>
      <c r="CXA31" s="1"/>
      <c r="CXB31" s="1"/>
      <c r="CXC31" s="1"/>
      <c r="CXD31" s="1"/>
      <c r="CXE31" s="1"/>
      <c r="CXF31" s="1"/>
      <c r="CXG31" s="1"/>
      <c r="CXH31" s="1"/>
      <c r="CXI31" s="1"/>
      <c r="CXJ31" s="1"/>
      <c r="CXK31" s="1"/>
      <c r="CXL31" s="1"/>
      <c r="CXM31" s="1"/>
      <c r="CXN31" s="1"/>
      <c r="CXO31" s="1"/>
      <c r="CXP31" s="1"/>
      <c r="CXQ31" s="1"/>
      <c r="CXR31" s="1"/>
      <c r="CXS31" s="1"/>
      <c r="CXT31" s="1"/>
      <c r="CXU31" s="1"/>
      <c r="CXV31" s="1"/>
      <c r="CXW31" s="1"/>
      <c r="CXX31" s="1"/>
      <c r="CXY31" s="1"/>
      <c r="CXZ31" s="1"/>
      <c r="CYA31" s="1"/>
      <c r="CYB31" s="1"/>
      <c r="CYC31" s="1"/>
      <c r="CYD31" s="1"/>
      <c r="CYE31" s="1"/>
      <c r="CYF31" s="1"/>
      <c r="CYG31" s="1"/>
      <c r="CYH31" s="1"/>
      <c r="CYI31" s="1"/>
      <c r="CYJ31" s="1"/>
      <c r="CYK31" s="1"/>
      <c r="CYL31" s="1"/>
      <c r="CYM31" s="1"/>
      <c r="CYN31" s="1"/>
      <c r="CYO31" s="1"/>
      <c r="CYP31" s="1"/>
      <c r="CYQ31" s="1"/>
      <c r="CYR31" s="1"/>
      <c r="CYS31" s="1"/>
      <c r="CYT31" s="1"/>
      <c r="CYU31" s="1"/>
      <c r="CYV31" s="1"/>
      <c r="CYW31" s="1"/>
      <c r="CYX31" s="1"/>
      <c r="CYY31" s="1"/>
      <c r="CYZ31" s="1"/>
      <c r="CZA31" s="1"/>
      <c r="CZB31" s="1"/>
      <c r="CZC31" s="1"/>
      <c r="CZD31" s="1"/>
      <c r="CZE31" s="1"/>
      <c r="CZF31" s="1"/>
      <c r="CZG31" s="1"/>
      <c r="CZH31" s="1"/>
      <c r="CZI31" s="1"/>
      <c r="CZJ31" s="1"/>
      <c r="CZK31" s="1"/>
      <c r="CZL31" s="1"/>
      <c r="CZM31" s="1"/>
      <c r="CZN31" s="1"/>
      <c r="CZO31" s="1"/>
      <c r="CZP31" s="1"/>
      <c r="CZQ31" s="1"/>
      <c r="CZR31" s="1"/>
      <c r="CZS31" s="1"/>
      <c r="CZT31" s="1"/>
      <c r="CZU31" s="1"/>
      <c r="CZV31" s="1"/>
      <c r="CZW31" s="1"/>
      <c r="CZX31" s="1"/>
      <c r="CZY31" s="1"/>
      <c r="CZZ31" s="1"/>
      <c r="DAA31" s="1"/>
      <c r="DAB31" s="1"/>
      <c r="DAC31" s="1"/>
      <c r="DAD31" s="1"/>
      <c r="DAE31" s="1"/>
      <c r="DAF31" s="1"/>
      <c r="DAG31" s="1"/>
      <c r="DAH31" s="1"/>
      <c r="DAI31" s="1"/>
      <c r="DAJ31" s="1"/>
      <c r="DAK31" s="1"/>
      <c r="DAL31" s="1"/>
      <c r="DAM31" s="1"/>
      <c r="DAN31" s="1"/>
      <c r="DAO31" s="1"/>
      <c r="DAP31" s="1"/>
      <c r="DAQ31" s="1"/>
      <c r="DAR31" s="1"/>
      <c r="DAS31" s="1"/>
      <c r="DAT31" s="1"/>
      <c r="DAU31" s="1"/>
      <c r="DAV31" s="1"/>
      <c r="DAW31" s="1"/>
      <c r="DAX31" s="1"/>
      <c r="DAY31" s="1"/>
      <c r="DAZ31" s="1"/>
      <c r="DBA31" s="1"/>
      <c r="DBB31" s="1"/>
      <c r="DBC31" s="1"/>
      <c r="DBD31" s="1"/>
      <c r="DBE31" s="1"/>
      <c r="DBF31" s="1"/>
      <c r="DBG31" s="1"/>
      <c r="DBH31" s="1"/>
      <c r="DBI31" s="1"/>
      <c r="DBJ31" s="1"/>
      <c r="DBK31" s="1"/>
      <c r="DBL31" s="1"/>
      <c r="DBM31" s="1"/>
      <c r="DBN31" s="1"/>
      <c r="DBO31" s="1"/>
      <c r="DBP31" s="1"/>
      <c r="DBQ31" s="1"/>
      <c r="DBR31" s="1"/>
      <c r="DBS31" s="1"/>
      <c r="DBT31" s="1"/>
      <c r="DBU31" s="1"/>
      <c r="DBV31" s="1"/>
      <c r="DBW31" s="1"/>
      <c r="DBX31" s="1"/>
      <c r="DBY31" s="1"/>
      <c r="DBZ31" s="1"/>
      <c r="DCA31" s="1"/>
      <c r="DCB31" s="1"/>
      <c r="DCC31" s="1"/>
      <c r="DCD31" s="1"/>
      <c r="DCE31" s="1"/>
      <c r="DCF31" s="1"/>
      <c r="DCG31" s="1"/>
      <c r="DCH31" s="1"/>
      <c r="DCI31" s="1"/>
      <c r="DCJ31" s="1"/>
      <c r="DCK31" s="1"/>
      <c r="DCL31" s="1"/>
      <c r="DCM31" s="1"/>
      <c r="DCN31" s="1"/>
      <c r="DCO31" s="1"/>
      <c r="DCP31" s="1"/>
      <c r="DCQ31" s="1"/>
      <c r="DCR31" s="1"/>
      <c r="DCS31" s="1"/>
      <c r="DCT31" s="1"/>
      <c r="DCU31" s="1"/>
      <c r="DCV31" s="1"/>
      <c r="DCW31" s="1"/>
      <c r="DCX31" s="1"/>
      <c r="DCY31" s="1"/>
      <c r="DCZ31" s="1"/>
      <c r="DDA31" s="1"/>
      <c r="DDB31" s="1"/>
      <c r="DDC31" s="1"/>
      <c r="DDD31" s="1"/>
      <c r="DDE31" s="1"/>
      <c r="DDF31" s="1"/>
      <c r="DDG31" s="1"/>
      <c r="DDH31" s="1"/>
      <c r="DDI31" s="1"/>
      <c r="DDJ31" s="1"/>
      <c r="DDK31" s="1"/>
      <c r="DDL31" s="1"/>
      <c r="DDM31" s="1"/>
      <c r="DDN31" s="1"/>
      <c r="DDO31" s="1"/>
      <c r="DDP31" s="1"/>
      <c r="DDQ31" s="1"/>
      <c r="DDR31" s="1"/>
      <c r="DDS31" s="1"/>
      <c r="DDT31" s="1"/>
      <c r="DDU31" s="1"/>
      <c r="DDV31" s="1"/>
      <c r="DDW31" s="1"/>
      <c r="DDX31" s="1"/>
      <c r="DDY31" s="1"/>
      <c r="DDZ31" s="1"/>
      <c r="DEA31" s="1"/>
      <c r="DEB31" s="1"/>
      <c r="DEC31" s="1"/>
      <c r="DED31" s="1"/>
      <c r="DEE31" s="1"/>
      <c r="DEF31" s="1"/>
      <c r="DEG31" s="1"/>
      <c r="DEH31" s="1"/>
      <c r="DEI31" s="1"/>
      <c r="DEJ31" s="1"/>
      <c r="DEK31" s="1"/>
      <c r="DEL31" s="1"/>
      <c r="DEM31" s="1"/>
      <c r="DEN31" s="1"/>
      <c r="DEO31" s="1"/>
      <c r="DEP31" s="1"/>
      <c r="DEQ31" s="1"/>
      <c r="DER31" s="1"/>
      <c r="DES31" s="1"/>
      <c r="DET31" s="1"/>
      <c r="DEU31" s="1"/>
      <c r="DEV31" s="1"/>
      <c r="DEW31" s="1"/>
      <c r="DEX31" s="1"/>
      <c r="DEY31" s="1"/>
      <c r="DEZ31" s="1"/>
      <c r="DFA31" s="1"/>
      <c r="DFB31" s="1"/>
      <c r="DFC31" s="1"/>
      <c r="DFD31" s="1"/>
      <c r="DFE31" s="1"/>
      <c r="DFF31" s="1"/>
      <c r="DFG31" s="1"/>
      <c r="DFH31" s="1"/>
      <c r="DFI31" s="1"/>
      <c r="DFJ31" s="1"/>
      <c r="DFK31" s="1"/>
      <c r="DFL31" s="1"/>
      <c r="DFM31" s="1"/>
      <c r="DFN31" s="1"/>
      <c r="DFO31" s="1"/>
      <c r="DFP31" s="1"/>
      <c r="DFQ31" s="1"/>
      <c r="DFR31" s="1"/>
      <c r="DFS31" s="1"/>
      <c r="DFT31" s="1"/>
      <c r="DFU31" s="1"/>
      <c r="DFV31" s="1"/>
      <c r="DFW31" s="1"/>
      <c r="DFX31" s="1"/>
      <c r="DFY31" s="1"/>
      <c r="DFZ31" s="1"/>
      <c r="DGA31" s="1"/>
      <c r="DGB31" s="1"/>
      <c r="DGC31" s="1"/>
      <c r="DGD31" s="1"/>
      <c r="DGE31" s="1"/>
      <c r="DGF31" s="1"/>
      <c r="DGG31" s="1"/>
      <c r="DGH31" s="1"/>
      <c r="DGI31" s="1"/>
      <c r="DGJ31" s="1"/>
      <c r="DGK31" s="1"/>
      <c r="DGL31" s="1"/>
      <c r="DGM31" s="1"/>
      <c r="DGN31" s="1"/>
      <c r="DGO31" s="1"/>
      <c r="DGP31" s="1"/>
      <c r="DGQ31" s="1"/>
      <c r="DGR31" s="1"/>
      <c r="DGS31" s="1"/>
      <c r="DGT31" s="1"/>
      <c r="DGU31" s="1"/>
      <c r="DGV31" s="1"/>
      <c r="DGW31" s="1"/>
      <c r="DGX31" s="1"/>
      <c r="DGY31" s="1"/>
      <c r="DGZ31" s="1"/>
      <c r="DHA31" s="1"/>
      <c r="DHB31" s="1"/>
      <c r="DHC31" s="1"/>
      <c r="DHD31" s="1"/>
      <c r="DHE31" s="1"/>
      <c r="DHF31" s="1"/>
      <c r="DHG31" s="1"/>
      <c r="DHH31" s="1"/>
      <c r="DHI31" s="1"/>
      <c r="DHJ31" s="1"/>
      <c r="DHK31" s="1"/>
      <c r="DHL31" s="1"/>
      <c r="DHM31" s="1"/>
      <c r="DHN31" s="1"/>
      <c r="DHO31" s="1"/>
      <c r="DHP31" s="1"/>
      <c r="DHQ31" s="1"/>
      <c r="DHR31" s="1"/>
      <c r="DHS31" s="1"/>
      <c r="DHT31" s="1"/>
      <c r="DHU31" s="1"/>
      <c r="DHV31" s="1"/>
      <c r="DHW31" s="1"/>
      <c r="DHX31" s="1"/>
      <c r="DHY31" s="1"/>
      <c r="DHZ31" s="1"/>
      <c r="DIA31" s="1"/>
      <c r="DIB31" s="1"/>
      <c r="DIC31" s="1"/>
      <c r="DID31" s="1"/>
      <c r="DIE31" s="1"/>
      <c r="DIF31" s="1"/>
      <c r="DIG31" s="1"/>
      <c r="DIH31" s="1"/>
      <c r="DII31" s="1"/>
      <c r="DIJ31" s="1"/>
      <c r="DIK31" s="1"/>
      <c r="DIL31" s="1"/>
      <c r="DIM31" s="1"/>
      <c r="DIN31" s="1"/>
      <c r="DIO31" s="1"/>
      <c r="DIP31" s="1"/>
      <c r="DIQ31" s="1"/>
      <c r="DIR31" s="1"/>
      <c r="DIS31" s="1"/>
      <c r="DIT31" s="1"/>
      <c r="DIU31" s="1"/>
      <c r="DIV31" s="1"/>
      <c r="DIW31" s="1"/>
      <c r="DIX31" s="1"/>
      <c r="DIY31" s="1"/>
      <c r="DIZ31" s="1"/>
      <c r="DJA31" s="1"/>
      <c r="DJB31" s="1"/>
      <c r="DJC31" s="1"/>
      <c r="DJD31" s="1"/>
      <c r="DJE31" s="1"/>
      <c r="DJF31" s="1"/>
      <c r="DJG31" s="1"/>
      <c r="DJH31" s="1"/>
      <c r="DJI31" s="1"/>
      <c r="DJJ31" s="1"/>
      <c r="DJK31" s="1"/>
      <c r="DJL31" s="1"/>
      <c r="DJM31" s="1"/>
      <c r="DJN31" s="1"/>
      <c r="DJO31" s="1"/>
      <c r="DJP31" s="1"/>
      <c r="DJQ31" s="1"/>
      <c r="DJR31" s="1"/>
      <c r="DJS31" s="1"/>
      <c r="DJT31" s="1"/>
      <c r="DJU31" s="1"/>
      <c r="DJV31" s="1"/>
      <c r="DJW31" s="1"/>
      <c r="DJX31" s="1"/>
      <c r="DJY31" s="1"/>
      <c r="DJZ31" s="1"/>
      <c r="DKA31" s="1"/>
      <c r="DKB31" s="1"/>
      <c r="DKC31" s="1"/>
      <c r="DKD31" s="1"/>
      <c r="DKE31" s="1"/>
      <c r="DKF31" s="1"/>
      <c r="DKG31" s="1"/>
      <c r="DKH31" s="1"/>
      <c r="DKI31" s="1"/>
      <c r="DKJ31" s="1"/>
      <c r="DKK31" s="1"/>
      <c r="DKL31" s="1"/>
      <c r="DKM31" s="1"/>
      <c r="DKN31" s="1"/>
      <c r="DKO31" s="1"/>
      <c r="DKP31" s="1"/>
      <c r="DKQ31" s="1"/>
      <c r="DKR31" s="1"/>
      <c r="DKS31" s="1"/>
      <c r="DKT31" s="1"/>
      <c r="DKU31" s="1"/>
      <c r="DKV31" s="1"/>
      <c r="DKW31" s="1"/>
      <c r="DKX31" s="1"/>
      <c r="DKY31" s="1"/>
      <c r="DKZ31" s="1"/>
      <c r="DLA31" s="1"/>
      <c r="DLB31" s="1"/>
      <c r="DLC31" s="1"/>
      <c r="DLD31" s="1"/>
      <c r="DLE31" s="1"/>
      <c r="DLF31" s="1"/>
      <c r="DLG31" s="1"/>
      <c r="DLH31" s="1"/>
      <c r="DLI31" s="1"/>
      <c r="DLJ31" s="1"/>
      <c r="DLK31" s="1"/>
      <c r="DLL31" s="1"/>
      <c r="DLM31" s="1"/>
      <c r="DLN31" s="1"/>
      <c r="DLO31" s="1"/>
      <c r="DLP31" s="1"/>
      <c r="DLQ31" s="1"/>
      <c r="DLR31" s="1"/>
      <c r="DLS31" s="1"/>
      <c r="DLT31" s="1"/>
      <c r="DLU31" s="1"/>
      <c r="DLV31" s="1"/>
      <c r="DLW31" s="1"/>
      <c r="DLX31" s="1"/>
      <c r="DLY31" s="1"/>
      <c r="DLZ31" s="1"/>
      <c r="DMA31" s="1"/>
      <c r="DMB31" s="1"/>
      <c r="DMC31" s="1"/>
      <c r="DMD31" s="1"/>
      <c r="DME31" s="1"/>
      <c r="DMF31" s="1"/>
      <c r="DMG31" s="1"/>
      <c r="DMH31" s="1"/>
      <c r="DMI31" s="1"/>
      <c r="DMJ31" s="1"/>
      <c r="DMK31" s="1"/>
      <c r="DML31" s="1"/>
      <c r="DMM31" s="1"/>
      <c r="DMN31" s="1"/>
      <c r="DMO31" s="1"/>
      <c r="DMP31" s="1"/>
      <c r="DMQ31" s="1"/>
      <c r="DMR31" s="1"/>
      <c r="DMS31" s="1"/>
      <c r="DMT31" s="1"/>
      <c r="DMU31" s="1"/>
      <c r="DMV31" s="1"/>
      <c r="DMW31" s="1"/>
      <c r="DMX31" s="1"/>
      <c r="DMY31" s="1"/>
      <c r="DMZ31" s="1"/>
      <c r="DNA31" s="1"/>
      <c r="DNB31" s="1"/>
      <c r="DNC31" s="1"/>
      <c r="DND31" s="1"/>
      <c r="DNE31" s="1"/>
      <c r="DNF31" s="1"/>
      <c r="DNG31" s="1"/>
      <c r="DNH31" s="1"/>
      <c r="DNI31" s="1"/>
      <c r="DNJ31" s="1"/>
      <c r="DNK31" s="1"/>
      <c r="DNL31" s="1"/>
      <c r="DNM31" s="1"/>
      <c r="DNN31" s="1"/>
      <c r="DNO31" s="1"/>
      <c r="DNP31" s="1"/>
      <c r="DNQ31" s="1"/>
      <c r="DNR31" s="1"/>
      <c r="DNS31" s="1"/>
      <c r="DNT31" s="1"/>
      <c r="DNU31" s="1"/>
      <c r="DNV31" s="1"/>
      <c r="DNW31" s="1"/>
      <c r="DNX31" s="1"/>
      <c r="DNY31" s="1"/>
      <c r="DNZ31" s="1"/>
      <c r="DOA31" s="1"/>
      <c r="DOB31" s="1"/>
      <c r="DOC31" s="1"/>
      <c r="DOD31" s="1"/>
      <c r="DOE31" s="1"/>
      <c r="DOF31" s="1"/>
      <c r="DOG31" s="1"/>
      <c r="DOH31" s="1"/>
      <c r="DOI31" s="1"/>
      <c r="DOJ31" s="1"/>
      <c r="DOK31" s="1"/>
      <c r="DOL31" s="1"/>
      <c r="DOM31" s="1"/>
      <c r="DON31" s="1"/>
      <c r="DOO31" s="1"/>
      <c r="DOP31" s="1"/>
      <c r="DOQ31" s="1"/>
      <c r="DOR31" s="1"/>
      <c r="DOS31" s="1"/>
      <c r="DOT31" s="1"/>
      <c r="DOU31" s="1"/>
      <c r="DOV31" s="1"/>
      <c r="DOW31" s="1"/>
      <c r="DOX31" s="1"/>
      <c r="DOY31" s="1"/>
      <c r="DOZ31" s="1"/>
      <c r="DPA31" s="1"/>
      <c r="DPB31" s="1"/>
      <c r="DPC31" s="1"/>
      <c r="DPD31" s="1"/>
      <c r="DPE31" s="1"/>
      <c r="DPF31" s="1"/>
      <c r="DPG31" s="1"/>
      <c r="DPH31" s="1"/>
      <c r="DPI31" s="1"/>
      <c r="DPJ31" s="1"/>
      <c r="DPK31" s="1"/>
      <c r="DPL31" s="1"/>
      <c r="DPM31" s="1"/>
      <c r="DPN31" s="1"/>
      <c r="DPO31" s="1"/>
      <c r="DPP31" s="1"/>
      <c r="DPQ31" s="1"/>
      <c r="DPR31" s="1"/>
      <c r="DPS31" s="1"/>
      <c r="DPT31" s="1"/>
      <c r="DPU31" s="1"/>
      <c r="DPV31" s="1"/>
      <c r="DPW31" s="1"/>
      <c r="DPX31" s="1"/>
      <c r="DPY31" s="1"/>
      <c r="DPZ31" s="1"/>
      <c r="DQA31" s="1"/>
      <c r="DQB31" s="1"/>
      <c r="DQC31" s="1"/>
      <c r="DQD31" s="1"/>
      <c r="DQE31" s="1"/>
      <c r="DQF31" s="1"/>
      <c r="DQG31" s="1"/>
      <c r="DQH31" s="1"/>
      <c r="DQI31" s="1"/>
      <c r="DQJ31" s="1"/>
      <c r="DQK31" s="1"/>
      <c r="DQL31" s="1"/>
      <c r="DQM31" s="1"/>
      <c r="DQN31" s="1"/>
      <c r="DQO31" s="1"/>
      <c r="DQP31" s="1"/>
      <c r="DQQ31" s="1"/>
      <c r="DQR31" s="1"/>
      <c r="DQS31" s="1"/>
      <c r="DQT31" s="1"/>
      <c r="DQU31" s="1"/>
      <c r="DQV31" s="1"/>
      <c r="DQW31" s="1"/>
      <c r="DQX31" s="1"/>
      <c r="DQY31" s="1"/>
      <c r="DQZ31" s="1"/>
      <c r="DRA31" s="1"/>
      <c r="DRB31" s="1"/>
      <c r="DRC31" s="1"/>
      <c r="DRD31" s="1"/>
      <c r="DRE31" s="1"/>
      <c r="DRF31" s="1"/>
      <c r="DRG31" s="1"/>
      <c r="DRH31" s="1"/>
      <c r="DRI31" s="1"/>
      <c r="DRJ31" s="1"/>
      <c r="DRK31" s="1"/>
      <c r="DRL31" s="1"/>
      <c r="DRM31" s="1"/>
      <c r="DRN31" s="1"/>
      <c r="DRO31" s="1"/>
      <c r="DRP31" s="1"/>
      <c r="DRQ31" s="1"/>
      <c r="DRR31" s="1"/>
      <c r="DRS31" s="1"/>
      <c r="DRT31" s="1"/>
      <c r="DRU31" s="1"/>
      <c r="DRV31" s="1"/>
      <c r="DRW31" s="1"/>
      <c r="DRX31" s="1"/>
      <c r="DRY31" s="1"/>
      <c r="DRZ31" s="1"/>
      <c r="DSA31" s="1"/>
      <c r="DSB31" s="1"/>
      <c r="DSC31" s="1"/>
      <c r="DSD31" s="1"/>
      <c r="DSE31" s="1"/>
      <c r="DSF31" s="1"/>
      <c r="DSG31" s="1"/>
      <c r="DSH31" s="1"/>
      <c r="DSI31" s="1"/>
      <c r="DSJ31" s="1"/>
      <c r="DSK31" s="1"/>
      <c r="DSL31" s="1"/>
      <c r="DSM31" s="1"/>
      <c r="DSN31" s="1"/>
      <c r="DSO31" s="1"/>
      <c r="DSP31" s="1"/>
      <c r="DSQ31" s="1"/>
      <c r="DSR31" s="1"/>
      <c r="DSS31" s="1"/>
      <c r="DST31" s="1"/>
      <c r="DSU31" s="1"/>
      <c r="DSV31" s="1"/>
      <c r="DSW31" s="1"/>
      <c r="DSX31" s="1"/>
      <c r="DSY31" s="1"/>
      <c r="DSZ31" s="1"/>
      <c r="DTA31" s="1"/>
      <c r="DTB31" s="1"/>
      <c r="DTC31" s="1"/>
      <c r="DTD31" s="1"/>
      <c r="DTE31" s="1"/>
      <c r="DTF31" s="1"/>
      <c r="DTG31" s="1"/>
      <c r="DTH31" s="1"/>
      <c r="DTI31" s="1"/>
      <c r="DTJ31" s="1"/>
      <c r="DTK31" s="1"/>
      <c r="DTL31" s="1"/>
      <c r="DTM31" s="1"/>
      <c r="DTN31" s="1"/>
      <c r="DTO31" s="1"/>
      <c r="DTP31" s="1"/>
      <c r="DTQ31" s="1"/>
      <c r="DTR31" s="1"/>
      <c r="DTS31" s="1"/>
      <c r="DTT31" s="1"/>
      <c r="DTU31" s="1"/>
      <c r="DTV31" s="1"/>
      <c r="DTW31" s="1"/>
      <c r="DTX31" s="1"/>
      <c r="DTY31" s="1"/>
      <c r="DTZ31" s="1"/>
      <c r="DUA31" s="1"/>
      <c r="DUB31" s="1"/>
      <c r="DUC31" s="1"/>
      <c r="DUD31" s="1"/>
      <c r="DUE31" s="1"/>
      <c r="DUF31" s="1"/>
      <c r="DUG31" s="1"/>
      <c r="DUH31" s="1"/>
      <c r="DUI31" s="1"/>
      <c r="DUJ31" s="1"/>
      <c r="DUK31" s="1"/>
      <c r="DUL31" s="1"/>
      <c r="DUM31" s="1"/>
      <c r="DUN31" s="1"/>
      <c r="DUO31" s="1"/>
      <c r="DUP31" s="1"/>
      <c r="DUQ31" s="1"/>
      <c r="DUR31" s="1"/>
      <c r="DUS31" s="1"/>
      <c r="DUT31" s="1"/>
      <c r="DUU31" s="1"/>
      <c r="DUV31" s="1"/>
      <c r="DUW31" s="1"/>
      <c r="DUX31" s="1"/>
      <c r="DUY31" s="1"/>
      <c r="DUZ31" s="1"/>
      <c r="DVA31" s="1"/>
      <c r="DVB31" s="1"/>
      <c r="DVC31" s="1"/>
      <c r="DVD31" s="1"/>
      <c r="DVE31" s="1"/>
      <c r="DVF31" s="1"/>
      <c r="DVG31" s="1"/>
      <c r="DVH31" s="1"/>
      <c r="DVI31" s="1"/>
      <c r="DVJ31" s="1"/>
      <c r="DVK31" s="1"/>
      <c r="DVL31" s="1"/>
      <c r="DVM31" s="1"/>
      <c r="DVN31" s="1"/>
      <c r="DVO31" s="1"/>
      <c r="DVP31" s="1"/>
      <c r="DVQ31" s="1"/>
      <c r="DVR31" s="1"/>
      <c r="DVS31" s="1"/>
      <c r="DVT31" s="1"/>
      <c r="DVU31" s="1"/>
      <c r="DVV31" s="1"/>
      <c r="DVW31" s="1"/>
      <c r="DVX31" s="1"/>
      <c r="DVY31" s="1"/>
      <c r="DVZ31" s="1"/>
      <c r="DWA31" s="1"/>
      <c r="DWB31" s="1"/>
      <c r="DWC31" s="1"/>
      <c r="DWD31" s="1"/>
      <c r="DWE31" s="1"/>
      <c r="DWF31" s="1"/>
      <c r="DWG31" s="1"/>
      <c r="DWH31" s="1"/>
      <c r="DWI31" s="1"/>
      <c r="DWJ31" s="1"/>
      <c r="DWK31" s="1"/>
      <c r="DWL31" s="1"/>
      <c r="DWM31" s="1"/>
      <c r="DWN31" s="1"/>
      <c r="DWO31" s="1"/>
      <c r="DWP31" s="1"/>
      <c r="DWQ31" s="1"/>
      <c r="DWR31" s="1"/>
      <c r="DWS31" s="1"/>
      <c r="DWT31" s="1"/>
      <c r="DWU31" s="1"/>
      <c r="DWV31" s="1"/>
      <c r="DWW31" s="1"/>
      <c r="DWX31" s="1"/>
      <c r="DWY31" s="1"/>
      <c r="DWZ31" s="1"/>
      <c r="DXA31" s="1"/>
      <c r="DXB31" s="1"/>
      <c r="DXC31" s="1"/>
      <c r="DXD31" s="1"/>
      <c r="DXE31" s="1"/>
      <c r="DXF31" s="1"/>
      <c r="DXG31" s="1"/>
      <c r="DXH31" s="1"/>
      <c r="DXI31" s="1"/>
      <c r="DXJ31" s="1"/>
      <c r="DXK31" s="1"/>
      <c r="DXL31" s="1"/>
      <c r="DXM31" s="1"/>
      <c r="DXN31" s="1"/>
      <c r="DXO31" s="1"/>
      <c r="DXP31" s="1"/>
      <c r="DXQ31" s="1"/>
      <c r="DXR31" s="1"/>
      <c r="DXS31" s="1"/>
      <c r="DXT31" s="1"/>
      <c r="DXU31" s="1"/>
      <c r="DXV31" s="1"/>
      <c r="DXW31" s="1"/>
      <c r="DXX31" s="1"/>
      <c r="DXY31" s="1"/>
      <c r="DXZ31" s="1"/>
      <c r="DYA31" s="1"/>
      <c r="DYB31" s="1"/>
      <c r="DYC31" s="1"/>
      <c r="DYD31" s="1"/>
      <c r="DYE31" s="1"/>
      <c r="DYF31" s="1"/>
      <c r="DYG31" s="1"/>
      <c r="DYH31" s="1"/>
      <c r="DYI31" s="1"/>
      <c r="DYJ31" s="1"/>
      <c r="DYK31" s="1"/>
      <c r="DYL31" s="1"/>
      <c r="DYM31" s="1"/>
      <c r="DYN31" s="1"/>
      <c r="DYO31" s="1"/>
      <c r="DYP31" s="1"/>
      <c r="DYQ31" s="1"/>
      <c r="DYR31" s="1"/>
      <c r="DYS31" s="1"/>
      <c r="DYT31" s="1"/>
      <c r="DYU31" s="1"/>
      <c r="DYV31" s="1"/>
      <c r="DYW31" s="1"/>
      <c r="DYX31" s="1"/>
      <c r="DYY31" s="1"/>
      <c r="DYZ31" s="1"/>
      <c r="DZA31" s="1"/>
      <c r="DZB31" s="1"/>
      <c r="DZC31" s="1"/>
      <c r="DZD31" s="1"/>
      <c r="DZE31" s="1"/>
      <c r="DZF31" s="1"/>
      <c r="DZG31" s="1"/>
      <c r="DZH31" s="1"/>
      <c r="DZI31" s="1"/>
      <c r="DZJ31" s="1"/>
      <c r="DZK31" s="1"/>
      <c r="DZL31" s="1"/>
      <c r="DZM31" s="1"/>
      <c r="DZN31" s="1"/>
      <c r="DZO31" s="1"/>
      <c r="DZP31" s="1"/>
      <c r="DZQ31" s="1"/>
      <c r="DZR31" s="1"/>
      <c r="DZS31" s="1"/>
      <c r="DZT31" s="1"/>
      <c r="DZU31" s="1"/>
      <c r="DZV31" s="1"/>
      <c r="DZW31" s="1"/>
      <c r="DZX31" s="1"/>
      <c r="DZY31" s="1"/>
      <c r="DZZ31" s="1"/>
      <c r="EAA31" s="1"/>
      <c r="EAB31" s="1"/>
      <c r="EAC31" s="1"/>
      <c r="EAD31" s="1"/>
      <c r="EAE31" s="1"/>
      <c r="EAF31" s="1"/>
      <c r="EAG31" s="1"/>
      <c r="EAH31" s="1"/>
      <c r="EAI31" s="1"/>
      <c r="EAJ31" s="1"/>
      <c r="EAK31" s="1"/>
      <c r="EAL31" s="1"/>
      <c r="EAM31" s="1"/>
      <c r="EAN31" s="1"/>
      <c r="EAO31" s="1"/>
      <c r="EAP31" s="1"/>
      <c r="EAQ31" s="1"/>
      <c r="EAR31" s="1"/>
      <c r="EAS31" s="1"/>
      <c r="EAT31" s="1"/>
      <c r="EAU31" s="1"/>
      <c r="EAV31" s="1"/>
      <c r="EAW31" s="1"/>
      <c r="EAX31" s="1"/>
      <c r="EAY31" s="1"/>
      <c r="EAZ31" s="1"/>
      <c r="EBA31" s="1"/>
      <c r="EBB31" s="1"/>
      <c r="EBC31" s="1"/>
      <c r="EBD31" s="1"/>
      <c r="EBE31" s="1"/>
      <c r="EBF31" s="1"/>
      <c r="EBG31" s="1"/>
      <c r="EBH31" s="1"/>
      <c r="EBI31" s="1"/>
      <c r="EBJ31" s="1"/>
      <c r="EBK31" s="1"/>
      <c r="EBL31" s="1"/>
      <c r="EBM31" s="1"/>
      <c r="EBN31" s="1"/>
      <c r="EBO31" s="1"/>
      <c r="EBP31" s="1"/>
      <c r="EBQ31" s="1"/>
      <c r="EBR31" s="1"/>
      <c r="EBS31" s="1"/>
      <c r="EBT31" s="1"/>
      <c r="EBU31" s="1"/>
      <c r="EBV31" s="1"/>
      <c r="EBW31" s="1"/>
      <c r="EBX31" s="1"/>
      <c r="EBY31" s="1"/>
      <c r="EBZ31" s="1"/>
      <c r="ECA31" s="1"/>
      <c r="ECB31" s="1"/>
      <c r="ECC31" s="1"/>
      <c r="ECD31" s="1"/>
      <c r="ECE31" s="1"/>
      <c r="ECF31" s="1"/>
      <c r="ECG31" s="1"/>
      <c r="ECH31" s="1"/>
      <c r="ECI31" s="1"/>
      <c r="ECJ31" s="1"/>
      <c r="ECK31" s="1"/>
      <c r="ECL31" s="1"/>
      <c r="ECM31" s="1"/>
      <c r="ECN31" s="1"/>
      <c r="ECO31" s="1"/>
      <c r="ECP31" s="1"/>
      <c r="ECQ31" s="1"/>
      <c r="ECR31" s="1"/>
      <c r="ECS31" s="1"/>
      <c r="ECT31" s="1"/>
      <c r="ECU31" s="1"/>
      <c r="ECV31" s="1"/>
      <c r="ECW31" s="1"/>
      <c r="ECX31" s="1"/>
      <c r="ECY31" s="1"/>
      <c r="ECZ31" s="1"/>
      <c r="EDA31" s="1"/>
      <c r="EDB31" s="1"/>
      <c r="EDC31" s="1"/>
      <c r="EDD31" s="1"/>
      <c r="EDE31" s="1"/>
      <c r="EDF31" s="1"/>
      <c r="EDG31" s="1"/>
      <c r="EDH31" s="1"/>
      <c r="EDI31" s="1"/>
      <c r="EDJ31" s="1"/>
      <c r="EDK31" s="1"/>
      <c r="EDL31" s="1"/>
      <c r="EDM31" s="1"/>
      <c r="EDN31" s="1"/>
      <c r="EDO31" s="1"/>
      <c r="EDP31" s="1"/>
      <c r="EDQ31" s="1"/>
      <c r="EDR31" s="1"/>
      <c r="EDS31" s="1"/>
      <c r="EDT31" s="1"/>
      <c r="EDU31" s="1"/>
      <c r="EDV31" s="1"/>
      <c r="EDW31" s="1"/>
      <c r="EDX31" s="1"/>
      <c r="EDY31" s="1"/>
      <c r="EDZ31" s="1"/>
      <c r="EEA31" s="1"/>
      <c r="EEB31" s="1"/>
      <c r="EEC31" s="1"/>
      <c r="EED31" s="1"/>
      <c r="EEE31" s="1"/>
      <c r="EEF31" s="1"/>
      <c r="EEG31" s="1"/>
      <c r="EEH31" s="1"/>
      <c r="EEI31" s="1"/>
      <c r="EEJ31" s="1"/>
      <c r="EEK31" s="1"/>
      <c r="EEL31" s="1"/>
      <c r="EEM31" s="1"/>
      <c r="EEN31" s="1"/>
      <c r="EEO31" s="1"/>
      <c r="EEP31" s="1"/>
      <c r="EEQ31" s="1"/>
      <c r="EER31" s="1"/>
      <c r="EES31" s="1"/>
      <c r="EET31" s="1"/>
      <c r="EEU31" s="1"/>
      <c r="EEV31" s="1"/>
      <c r="EEW31" s="1"/>
      <c r="EEX31" s="1"/>
      <c r="EEY31" s="1"/>
      <c r="EEZ31" s="1"/>
      <c r="EFA31" s="1"/>
      <c r="EFB31" s="1"/>
      <c r="EFC31" s="1"/>
      <c r="EFD31" s="1"/>
      <c r="EFE31" s="1"/>
      <c r="EFF31" s="1"/>
      <c r="EFG31" s="1"/>
      <c r="EFH31" s="1"/>
      <c r="EFI31" s="1"/>
      <c r="EFJ31" s="1"/>
      <c r="EFK31" s="1"/>
      <c r="EFL31" s="1"/>
      <c r="EFM31" s="1"/>
      <c r="EFN31" s="1"/>
      <c r="EFO31" s="1"/>
      <c r="EFP31" s="1"/>
      <c r="EFQ31" s="1"/>
      <c r="EFR31" s="1"/>
      <c r="EFS31" s="1"/>
      <c r="EFT31" s="1"/>
      <c r="EFU31" s="1"/>
      <c r="EFV31" s="1"/>
      <c r="EFW31" s="1"/>
      <c r="EFX31" s="1"/>
      <c r="EFY31" s="1"/>
      <c r="EFZ31" s="1"/>
      <c r="EGA31" s="1"/>
      <c r="EGB31" s="1"/>
      <c r="EGC31" s="1"/>
      <c r="EGD31" s="1"/>
      <c r="EGE31" s="1"/>
      <c r="EGF31" s="1"/>
      <c r="EGG31" s="1"/>
      <c r="EGH31" s="1"/>
      <c r="EGI31" s="1"/>
      <c r="EGJ31" s="1"/>
      <c r="EGK31" s="1"/>
      <c r="EGL31" s="1"/>
      <c r="EGM31" s="1"/>
      <c r="EGN31" s="1"/>
      <c r="EGO31" s="1"/>
      <c r="EGP31" s="1"/>
      <c r="EGQ31" s="1"/>
      <c r="EGR31" s="1"/>
      <c r="EGS31" s="1"/>
      <c r="EGT31" s="1"/>
      <c r="EGU31" s="1"/>
      <c r="EGV31" s="1"/>
      <c r="EGW31" s="1"/>
      <c r="EGX31" s="1"/>
      <c r="EGY31" s="1"/>
      <c r="EGZ31" s="1"/>
      <c r="EHA31" s="1"/>
      <c r="EHB31" s="1"/>
      <c r="EHC31" s="1"/>
      <c r="EHD31" s="1"/>
      <c r="EHE31" s="1"/>
      <c r="EHF31" s="1"/>
      <c r="EHG31" s="1"/>
      <c r="EHH31" s="1"/>
      <c r="EHI31" s="1"/>
      <c r="EHJ31" s="1"/>
      <c r="EHK31" s="1"/>
      <c r="EHL31" s="1"/>
      <c r="EHM31" s="1"/>
      <c r="EHN31" s="1"/>
      <c r="EHO31" s="1"/>
      <c r="EHP31" s="1"/>
      <c r="EHQ31" s="1"/>
      <c r="EHR31" s="1"/>
      <c r="EHS31" s="1"/>
      <c r="EHT31" s="1"/>
      <c r="EHU31" s="1"/>
      <c r="EHV31" s="1"/>
      <c r="EHW31" s="1"/>
      <c r="EHX31" s="1"/>
      <c r="EHY31" s="1"/>
      <c r="EHZ31" s="1"/>
      <c r="EIA31" s="1"/>
      <c r="EIB31" s="1"/>
      <c r="EIC31" s="1"/>
      <c r="EID31" s="1"/>
      <c r="EIE31" s="1"/>
      <c r="EIF31" s="1"/>
      <c r="EIG31" s="1"/>
      <c r="EIH31" s="1"/>
      <c r="EII31" s="1"/>
      <c r="EIJ31" s="1"/>
      <c r="EIK31" s="1"/>
      <c r="EIL31" s="1"/>
      <c r="EIM31" s="1"/>
      <c r="EIN31" s="1"/>
      <c r="EIO31" s="1"/>
      <c r="EIP31" s="1"/>
      <c r="EIQ31" s="1"/>
      <c r="EIR31" s="1"/>
      <c r="EIS31" s="1"/>
      <c r="EIT31" s="1"/>
      <c r="EIU31" s="1"/>
      <c r="EIV31" s="1"/>
      <c r="EIW31" s="1"/>
      <c r="EIX31" s="1"/>
      <c r="EIY31" s="1"/>
      <c r="EIZ31" s="1"/>
      <c r="EJA31" s="1"/>
      <c r="EJB31" s="1"/>
      <c r="EJC31" s="1"/>
      <c r="EJD31" s="1"/>
      <c r="EJE31" s="1"/>
      <c r="EJF31" s="1"/>
      <c r="EJG31" s="1"/>
      <c r="EJH31" s="1"/>
      <c r="EJI31" s="1"/>
      <c r="EJJ31" s="1"/>
      <c r="EJK31" s="1"/>
      <c r="EJL31" s="1"/>
      <c r="EJM31" s="1"/>
      <c r="EJN31" s="1"/>
      <c r="EJO31" s="1"/>
      <c r="EJP31" s="1"/>
      <c r="EJQ31" s="1"/>
      <c r="EJR31" s="1"/>
      <c r="EJS31" s="1"/>
      <c r="EJT31" s="1"/>
      <c r="EJU31" s="1"/>
      <c r="EJV31" s="1"/>
      <c r="EJW31" s="1"/>
      <c r="EJX31" s="1"/>
      <c r="EJY31" s="1"/>
      <c r="EJZ31" s="1"/>
      <c r="EKA31" s="1"/>
      <c r="EKB31" s="1"/>
      <c r="EKC31" s="1"/>
      <c r="EKD31" s="1"/>
      <c r="EKE31" s="1"/>
      <c r="EKF31" s="1"/>
      <c r="EKG31" s="1"/>
      <c r="EKH31" s="1"/>
      <c r="EKI31" s="1"/>
      <c r="EKJ31" s="1"/>
      <c r="EKK31" s="1"/>
      <c r="EKL31" s="1"/>
      <c r="EKM31" s="1"/>
      <c r="EKN31" s="1"/>
      <c r="EKO31" s="1"/>
      <c r="EKP31" s="1"/>
      <c r="EKQ31" s="1"/>
      <c r="EKR31" s="1"/>
      <c r="EKS31" s="1"/>
      <c r="EKT31" s="1"/>
      <c r="EKU31" s="1"/>
      <c r="EKV31" s="1"/>
      <c r="EKW31" s="1"/>
      <c r="EKX31" s="1"/>
      <c r="EKY31" s="1"/>
      <c r="EKZ31" s="1"/>
      <c r="ELA31" s="1"/>
      <c r="ELB31" s="1"/>
      <c r="ELC31" s="1"/>
      <c r="ELD31" s="1"/>
      <c r="ELE31" s="1"/>
      <c r="ELF31" s="1"/>
      <c r="ELG31" s="1"/>
      <c r="ELH31" s="1"/>
      <c r="ELI31" s="1"/>
      <c r="ELJ31" s="1"/>
      <c r="ELK31" s="1"/>
      <c r="ELL31" s="1"/>
      <c r="ELM31" s="1"/>
      <c r="ELN31" s="1"/>
      <c r="ELO31" s="1"/>
      <c r="ELP31" s="1"/>
      <c r="ELQ31" s="1"/>
      <c r="ELR31" s="1"/>
      <c r="ELS31" s="1"/>
      <c r="ELT31" s="1"/>
      <c r="ELU31" s="1"/>
      <c r="ELV31" s="1"/>
      <c r="ELW31" s="1"/>
      <c r="ELX31" s="1"/>
      <c r="ELY31" s="1"/>
      <c r="ELZ31" s="1"/>
      <c r="EMA31" s="1"/>
      <c r="EMB31" s="1"/>
      <c r="EMC31" s="1"/>
      <c r="EMD31" s="1"/>
      <c r="EME31" s="1"/>
      <c r="EMF31" s="1"/>
      <c r="EMG31" s="1"/>
      <c r="EMH31" s="1"/>
      <c r="EMI31" s="1"/>
      <c r="EMJ31" s="1"/>
      <c r="EMK31" s="1"/>
      <c r="EML31" s="1"/>
      <c r="EMM31" s="1"/>
      <c r="EMN31" s="1"/>
      <c r="EMO31" s="1"/>
      <c r="EMP31" s="1"/>
      <c r="EMQ31" s="1"/>
      <c r="EMR31" s="1"/>
      <c r="EMS31" s="1"/>
      <c r="EMT31" s="1"/>
      <c r="EMU31" s="1"/>
      <c r="EMV31" s="1"/>
      <c r="EMW31" s="1"/>
      <c r="EMX31" s="1"/>
      <c r="EMY31" s="1"/>
      <c r="EMZ31" s="1"/>
      <c r="ENA31" s="1"/>
      <c r="ENB31" s="1"/>
      <c r="ENC31" s="1"/>
      <c r="END31" s="1"/>
      <c r="ENE31" s="1"/>
      <c r="ENF31" s="1"/>
      <c r="ENG31" s="1"/>
      <c r="ENH31" s="1"/>
      <c r="ENI31" s="1"/>
      <c r="ENJ31" s="1"/>
      <c r="ENK31" s="1"/>
      <c r="ENL31" s="1"/>
      <c r="ENM31" s="1"/>
      <c r="ENN31" s="1"/>
      <c r="ENO31" s="1"/>
      <c r="ENP31" s="1"/>
      <c r="ENQ31" s="1"/>
      <c r="ENR31" s="1"/>
      <c r="ENS31" s="1"/>
      <c r="ENT31" s="1"/>
      <c r="ENU31" s="1"/>
      <c r="ENV31" s="1"/>
      <c r="ENW31" s="1"/>
      <c r="ENX31" s="1"/>
      <c r="ENY31" s="1"/>
      <c r="ENZ31" s="1"/>
      <c r="EOA31" s="1"/>
      <c r="EOB31" s="1"/>
      <c r="EOC31" s="1"/>
      <c r="EOD31" s="1"/>
      <c r="EOE31" s="1"/>
      <c r="EOF31" s="1"/>
      <c r="EOG31" s="1"/>
      <c r="EOH31" s="1"/>
      <c r="EOI31" s="1"/>
      <c r="EOJ31" s="1"/>
      <c r="EOK31" s="1"/>
      <c r="EOL31" s="1"/>
      <c r="EOM31" s="1"/>
      <c r="EON31" s="1"/>
      <c r="EOO31" s="1"/>
      <c r="EOP31" s="1"/>
      <c r="EOQ31" s="1"/>
      <c r="EOR31" s="1"/>
      <c r="EOS31" s="1"/>
      <c r="EOT31" s="1"/>
      <c r="EOU31" s="1"/>
      <c r="EOV31" s="1"/>
      <c r="EOW31" s="1"/>
      <c r="EOX31" s="1"/>
      <c r="EOY31" s="1"/>
      <c r="EOZ31" s="1"/>
      <c r="EPA31" s="1"/>
      <c r="EPB31" s="1"/>
      <c r="EPC31" s="1"/>
      <c r="EPD31" s="1"/>
      <c r="EPE31" s="1"/>
      <c r="EPF31" s="1"/>
      <c r="EPG31" s="1"/>
      <c r="EPH31" s="1"/>
      <c r="EPI31" s="1"/>
      <c r="EPJ31" s="1"/>
      <c r="EPK31" s="1"/>
      <c r="EPL31" s="1"/>
      <c r="EPM31" s="1"/>
      <c r="EPN31" s="1"/>
      <c r="EPO31" s="1"/>
      <c r="EPP31" s="1"/>
      <c r="EPQ31" s="1"/>
      <c r="EPR31" s="1"/>
      <c r="EPS31" s="1"/>
      <c r="EPT31" s="1"/>
      <c r="EPU31" s="1"/>
      <c r="EPV31" s="1"/>
      <c r="EPW31" s="1"/>
      <c r="EPX31" s="1"/>
      <c r="EPY31" s="1"/>
      <c r="EPZ31" s="1"/>
      <c r="EQA31" s="1"/>
      <c r="EQB31" s="1"/>
      <c r="EQC31" s="1"/>
      <c r="EQD31" s="1"/>
      <c r="EQE31" s="1"/>
      <c r="EQF31" s="1"/>
      <c r="EQG31" s="1"/>
      <c r="EQH31" s="1"/>
      <c r="EQI31" s="1"/>
      <c r="EQJ31" s="1"/>
      <c r="EQK31" s="1"/>
      <c r="EQL31" s="1"/>
      <c r="EQM31" s="1"/>
      <c r="EQN31" s="1"/>
      <c r="EQO31" s="1"/>
      <c r="EQP31" s="1"/>
      <c r="EQQ31" s="1"/>
      <c r="EQR31" s="1"/>
      <c r="EQS31" s="1"/>
      <c r="EQT31" s="1"/>
      <c r="EQU31" s="1"/>
      <c r="EQV31" s="1"/>
      <c r="EQW31" s="1"/>
      <c r="EQX31" s="1"/>
      <c r="EQY31" s="1"/>
      <c r="EQZ31" s="1"/>
      <c r="ERA31" s="1"/>
      <c r="ERB31" s="1"/>
      <c r="ERC31" s="1"/>
      <c r="ERD31" s="1"/>
      <c r="ERE31" s="1"/>
      <c r="ERF31" s="1"/>
      <c r="ERG31" s="1"/>
      <c r="ERH31" s="1"/>
      <c r="ERI31" s="1"/>
      <c r="ERJ31" s="1"/>
      <c r="ERK31" s="1"/>
      <c r="ERL31" s="1"/>
      <c r="ERM31" s="1"/>
      <c r="ERN31" s="1"/>
      <c r="ERO31" s="1"/>
      <c r="ERP31" s="1"/>
      <c r="ERQ31" s="1"/>
      <c r="ERR31" s="1"/>
      <c r="ERS31" s="1"/>
      <c r="ERT31" s="1"/>
      <c r="ERU31" s="1"/>
      <c r="ERV31" s="1"/>
      <c r="ERW31" s="1"/>
      <c r="ERX31" s="1"/>
      <c r="ERY31" s="1"/>
      <c r="ERZ31" s="1"/>
      <c r="ESA31" s="1"/>
      <c r="ESB31" s="1"/>
      <c r="ESC31" s="1"/>
      <c r="ESD31" s="1"/>
      <c r="ESE31" s="1"/>
      <c r="ESF31" s="1"/>
      <c r="ESG31" s="1"/>
      <c r="ESH31" s="1"/>
      <c r="ESI31" s="1"/>
      <c r="ESJ31" s="1"/>
      <c r="ESK31" s="1"/>
      <c r="ESL31" s="1"/>
      <c r="ESM31" s="1"/>
      <c r="ESN31" s="1"/>
      <c r="ESO31" s="1"/>
      <c r="ESP31" s="1"/>
      <c r="ESQ31" s="1"/>
      <c r="ESR31" s="1"/>
      <c r="ESS31" s="1"/>
      <c r="EST31" s="1"/>
      <c r="ESU31" s="1"/>
      <c r="ESV31" s="1"/>
      <c r="ESW31" s="1"/>
      <c r="ESX31" s="1"/>
      <c r="ESY31" s="1"/>
      <c r="ESZ31" s="1"/>
      <c r="ETA31" s="1"/>
      <c r="ETB31" s="1"/>
      <c r="ETC31" s="1"/>
      <c r="ETD31" s="1"/>
      <c r="ETE31" s="1"/>
      <c r="ETF31" s="1"/>
      <c r="ETG31" s="1"/>
      <c r="ETH31" s="1"/>
      <c r="ETI31" s="1"/>
      <c r="ETJ31" s="1"/>
      <c r="ETK31" s="1"/>
      <c r="ETL31" s="1"/>
      <c r="ETM31" s="1"/>
      <c r="ETN31" s="1"/>
      <c r="ETO31" s="1"/>
      <c r="ETP31" s="1"/>
      <c r="ETQ31" s="1"/>
      <c r="ETR31" s="1"/>
      <c r="ETS31" s="1"/>
      <c r="ETT31" s="1"/>
      <c r="ETU31" s="1"/>
      <c r="ETV31" s="1"/>
      <c r="ETW31" s="1"/>
      <c r="ETX31" s="1"/>
      <c r="ETY31" s="1"/>
      <c r="ETZ31" s="1"/>
      <c r="EUA31" s="1"/>
      <c r="EUB31" s="1"/>
      <c r="EUC31" s="1"/>
      <c r="EUD31" s="1"/>
      <c r="EUE31" s="1"/>
      <c r="EUF31" s="1"/>
      <c r="EUG31" s="1"/>
      <c r="EUH31" s="1"/>
      <c r="EUI31" s="1"/>
      <c r="EUJ31" s="1"/>
      <c r="EUK31" s="1"/>
      <c r="EUL31" s="1"/>
      <c r="EUM31" s="1"/>
      <c r="EUN31" s="1"/>
      <c r="EUO31" s="1"/>
      <c r="EUP31" s="1"/>
      <c r="EUQ31" s="1"/>
      <c r="EUR31" s="1"/>
      <c r="EUS31" s="1"/>
      <c r="EUT31" s="1"/>
      <c r="EUU31" s="1"/>
      <c r="EUV31" s="1"/>
      <c r="EUW31" s="1"/>
      <c r="EUX31" s="1"/>
      <c r="EUY31" s="1"/>
      <c r="EUZ31" s="1"/>
      <c r="EVA31" s="1"/>
      <c r="EVB31" s="1"/>
      <c r="EVC31" s="1"/>
      <c r="EVD31" s="1"/>
      <c r="EVE31" s="1"/>
      <c r="EVF31" s="1"/>
      <c r="EVG31" s="1"/>
      <c r="EVH31" s="1"/>
      <c r="EVI31" s="1"/>
      <c r="EVJ31" s="1"/>
      <c r="EVK31" s="1"/>
      <c r="EVL31" s="1"/>
      <c r="EVM31" s="1"/>
      <c r="EVN31" s="1"/>
      <c r="EVO31" s="1"/>
      <c r="EVP31" s="1"/>
      <c r="EVQ31" s="1"/>
      <c r="EVR31" s="1"/>
      <c r="EVS31" s="1"/>
      <c r="EVT31" s="1"/>
      <c r="EVU31" s="1"/>
      <c r="EVV31" s="1"/>
      <c r="EVW31" s="1"/>
      <c r="EVX31" s="1"/>
      <c r="EVY31" s="1"/>
      <c r="EVZ31" s="1"/>
      <c r="EWA31" s="1"/>
      <c r="EWB31" s="1"/>
      <c r="EWC31" s="1"/>
      <c r="EWD31" s="1"/>
      <c r="EWE31" s="1"/>
      <c r="EWF31" s="1"/>
      <c r="EWG31" s="1"/>
      <c r="EWH31" s="1"/>
      <c r="EWI31" s="1"/>
      <c r="EWJ31" s="1"/>
      <c r="EWK31" s="1"/>
      <c r="EWL31" s="1"/>
      <c r="EWM31" s="1"/>
      <c r="EWN31" s="1"/>
      <c r="EWO31" s="1"/>
      <c r="EWP31" s="1"/>
      <c r="EWQ31" s="1"/>
      <c r="EWR31" s="1"/>
      <c r="EWS31" s="1"/>
      <c r="EWT31" s="1"/>
      <c r="EWU31" s="1"/>
      <c r="EWV31" s="1"/>
      <c r="EWW31" s="1"/>
      <c r="EWX31" s="1"/>
      <c r="EWY31" s="1"/>
      <c r="EWZ31" s="1"/>
      <c r="EXA31" s="1"/>
      <c r="EXB31" s="1"/>
      <c r="EXC31" s="1"/>
      <c r="EXD31" s="1"/>
      <c r="EXE31" s="1"/>
      <c r="EXF31" s="1"/>
      <c r="EXG31" s="1"/>
      <c r="EXH31" s="1"/>
      <c r="EXI31" s="1"/>
      <c r="EXJ31" s="1"/>
      <c r="EXK31" s="1"/>
      <c r="EXL31" s="1"/>
      <c r="EXM31" s="1"/>
      <c r="EXN31" s="1"/>
      <c r="EXO31" s="1"/>
      <c r="EXP31" s="1"/>
      <c r="EXQ31" s="1"/>
      <c r="EXR31" s="1"/>
      <c r="EXS31" s="1"/>
      <c r="EXT31" s="1"/>
      <c r="EXU31" s="1"/>
      <c r="EXV31" s="1"/>
      <c r="EXW31" s="1"/>
      <c r="EXX31" s="1"/>
      <c r="EXY31" s="1"/>
      <c r="EXZ31" s="1"/>
      <c r="EYA31" s="1"/>
      <c r="EYB31" s="1"/>
      <c r="EYC31" s="1"/>
      <c r="EYD31" s="1"/>
      <c r="EYE31" s="1"/>
      <c r="EYF31" s="1"/>
      <c r="EYG31" s="1"/>
      <c r="EYH31" s="1"/>
      <c r="EYI31" s="1"/>
      <c r="EYJ31" s="1"/>
      <c r="EYK31" s="1"/>
      <c r="EYL31" s="1"/>
      <c r="EYM31" s="1"/>
      <c r="EYN31" s="1"/>
      <c r="EYO31" s="1"/>
      <c r="EYP31" s="1"/>
      <c r="EYQ31" s="1"/>
      <c r="EYR31" s="1"/>
      <c r="EYS31" s="1"/>
      <c r="EYT31" s="1"/>
      <c r="EYU31" s="1"/>
      <c r="EYV31" s="1"/>
      <c r="EYW31" s="1"/>
      <c r="EYX31" s="1"/>
      <c r="EYY31" s="1"/>
      <c r="EYZ31" s="1"/>
      <c r="EZA31" s="1"/>
      <c r="EZB31" s="1"/>
      <c r="EZC31" s="1"/>
      <c r="EZD31" s="1"/>
      <c r="EZE31" s="1"/>
      <c r="EZF31" s="1"/>
      <c r="EZG31" s="1"/>
      <c r="EZH31" s="1"/>
      <c r="EZI31" s="1"/>
      <c r="EZJ31" s="1"/>
      <c r="EZK31" s="1"/>
      <c r="EZL31" s="1"/>
      <c r="EZM31" s="1"/>
      <c r="EZN31" s="1"/>
      <c r="EZO31" s="1"/>
      <c r="EZP31" s="1"/>
      <c r="EZQ31" s="1"/>
      <c r="EZR31" s="1"/>
      <c r="EZS31" s="1"/>
      <c r="EZT31" s="1"/>
      <c r="EZU31" s="1"/>
      <c r="EZV31" s="1"/>
      <c r="EZW31" s="1"/>
      <c r="EZX31" s="1"/>
      <c r="EZY31" s="1"/>
      <c r="EZZ31" s="1"/>
      <c r="FAA31" s="1"/>
      <c r="FAB31" s="1"/>
      <c r="FAC31" s="1"/>
      <c r="FAD31" s="1"/>
      <c r="FAE31" s="1"/>
      <c r="FAF31" s="1"/>
      <c r="FAG31" s="1"/>
      <c r="FAH31" s="1"/>
      <c r="FAI31" s="1"/>
      <c r="FAJ31" s="1"/>
      <c r="FAK31" s="1"/>
      <c r="FAL31" s="1"/>
      <c r="FAM31" s="1"/>
      <c r="FAN31" s="1"/>
      <c r="FAO31" s="1"/>
      <c r="FAP31" s="1"/>
      <c r="FAQ31" s="1"/>
      <c r="FAR31" s="1"/>
      <c r="FAS31" s="1"/>
      <c r="FAT31" s="1"/>
      <c r="FAU31" s="1"/>
      <c r="FAV31" s="1"/>
      <c r="FAW31" s="1"/>
      <c r="FAX31" s="1"/>
      <c r="FAY31" s="1"/>
      <c r="FAZ31" s="1"/>
      <c r="FBA31" s="1"/>
      <c r="FBB31" s="1"/>
      <c r="FBC31" s="1"/>
      <c r="FBD31" s="1"/>
      <c r="FBE31" s="1"/>
      <c r="FBF31" s="1"/>
      <c r="FBG31" s="1"/>
      <c r="FBH31" s="1"/>
      <c r="FBI31" s="1"/>
      <c r="FBJ31" s="1"/>
      <c r="FBK31" s="1"/>
      <c r="FBL31" s="1"/>
      <c r="FBM31" s="1"/>
      <c r="FBN31" s="1"/>
      <c r="FBO31" s="1"/>
      <c r="FBP31" s="1"/>
      <c r="FBQ31" s="1"/>
      <c r="FBR31" s="1"/>
      <c r="FBS31" s="1"/>
      <c r="FBT31" s="1"/>
      <c r="FBU31" s="1"/>
      <c r="FBV31" s="1"/>
      <c r="FBW31" s="1"/>
      <c r="FBX31" s="1"/>
      <c r="FBY31" s="1"/>
      <c r="FBZ31" s="1"/>
      <c r="FCA31" s="1"/>
      <c r="FCB31" s="1"/>
      <c r="FCC31" s="1"/>
      <c r="FCD31" s="1"/>
      <c r="FCE31" s="1"/>
      <c r="FCF31" s="1"/>
      <c r="FCG31" s="1"/>
      <c r="FCH31" s="1"/>
      <c r="FCI31" s="1"/>
      <c r="FCJ31" s="1"/>
      <c r="FCK31" s="1"/>
      <c r="FCL31" s="1"/>
      <c r="FCM31" s="1"/>
      <c r="FCN31" s="1"/>
      <c r="FCO31" s="1"/>
      <c r="FCP31" s="1"/>
      <c r="FCQ31" s="1"/>
      <c r="FCR31" s="1"/>
      <c r="FCS31" s="1"/>
      <c r="FCT31" s="1"/>
      <c r="FCU31" s="1"/>
      <c r="FCV31" s="1"/>
      <c r="FCW31" s="1"/>
      <c r="FCX31" s="1"/>
      <c r="FCY31" s="1"/>
      <c r="FCZ31" s="1"/>
      <c r="FDA31" s="1"/>
      <c r="FDB31" s="1"/>
      <c r="FDC31" s="1"/>
      <c r="FDD31" s="1"/>
      <c r="FDE31" s="1"/>
      <c r="FDF31" s="1"/>
      <c r="FDG31" s="1"/>
      <c r="FDH31" s="1"/>
      <c r="FDI31" s="1"/>
      <c r="FDJ31" s="1"/>
      <c r="FDK31" s="1"/>
      <c r="FDL31" s="1"/>
      <c r="FDM31" s="1"/>
      <c r="FDN31" s="1"/>
      <c r="FDO31" s="1"/>
      <c r="FDP31" s="1"/>
      <c r="FDQ31" s="1"/>
      <c r="FDR31" s="1"/>
      <c r="FDS31" s="1"/>
      <c r="FDT31" s="1"/>
      <c r="FDU31" s="1"/>
      <c r="FDV31" s="1"/>
      <c r="FDW31" s="1"/>
      <c r="FDX31" s="1"/>
      <c r="FDY31" s="1"/>
      <c r="FDZ31" s="1"/>
      <c r="FEA31" s="1"/>
      <c r="FEB31" s="1"/>
      <c r="FEC31" s="1"/>
      <c r="FED31" s="1"/>
      <c r="FEE31" s="1"/>
      <c r="FEF31" s="1"/>
      <c r="FEG31" s="1"/>
      <c r="FEH31" s="1"/>
      <c r="FEI31" s="1"/>
      <c r="FEJ31" s="1"/>
      <c r="FEK31" s="1"/>
      <c r="FEL31" s="1"/>
      <c r="FEM31" s="1"/>
      <c r="FEN31" s="1"/>
      <c r="FEO31" s="1"/>
      <c r="FEP31" s="1"/>
      <c r="FEQ31" s="1"/>
      <c r="FER31" s="1"/>
      <c r="FES31" s="1"/>
      <c r="FET31" s="1"/>
      <c r="FEU31" s="1"/>
      <c r="FEV31" s="1"/>
      <c r="FEW31" s="1"/>
      <c r="FEX31" s="1"/>
      <c r="FEY31" s="1"/>
      <c r="FEZ31" s="1"/>
      <c r="FFA31" s="1"/>
      <c r="FFB31" s="1"/>
      <c r="FFC31" s="1"/>
      <c r="FFD31" s="1"/>
      <c r="FFE31" s="1"/>
      <c r="FFF31" s="1"/>
      <c r="FFG31" s="1"/>
      <c r="FFH31" s="1"/>
      <c r="FFI31" s="1"/>
      <c r="FFJ31" s="1"/>
      <c r="FFK31" s="1"/>
      <c r="FFL31" s="1"/>
      <c r="FFM31" s="1"/>
      <c r="FFN31" s="1"/>
      <c r="FFO31" s="1"/>
      <c r="FFP31" s="1"/>
      <c r="FFQ31" s="1"/>
      <c r="FFR31" s="1"/>
      <c r="FFS31" s="1"/>
      <c r="FFT31" s="1"/>
      <c r="FFU31" s="1"/>
      <c r="FFV31" s="1"/>
      <c r="FFW31" s="1"/>
      <c r="FFX31" s="1"/>
      <c r="FFY31" s="1"/>
      <c r="FFZ31" s="1"/>
      <c r="FGA31" s="1"/>
      <c r="FGB31" s="1"/>
      <c r="FGC31" s="1"/>
      <c r="FGD31" s="1"/>
      <c r="FGE31" s="1"/>
      <c r="FGF31" s="1"/>
      <c r="FGG31" s="1"/>
      <c r="FGH31" s="1"/>
      <c r="FGI31" s="1"/>
      <c r="FGJ31" s="1"/>
      <c r="FGK31" s="1"/>
      <c r="FGL31" s="1"/>
      <c r="FGM31" s="1"/>
      <c r="FGN31" s="1"/>
      <c r="FGO31" s="1"/>
      <c r="FGP31" s="1"/>
      <c r="FGQ31" s="1"/>
      <c r="FGR31" s="1"/>
      <c r="FGS31" s="1"/>
      <c r="FGT31" s="1"/>
      <c r="FGU31" s="1"/>
      <c r="FGV31" s="1"/>
      <c r="FGW31" s="1"/>
      <c r="FGX31" s="1"/>
      <c r="FGY31" s="1"/>
      <c r="FGZ31" s="1"/>
      <c r="FHA31" s="1"/>
      <c r="FHB31" s="1"/>
      <c r="FHC31" s="1"/>
      <c r="FHD31" s="1"/>
      <c r="FHE31" s="1"/>
      <c r="FHF31" s="1"/>
      <c r="FHG31" s="1"/>
      <c r="FHH31" s="1"/>
      <c r="FHI31" s="1"/>
      <c r="FHJ31" s="1"/>
      <c r="FHK31" s="1"/>
      <c r="FHL31" s="1"/>
      <c r="FHM31" s="1"/>
      <c r="FHN31" s="1"/>
      <c r="FHO31" s="1"/>
      <c r="FHP31" s="1"/>
      <c r="FHQ31" s="1"/>
      <c r="FHR31" s="1"/>
      <c r="FHS31" s="1"/>
      <c r="FHT31" s="1"/>
      <c r="FHU31" s="1"/>
      <c r="FHV31" s="1"/>
      <c r="FHW31" s="1"/>
      <c r="FHX31" s="1"/>
      <c r="FHY31" s="1"/>
      <c r="FHZ31" s="1"/>
      <c r="FIA31" s="1"/>
      <c r="FIB31" s="1"/>
      <c r="FIC31" s="1"/>
      <c r="FID31" s="1"/>
      <c r="FIE31" s="1"/>
      <c r="FIF31" s="1"/>
      <c r="FIG31" s="1"/>
      <c r="FIH31" s="1"/>
      <c r="FII31" s="1"/>
      <c r="FIJ31" s="1"/>
      <c r="FIK31" s="1"/>
      <c r="FIL31" s="1"/>
      <c r="FIM31" s="1"/>
      <c r="FIN31" s="1"/>
      <c r="FIO31" s="1"/>
      <c r="FIP31" s="1"/>
      <c r="FIQ31" s="1"/>
      <c r="FIR31" s="1"/>
      <c r="FIS31" s="1"/>
      <c r="FIT31" s="1"/>
      <c r="FIU31" s="1"/>
      <c r="FIV31" s="1"/>
      <c r="FIW31" s="1"/>
      <c r="FIX31" s="1"/>
      <c r="FIY31" s="1"/>
      <c r="FIZ31" s="1"/>
      <c r="FJA31" s="1"/>
      <c r="FJB31" s="1"/>
      <c r="FJC31" s="1"/>
      <c r="FJD31" s="1"/>
      <c r="FJE31" s="1"/>
      <c r="FJF31" s="1"/>
      <c r="FJG31" s="1"/>
      <c r="FJH31" s="1"/>
      <c r="FJI31" s="1"/>
      <c r="FJJ31" s="1"/>
      <c r="FJK31" s="1"/>
      <c r="FJL31" s="1"/>
      <c r="FJM31" s="1"/>
      <c r="FJN31" s="1"/>
      <c r="FJO31" s="1"/>
      <c r="FJP31" s="1"/>
      <c r="FJQ31" s="1"/>
      <c r="FJR31" s="1"/>
      <c r="FJS31" s="1"/>
      <c r="FJT31" s="1"/>
      <c r="FJU31" s="1"/>
      <c r="FJV31" s="1"/>
      <c r="FJW31" s="1"/>
      <c r="FJX31" s="1"/>
      <c r="FJY31" s="1"/>
      <c r="FJZ31" s="1"/>
      <c r="FKA31" s="1"/>
      <c r="FKB31" s="1"/>
      <c r="FKC31" s="1"/>
      <c r="FKD31" s="1"/>
      <c r="FKE31" s="1"/>
      <c r="FKF31" s="1"/>
      <c r="FKG31" s="1"/>
      <c r="FKH31" s="1"/>
      <c r="FKI31" s="1"/>
      <c r="FKJ31" s="1"/>
      <c r="FKK31" s="1"/>
      <c r="FKL31" s="1"/>
      <c r="FKM31" s="1"/>
      <c r="FKN31" s="1"/>
      <c r="FKO31" s="1"/>
      <c r="FKP31" s="1"/>
      <c r="FKQ31" s="1"/>
      <c r="FKR31" s="1"/>
      <c r="FKS31" s="1"/>
      <c r="FKT31" s="1"/>
      <c r="FKU31" s="1"/>
      <c r="FKV31" s="1"/>
      <c r="FKW31" s="1"/>
      <c r="FKX31" s="1"/>
      <c r="FKY31" s="1"/>
      <c r="FKZ31" s="1"/>
      <c r="FLA31" s="1"/>
      <c r="FLB31" s="1"/>
      <c r="FLC31" s="1"/>
      <c r="FLD31" s="1"/>
      <c r="FLE31" s="1"/>
      <c r="FLF31" s="1"/>
      <c r="FLG31" s="1"/>
      <c r="FLH31" s="1"/>
      <c r="FLI31" s="1"/>
      <c r="FLJ31" s="1"/>
      <c r="FLK31" s="1"/>
      <c r="FLL31" s="1"/>
      <c r="FLM31" s="1"/>
      <c r="FLN31" s="1"/>
      <c r="FLO31" s="1"/>
      <c r="FLP31" s="1"/>
      <c r="FLQ31" s="1"/>
      <c r="FLR31" s="1"/>
      <c r="FLS31" s="1"/>
      <c r="FLT31" s="1"/>
      <c r="FLU31" s="1"/>
      <c r="FLV31" s="1"/>
      <c r="FLW31" s="1"/>
      <c r="FLX31" s="1"/>
      <c r="FLY31" s="1"/>
      <c r="FLZ31" s="1"/>
      <c r="FMA31" s="1"/>
      <c r="FMB31" s="1"/>
      <c r="FMC31" s="1"/>
      <c r="FMD31" s="1"/>
      <c r="FME31" s="1"/>
      <c r="FMF31" s="1"/>
      <c r="FMG31" s="1"/>
      <c r="FMH31" s="1"/>
      <c r="FMI31" s="1"/>
      <c r="FMJ31" s="1"/>
      <c r="FMK31" s="1"/>
      <c r="FML31" s="1"/>
      <c r="FMM31" s="1"/>
      <c r="FMN31" s="1"/>
      <c r="FMO31" s="1"/>
      <c r="FMP31" s="1"/>
      <c r="FMQ31" s="1"/>
      <c r="FMR31" s="1"/>
      <c r="FMS31" s="1"/>
      <c r="FMT31" s="1"/>
      <c r="FMU31" s="1"/>
      <c r="FMV31" s="1"/>
      <c r="FMW31" s="1"/>
      <c r="FMX31" s="1"/>
      <c r="FMY31" s="1"/>
      <c r="FMZ31" s="1"/>
      <c r="FNA31" s="1"/>
      <c r="FNB31" s="1"/>
      <c r="FNC31" s="1"/>
      <c r="FND31" s="1"/>
      <c r="FNE31" s="1"/>
      <c r="FNF31" s="1"/>
      <c r="FNG31" s="1"/>
      <c r="FNH31" s="1"/>
      <c r="FNI31" s="1"/>
      <c r="FNJ31" s="1"/>
      <c r="FNK31" s="1"/>
      <c r="FNL31" s="1"/>
      <c r="FNM31" s="1"/>
      <c r="FNN31" s="1"/>
      <c r="FNO31" s="1"/>
      <c r="FNP31" s="1"/>
      <c r="FNQ31" s="1"/>
      <c r="FNR31" s="1"/>
      <c r="FNS31" s="1"/>
      <c r="FNT31" s="1"/>
      <c r="FNU31" s="1"/>
      <c r="FNV31" s="1"/>
      <c r="FNW31" s="1"/>
      <c r="FNX31" s="1"/>
      <c r="FNY31" s="1"/>
      <c r="FNZ31" s="1"/>
      <c r="FOA31" s="1"/>
      <c r="FOB31" s="1"/>
      <c r="FOC31" s="1"/>
      <c r="FOD31" s="1"/>
      <c r="FOE31" s="1"/>
      <c r="FOF31" s="1"/>
      <c r="FOG31" s="1"/>
      <c r="FOH31" s="1"/>
      <c r="FOI31" s="1"/>
      <c r="FOJ31" s="1"/>
      <c r="FOK31" s="1"/>
      <c r="FOL31" s="1"/>
      <c r="FOM31" s="1"/>
      <c r="FON31" s="1"/>
      <c r="FOO31" s="1"/>
      <c r="FOP31" s="1"/>
      <c r="FOQ31" s="1"/>
      <c r="FOR31" s="1"/>
      <c r="FOS31" s="1"/>
      <c r="FOT31" s="1"/>
      <c r="FOU31" s="1"/>
      <c r="FOV31" s="1"/>
      <c r="FOW31" s="1"/>
      <c r="FOX31" s="1"/>
      <c r="FOY31" s="1"/>
      <c r="FOZ31" s="1"/>
      <c r="FPA31" s="1"/>
      <c r="FPB31" s="1"/>
      <c r="FPC31" s="1"/>
      <c r="FPD31" s="1"/>
      <c r="FPE31" s="1"/>
      <c r="FPF31" s="1"/>
      <c r="FPG31" s="1"/>
      <c r="FPH31" s="1"/>
      <c r="FPI31" s="1"/>
      <c r="FPJ31" s="1"/>
      <c r="FPK31" s="1"/>
      <c r="FPL31" s="1"/>
      <c r="FPM31" s="1"/>
      <c r="FPN31" s="1"/>
      <c r="FPO31" s="1"/>
      <c r="FPP31" s="1"/>
      <c r="FPQ31" s="1"/>
      <c r="FPR31" s="1"/>
      <c r="FPS31" s="1"/>
      <c r="FPT31" s="1"/>
      <c r="FPU31" s="1"/>
      <c r="FPV31" s="1"/>
      <c r="FPW31" s="1"/>
      <c r="FPX31" s="1"/>
      <c r="FPY31" s="1"/>
      <c r="FPZ31" s="1"/>
      <c r="FQA31" s="1"/>
      <c r="FQB31" s="1"/>
      <c r="FQC31" s="1"/>
      <c r="FQD31" s="1"/>
      <c r="FQE31" s="1"/>
      <c r="FQF31" s="1"/>
      <c r="FQG31" s="1"/>
      <c r="FQH31" s="1"/>
      <c r="FQI31" s="1"/>
      <c r="FQJ31" s="1"/>
      <c r="FQK31" s="1"/>
      <c r="FQL31" s="1"/>
      <c r="FQM31" s="1"/>
      <c r="FQN31" s="1"/>
      <c r="FQO31" s="1"/>
      <c r="FQP31" s="1"/>
      <c r="FQQ31" s="1"/>
      <c r="FQR31" s="1"/>
      <c r="FQS31" s="1"/>
      <c r="FQT31" s="1"/>
      <c r="FQU31" s="1"/>
      <c r="FQV31" s="1"/>
      <c r="FQW31" s="1"/>
      <c r="FQX31" s="1"/>
      <c r="FQY31" s="1"/>
      <c r="FQZ31" s="1"/>
      <c r="FRA31" s="1"/>
      <c r="FRB31" s="1"/>
      <c r="FRC31" s="1"/>
      <c r="FRD31" s="1"/>
      <c r="FRE31" s="1"/>
      <c r="FRF31" s="1"/>
      <c r="FRG31" s="1"/>
      <c r="FRH31" s="1"/>
      <c r="FRI31" s="1"/>
      <c r="FRJ31" s="1"/>
      <c r="FRK31" s="1"/>
      <c r="FRL31" s="1"/>
      <c r="FRM31" s="1"/>
      <c r="FRN31" s="1"/>
      <c r="FRO31" s="1"/>
      <c r="FRP31" s="1"/>
      <c r="FRQ31" s="1"/>
      <c r="FRR31" s="1"/>
      <c r="FRS31" s="1"/>
      <c r="FRT31" s="1"/>
      <c r="FRU31" s="1"/>
      <c r="FRV31" s="1"/>
      <c r="FRW31" s="1"/>
      <c r="FRX31" s="1"/>
      <c r="FRY31" s="1"/>
      <c r="FRZ31" s="1"/>
      <c r="FSA31" s="1"/>
      <c r="FSB31" s="1"/>
      <c r="FSC31" s="1"/>
      <c r="FSD31" s="1"/>
      <c r="FSE31" s="1"/>
      <c r="FSF31" s="1"/>
      <c r="FSG31" s="1"/>
      <c r="FSH31" s="1"/>
      <c r="FSI31" s="1"/>
      <c r="FSJ31" s="1"/>
      <c r="FSK31" s="1"/>
      <c r="FSL31" s="1"/>
      <c r="FSM31" s="1"/>
      <c r="FSN31" s="1"/>
      <c r="FSO31" s="1"/>
      <c r="FSP31" s="1"/>
      <c r="FSQ31" s="1"/>
      <c r="FSR31" s="1"/>
      <c r="FSS31" s="1"/>
      <c r="FST31" s="1"/>
      <c r="FSU31" s="1"/>
      <c r="FSV31" s="1"/>
      <c r="FSW31" s="1"/>
      <c r="FSX31" s="1"/>
      <c r="FSY31" s="1"/>
      <c r="FSZ31" s="1"/>
      <c r="FTA31" s="1"/>
      <c r="FTB31" s="1"/>
      <c r="FTC31" s="1"/>
      <c r="FTD31" s="1"/>
      <c r="FTE31" s="1"/>
      <c r="FTF31" s="1"/>
      <c r="FTG31" s="1"/>
      <c r="FTH31" s="1"/>
      <c r="FTI31" s="1"/>
      <c r="FTJ31" s="1"/>
      <c r="FTK31" s="1"/>
      <c r="FTL31" s="1"/>
      <c r="FTM31" s="1"/>
      <c r="FTN31" s="1"/>
      <c r="FTO31" s="1"/>
      <c r="FTP31" s="1"/>
      <c r="FTQ31" s="1"/>
      <c r="FTR31" s="1"/>
      <c r="FTS31" s="1"/>
      <c r="FTT31" s="1"/>
      <c r="FTU31" s="1"/>
      <c r="FTV31" s="1"/>
      <c r="FTW31" s="1"/>
      <c r="FTX31" s="1"/>
      <c r="FTY31" s="1"/>
      <c r="FTZ31" s="1"/>
      <c r="FUA31" s="1"/>
      <c r="FUB31" s="1"/>
      <c r="FUC31" s="1"/>
      <c r="FUD31" s="1"/>
      <c r="FUE31" s="1"/>
      <c r="FUF31" s="1"/>
      <c r="FUG31" s="1"/>
      <c r="FUH31" s="1"/>
      <c r="FUI31" s="1"/>
      <c r="FUJ31" s="1"/>
      <c r="FUK31" s="1"/>
      <c r="FUL31" s="1"/>
      <c r="FUM31" s="1"/>
      <c r="FUN31" s="1"/>
      <c r="FUO31" s="1"/>
      <c r="FUP31" s="1"/>
      <c r="FUQ31" s="1"/>
      <c r="FUR31" s="1"/>
      <c r="FUS31" s="1"/>
      <c r="FUT31" s="1"/>
      <c r="FUU31" s="1"/>
      <c r="FUV31" s="1"/>
      <c r="FUW31" s="1"/>
      <c r="FUX31" s="1"/>
      <c r="FUY31" s="1"/>
      <c r="FUZ31" s="1"/>
      <c r="FVA31" s="1"/>
      <c r="FVB31" s="1"/>
      <c r="FVC31" s="1"/>
      <c r="FVD31" s="1"/>
      <c r="FVE31" s="1"/>
      <c r="FVF31" s="1"/>
      <c r="FVG31" s="1"/>
      <c r="FVH31" s="1"/>
      <c r="FVI31" s="1"/>
      <c r="FVJ31" s="1"/>
      <c r="FVK31" s="1"/>
      <c r="FVL31" s="1"/>
      <c r="FVM31" s="1"/>
      <c r="FVN31" s="1"/>
      <c r="FVO31" s="1"/>
      <c r="FVP31" s="1"/>
      <c r="FVQ31" s="1"/>
      <c r="FVR31" s="1"/>
      <c r="FVS31" s="1"/>
      <c r="FVT31" s="1"/>
      <c r="FVU31" s="1"/>
      <c r="FVV31" s="1"/>
      <c r="FVW31" s="1"/>
      <c r="FVX31" s="1"/>
      <c r="FVY31" s="1"/>
      <c r="FVZ31" s="1"/>
      <c r="FWA31" s="1"/>
      <c r="FWB31" s="1"/>
      <c r="FWC31" s="1"/>
      <c r="FWD31" s="1"/>
      <c r="FWE31" s="1"/>
      <c r="FWF31" s="1"/>
      <c r="FWG31" s="1"/>
      <c r="FWH31" s="1"/>
      <c r="FWI31" s="1"/>
      <c r="FWJ31" s="1"/>
      <c r="FWK31" s="1"/>
      <c r="FWL31" s="1"/>
      <c r="FWM31" s="1"/>
      <c r="FWN31" s="1"/>
      <c r="FWO31" s="1"/>
      <c r="FWP31" s="1"/>
      <c r="FWQ31" s="1"/>
      <c r="FWR31" s="1"/>
      <c r="FWS31" s="1"/>
      <c r="FWT31" s="1"/>
      <c r="FWU31" s="1"/>
      <c r="FWV31" s="1"/>
      <c r="FWW31" s="1"/>
      <c r="FWX31" s="1"/>
      <c r="FWY31" s="1"/>
      <c r="FWZ31" s="1"/>
      <c r="FXA31" s="1"/>
      <c r="FXB31" s="1"/>
      <c r="FXC31" s="1"/>
      <c r="FXD31" s="1"/>
      <c r="FXE31" s="1"/>
      <c r="FXF31" s="1"/>
      <c r="FXG31" s="1"/>
      <c r="FXH31" s="1"/>
      <c r="FXI31" s="1"/>
      <c r="FXJ31" s="1"/>
      <c r="FXK31" s="1"/>
      <c r="FXL31" s="1"/>
      <c r="FXM31" s="1"/>
      <c r="FXN31" s="1"/>
      <c r="FXO31" s="1"/>
      <c r="FXP31" s="1"/>
      <c r="FXQ31" s="1"/>
      <c r="FXR31" s="1"/>
      <c r="FXS31" s="1"/>
      <c r="FXT31" s="1"/>
      <c r="FXU31" s="1"/>
      <c r="FXV31" s="1"/>
      <c r="FXW31" s="1"/>
      <c r="FXX31" s="1"/>
      <c r="FXY31" s="1"/>
      <c r="FXZ31" s="1"/>
      <c r="FYA31" s="1"/>
      <c r="FYB31" s="1"/>
      <c r="FYC31" s="1"/>
      <c r="FYD31" s="1"/>
      <c r="FYE31" s="1"/>
      <c r="FYF31" s="1"/>
      <c r="FYG31" s="1"/>
      <c r="FYH31" s="1"/>
      <c r="FYI31" s="1"/>
      <c r="FYJ31" s="1"/>
      <c r="FYK31" s="1"/>
      <c r="FYL31" s="1"/>
      <c r="FYM31" s="1"/>
      <c r="FYN31" s="1"/>
      <c r="FYO31" s="1"/>
      <c r="FYP31" s="1"/>
      <c r="FYQ31" s="1"/>
      <c r="FYR31" s="1"/>
      <c r="FYS31" s="1"/>
      <c r="FYT31" s="1"/>
      <c r="FYU31" s="1"/>
      <c r="FYV31" s="1"/>
      <c r="FYW31" s="1"/>
      <c r="FYX31" s="1"/>
      <c r="FYY31" s="1"/>
      <c r="FYZ31" s="1"/>
      <c r="FZA31" s="1"/>
      <c r="FZB31" s="1"/>
      <c r="FZC31" s="1"/>
      <c r="FZD31" s="1"/>
      <c r="FZE31" s="1"/>
      <c r="FZF31" s="1"/>
      <c r="FZG31" s="1"/>
      <c r="FZH31" s="1"/>
      <c r="FZI31" s="1"/>
      <c r="FZJ31" s="1"/>
      <c r="FZK31" s="1"/>
      <c r="FZL31" s="1"/>
      <c r="FZM31" s="1"/>
      <c r="FZN31" s="1"/>
      <c r="FZO31" s="1"/>
      <c r="FZP31" s="1"/>
      <c r="FZQ31" s="1"/>
      <c r="FZR31" s="1"/>
      <c r="FZS31" s="1"/>
      <c r="FZT31" s="1"/>
      <c r="FZU31" s="1"/>
      <c r="FZV31" s="1"/>
      <c r="FZW31" s="1"/>
      <c r="FZX31" s="1"/>
      <c r="FZY31" s="1"/>
      <c r="FZZ31" s="1"/>
      <c r="GAA31" s="1"/>
      <c r="GAB31" s="1"/>
      <c r="GAC31" s="1"/>
      <c r="GAD31" s="1"/>
      <c r="GAE31" s="1"/>
      <c r="GAF31" s="1"/>
      <c r="GAG31" s="1"/>
      <c r="GAH31" s="1"/>
      <c r="GAI31" s="1"/>
      <c r="GAJ31" s="1"/>
      <c r="GAK31" s="1"/>
      <c r="GAL31" s="1"/>
      <c r="GAM31" s="1"/>
      <c r="GAN31" s="1"/>
      <c r="GAO31" s="1"/>
      <c r="GAP31" s="1"/>
      <c r="GAQ31" s="1"/>
      <c r="GAR31" s="1"/>
      <c r="GAS31" s="1"/>
      <c r="GAT31" s="1"/>
      <c r="GAU31" s="1"/>
      <c r="GAV31" s="1"/>
      <c r="GAW31" s="1"/>
      <c r="GAX31" s="1"/>
      <c r="GAY31" s="1"/>
      <c r="GAZ31" s="1"/>
      <c r="GBA31" s="1"/>
      <c r="GBB31" s="1"/>
      <c r="GBC31" s="1"/>
      <c r="GBD31" s="1"/>
      <c r="GBE31" s="1"/>
      <c r="GBF31" s="1"/>
      <c r="GBG31" s="1"/>
      <c r="GBH31" s="1"/>
      <c r="GBI31" s="1"/>
      <c r="GBJ31" s="1"/>
      <c r="GBK31" s="1"/>
      <c r="GBL31" s="1"/>
      <c r="GBM31" s="1"/>
      <c r="GBN31" s="1"/>
      <c r="GBO31" s="1"/>
      <c r="GBP31" s="1"/>
      <c r="GBQ31" s="1"/>
      <c r="GBR31" s="1"/>
      <c r="GBS31" s="1"/>
      <c r="GBT31" s="1"/>
      <c r="GBU31" s="1"/>
      <c r="GBV31" s="1"/>
      <c r="GBW31" s="1"/>
      <c r="GBX31" s="1"/>
      <c r="GBY31" s="1"/>
      <c r="GBZ31" s="1"/>
      <c r="GCA31" s="1"/>
      <c r="GCB31" s="1"/>
      <c r="GCC31" s="1"/>
      <c r="GCD31" s="1"/>
      <c r="GCE31" s="1"/>
      <c r="GCF31" s="1"/>
      <c r="GCG31" s="1"/>
      <c r="GCH31" s="1"/>
      <c r="GCI31" s="1"/>
      <c r="GCJ31" s="1"/>
      <c r="GCK31" s="1"/>
      <c r="GCL31" s="1"/>
      <c r="GCM31" s="1"/>
      <c r="GCN31" s="1"/>
      <c r="GCO31" s="1"/>
      <c r="GCP31" s="1"/>
      <c r="GCQ31" s="1"/>
      <c r="GCR31" s="1"/>
      <c r="GCS31" s="1"/>
      <c r="GCT31" s="1"/>
      <c r="GCU31" s="1"/>
      <c r="GCV31" s="1"/>
      <c r="GCW31" s="1"/>
      <c r="GCX31" s="1"/>
      <c r="GCY31" s="1"/>
      <c r="GCZ31" s="1"/>
      <c r="GDA31" s="1"/>
      <c r="GDB31" s="1"/>
      <c r="GDC31" s="1"/>
      <c r="GDD31" s="1"/>
      <c r="GDE31" s="1"/>
      <c r="GDF31" s="1"/>
      <c r="GDG31" s="1"/>
      <c r="GDH31" s="1"/>
      <c r="GDI31" s="1"/>
      <c r="GDJ31" s="1"/>
      <c r="GDK31" s="1"/>
      <c r="GDL31" s="1"/>
      <c r="GDM31" s="1"/>
      <c r="GDN31" s="1"/>
      <c r="GDO31" s="1"/>
      <c r="GDP31" s="1"/>
      <c r="GDQ31" s="1"/>
      <c r="GDR31" s="1"/>
      <c r="GDS31" s="1"/>
      <c r="GDT31" s="1"/>
      <c r="GDU31" s="1"/>
      <c r="GDV31" s="1"/>
      <c r="GDW31" s="1"/>
      <c r="GDX31" s="1"/>
      <c r="GDY31" s="1"/>
      <c r="GDZ31" s="1"/>
      <c r="GEA31" s="1"/>
      <c r="GEB31" s="1"/>
      <c r="GEC31" s="1"/>
      <c r="GED31" s="1"/>
      <c r="GEE31" s="1"/>
      <c r="GEF31" s="1"/>
      <c r="GEG31" s="1"/>
      <c r="GEH31" s="1"/>
      <c r="GEI31" s="1"/>
      <c r="GEJ31" s="1"/>
      <c r="GEK31" s="1"/>
      <c r="GEL31" s="1"/>
      <c r="GEM31" s="1"/>
      <c r="GEN31" s="1"/>
      <c r="GEO31" s="1"/>
      <c r="GEP31" s="1"/>
      <c r="GEQ31" s="1"/>
      <c r="GER31" s="1"/>
      <c r="GES31" s="1"/>
      <c r="GET31" s="1"/>
      <c r="GEU31" s="1"/>
      <c r="GEV31" s="1"/>
      <c r="GEW31" s="1"/>
      <c r="GEX31" s="1"/>
      <c r="GEY31" s="1"/>
      <c r="GEZ31" s="1"/>
      <c r="GFA31" s="1"/>
      <c r="GFB31" s="1"/>
      <c r="GFC31" s="1"/>
      <c r="GFD31" s="1"/>
      <c r="GFE31" s="1"/>
      <c r="GFF31" s="1"/>
      <c r="GFG31" s="1"/>
      <c r="GFH31" s="1"/>
      <c r="GFI31" s="1"/>
      <c r="GFJ31" s="1"/>
      <c r="GFK31" s="1"/>
      <c r="GFL31" s="1"/>
      <c r="GFM31" s="1"/>
      <c r="GFN31" s="1"/>
      <c r="GFO31" s="1"/>
      <c r="GFP31" s="1"/>
      <c r="GFQ31" s="1"/>
      <c r="GFR31" s="1"/>
      <c r="GFS31" s="1"/>
      <c r="GFT31" s="1"/>
      <c r="GFU31" s="1"/>
      <c r="GFV31" s="1"/>
      <c r="GFW31" s="1"/>
      <c r="GFX31" s="1"/>
      <c r="GFY31" s="1"/>
      <c r="GFZ31" s="1"/>
      <c r="GGA31" s="1"/>
      <c r="GGB31" s="1"/>
      <c r="GGC31" s="1"/>
      <c r="GGD31" s="1"/>
      <c r="GGE31" s="1"/>
      <c r="GGF31" s="1"/>
      <c r="GGG31" s="1"/>
      <c r="GGH31" s="1"/>
      <c r="GGI31" s="1"/>
      <c r="GGJ31" s="1"/>
      <c r="GGK31" s="1"/>
      <c r="GGL31" s="1"/>
      <c r="GGM31" s="1"/>
      <c r="GGN31" s="1"/>
      <c r="GGO31" s="1"/>
      <c r="GGP31" s="1"/>
      <c r="GGQ31" s="1"/>
      <c r="GGR31" s="1"/>
      <c r="GGS31" s="1"/>
      <c r="GGT31" s="1"/>
      <c r="GGU31" s="1"/>
      <c r="GGV31" s="1"/>
      <c r="GGW31" s="1"/>
      <c r="GGX31" s="1"/>
      <c r="GGY31" s="1"/>
      <c r="GGZ31" s="1"/>
      <c r="GHA31" s="1"/>
      <c r="GHB31" s="1"/>
      <c r="GHC31" s="1"/>
      <c r="GHD31" s="1"/>
      <c r="GHE31" s="1"/>
      <c r="GHF31" s="1"/>
      <c r="GHG31" s="1"/>
      <c r="GHH31" s="1"/>
      <c r="GHI31" s="1"/>
      <c r="GHJ31" s="1"/>
      <c r="GHK31" s="1"/>
      <c r="GHL31" s="1"/>
      <c r="GHM31" s="1"/>
      <c r="GHN31" s="1"/>
      <c r="GHO31" s="1"/>
      <c r="GHP31" s="1"/>
      <c r="GHQ31" s="1"/>
      <c r="GHR31" s="1"/>
      <c r="GHS31" s="1"/>
      <c r="GHT31" s="1"/>
      <c r="GHU31" s="1"/>
      <c r="GHV31" s="1"/>
      <c r="GHW31" s="1"/>
      <c r="GHX31" s="1"/>
      <c r="GHY31" s="1"/>
      <c r="GHZ31" s="1"/>
      <c r="GIA31" s="1"/>
      <c r="GIB31" s="1"/>
      <c r="GIC31" s="1"/>
      <c r="GID31" s="1"/>
      <c r="GIE31" s="1"/>
      <c r="GIF31" s="1"/>
      <c r="GIG31" s="1"/>
      <c r="GIH31" s="1"/>
      <c r="GII31" s="1"/>
      <c r="GIJ31" s="1"/>
      <c r="GIK31" s="1"/>
      <c r="GIL31" s="1"/>
      <c r="GIM31" s="1"/>
      <c r="GIN31" s="1"/>
      <c r="GIO31" s="1"/>
      <c r="GIP31" s="1"/>
      <c r="GIQ31" s="1"/>
      <c r="GIR31" s="1"/>
      <c r="GIS31" s="1"/>
      <c r="GIT31" s="1"/>
      <c r="GIU31" s="1"/>
      <c r="GIV31" s="1"/>
      <c r="GIW31" s="1"/>
      <c r="GIX31" s="1"/>
      <c r="GIY31" s="1"/>
      <c r="GIZ31" s="1"/>
      <c r="GJA31" s="1"/>
      <c r="GJB31" s="1"/>
      <c r="GJC31" s="1"/>
      <c r="GJD31" s="1"/>
      <c r="GJE31" s="1"/>
      <c r="GJF31" s="1"/>
      <c r="GJG31" s="1"/>
      <c r="GJH31" s="1"/>
      <c r="GJI31" s="1"/>
      <c r="GJJ31" s="1"/>
      <c r="GJK31" s="1"/>
      <c r="GJL31" s="1"/>
      <c r="GJM31" s="1"/>
      <c r="GJN31" s="1"/>
      <c r="GJO31" s="1"/>
      <c r="GJP31" s="1"/>
      <c r="GJQ31" s="1"/>
      <c r="GJR31" s="1"/>
      <c r="GJS31" s="1"/>
      <c r="GJT31" s="1"/>
      <c r="GJU31" s="1"/>
      <c r="GJV31" s="1"/>
      <c r="GJW31" s="1"/>
      <c r="GJX31" s="1"/>
      <c r="GJY31" s="1"/>
      <c r="GJZ31" s="1"/>
      <c r="GKA31" s="1"/>
      <c r="GKB31" s="1"/>
      <c r="GKC31" s="1"/>
      <c r="GKD31" s="1"/>
      <c r="GKE31" s="1"/>
      <c r="GKF31" s="1"/>
      <c r="GKG31" s="1"/>
      <c r="GKH31" s="1"/>
      <c r="GKI31" s="1"/>
      <c r="GKJ31" s="1"/>
      <c r="GKK31" s="1"/>
      <c r="GKL31" s="1"/>
      <c r="GKM31" s="1"/>
      <c r="GKN31" s="1"/>
      <c r="GKO31" s="1"/>
      <c r="GKP31" s="1"/>
      <c r="GKQ31" s="1"/>
      <c r="GKR31" s="1"/>
      <c r="GKS31" s="1"/>
      <c r="GKT31" s="1"/>
      <c r="GKU31" s="1"/>
      <c r="GKV31" s="1"/>
      <c r="GKW31" s="1"/>
      <c r="GKX31" s="1"/>
      <c r="GKY31" s="1"/>
      <c r="GKZ31" s="1"/>
      <c r="GLA31" s="1"/>
      <c r="GLB31" s="1"/>
      <c r="GLC31" s="1"/>
      <c r="GLD31" s="1"/>
      <c r="GLE31" s="1"/>
      <c r="GLF31" s="1"/>
      <c r="GLG31" s="1"/>
      <c r="GLH31" s="1"/>
      <c r="GLI31" s="1"/>
      <c r="GLJ31" s="1"/>
      <c r="GLK31" s="1"/>
      <c r="GLL31" s="1"/>
      <c r="GLM31" s="1"/>
      <c r="GLN31" s="1"/>
      <c r="GLO31" s="1"/>
      <c r="GLP31" s="1"/>
      <c r="GLQ31" s="1"/>
      <c r="GLR31" s="1"/>
      <c r="GLS31" s="1"/>
      <c r="GLT31" s="1"/>
      <c r="GLU31" s="1"/>
      <c r="GLV31" s="1"/>
      <c r="GLW31" s="1"/>
      <c r="GLX31" s="1"/>
      <c r="GLY31" s="1"/>
      <c r="GLZ31" s="1"/>
      <c r="GMA31" s="1"/>
      <c r="GMB31" s="1"/>
      <c r="GMC31" s="1"/>
      <c r="GMD31" s="1"/>
      <c r="GME31" s="1"/>
      <c r="GMF31" s="1"/>
      <c r="GMG31" s="1"/>
      <c r="GMH31" s="1"/>
      <c r="GMI31" s="1"/>
      <c r="GMJ31" s="1"/>
      <c r="GMK31" s="1"/>
      <c r="GML31" s="1"/>
      <c r="GMM31" s="1"/>
      <c r="GMN31" s="1"/>
      <c r="GMO31" s="1"/>
      <c r="GMP31" s="1"/>
      <c r="GMQ31" s="1"/>
      <c r="GMR31" s="1"/>
      <c r="GMS31" s="1"/>
      <c r="GMT31" s="1"/>
      <c r="GMU31" s="1"/>
      <c r="GMV31" s="1"/>
      <c r="GMW31" s="1"/>
      <c r="GMX31" s="1"/>
      <c r="GMY31" s="1"/>
      <c r="GMZ31" s="1"/>
      <c r="GNA31" s="1"/>
      <c r="GNB31" s="1"/>
      <c r="GNC31" s="1"/>
      <c r="GND31" s="1"/>
      <c r="GNE31" s="1"/>
      <c r="GNF31" s="1"/>
      <c r="GNG31" s="1"/>
      <c r="GNH31" s="1"/>
      <c r="GNI31" s="1"/>
      <c r="GNJ31" s="1"/>
      <c r="GNK31" s="1"/>
      <c r="GNL31" s="1"/>
      <c r="GNM31" s="1"/>
      <c r="GNN31" s="1"/>
      <c r="GNO31" s="1"/>
      <c r="GNP31" s="1"/>
      <c r="GNQ31" s="1"/>
      <c r="GNR31" s="1"/>
      <c r="GNS31" s="1"/>
      <c r="GNT31" s="1"/>
      <c r="GNU31" s="1"/>
      <c r="GNV31" s="1"/>
      <c r="GNW31" s="1"/>
      <c r="GNX31" s="1"/>
      <c r="GNY31" s="1"/>
      <c r="GNZ31" s="1"/>
      <c r="GOA31" s="1"/>
      <c r="GOB31" s="1"/>
      <c r="GOC31" s="1"/>
      <c r="GOD31" s="1"/>
      <c r="GOE31" s="1"/>
      <c r="GOF31" s="1"/>
      <c r="GOG31" s="1"/>
      <c r="GOH31" s="1"/>
      <c r="GOI31" s="1"/>
      <c r="GOJ31" s="1"/>
      <c r="GOK31" s="1"/>
      <c r="GOL31" s="1"/>
      <c r="GOM31" s="1"/>
      <c r="GON31" s="1"/>
      <c r="GOO31" s="1"/>
      <c r="GOP31" s="1"/>
      <c r="GOQ31" s="1"/>
      <c r="GOR31" s="1"/>
      <c r="GOS31" s="1"/>
      <c r="GOT31" s="1"/>
      <c r="GOU31" s="1"/>
      <c r="GOV31" s="1"/>
      <c r="GOW31" s="1"/>
      <c r="GOX31" s="1"/>
      <c r="GOY31" s="1"/>
      <c r="GOZ31" s="1"/>
      <c r="GPA31" s="1"/>
      <c r="GPB31" s="1"/>
      <c r="GPC31" s="1"/>
      <c r="GPD31" s="1"/>
      <c r="GPE31" s="1"/>
      <c r="GPF31" s="1"/>
      <c r="GPG31" s="1"/>
      <c r="GPH31" s="1"/>
      <c r="GPI31" s="1"/>
      <c r="GPJ31" s="1"/>
      <c r="GPK31" s="1"/>
      <c r="GPL31" s="1"/>
      <c r="GPM31" s="1"/>
      <c r="GPN31" s="1"/>
      <c r="GPO31" s="1"/>
      <c r="GPP31" s="1"/>
      <c r="GPQ31" s="1"/>
      <c r="GPR31" s="1"/>
      <c r="GPS31" s="1"/>
      <c r="GPT31" s="1"/>
      <c r="GPU31" s="1"/>
      <c r="GPV31" s="1"/>
      <c r="GPW31" s="1"/>
      <c r="GPX31" s="1"/>
      <c r="GPY31" s="1"/>
      <c r="GPZ31" s="1"/>
      <c r="GQA31" s="1"/>
      <c r="GQB31" s="1"/>
      <c r="GQC31" s="1"/>
      <c r="GQD31" s="1"/>
      <c r="GQE31" s="1"/>
      <c r="GQF31" s="1"/>
      <c r="GQG31" s="1"/>
      <c r="GQH31" s="1"/>
      <c r="GQI31" s="1"/>
      <c r="GQJ31" s="1"/>
      <c r="GQK31" s="1"/>
      <c r="GQL31" s="1"/>
      <c r="GQM31" s="1"/>
      <c r="GQN31" s="1"/>
      <c r="GQO31" s="1"/>
      <c r="GQP31" s="1"/>
      <c r="GQQ31" s="1"/>
      <c r="GQR31" s="1"/>
      <c r="GQS31" s="1"/>
      <c r="GQT31" s="1"/>
      <c r="GQU31" s="1"/>
      <c r="GQV31" s="1"/>
      <c r="GQW31" s="1"/>
      <c r="GQX31" s="1"/>
      <c r="GQY31" s="1"/>
      <c r="GQZ31" s="1"/>
      <c r="GRA31" s="1"/>
      <c r="GRB31" s="1"/>
      <c r="GRC31" s="1"/>
      <c r="GRD31" s="1"/>
      <c r="GRE31" s="1"/>
      <c r="GRF31" s="1"/>
      <c r="GRG31" s="1"/>
      <c r="GRH31" s="1"/>
      <c r="GRI31" s="1"/>
      <c r="GRJ31" s="1"/>
      <c r="GRK31" s="1"/>
      <c r="GRL31" s="1"/>
      <c r="GRM31" s="1"/>
      <c r="GRN31" s="1"/>
      <c r="GRO31" s="1"/>
      <c r="GRP31" s="1"/>
      <c r="GRQ31" s="1"/>
      <c r="GRR31" s="1"/>
      <c r="GRS31" s="1"/>
      <c r="GRT31" s="1"/>
      <c r="GRU31" s="1"/>
      <c r="GRV31" s="1"/>
      <c r="GRW31" s="1"/>
      <c r="GRX31" s="1"/>
      <c r="GRY31" s="1"/>
      <c r="GRZ31" s="1"/>
      <c r="GSA31" s="1"/>
      <c r="GSB31" s="1"/>
      <c r="GSC31" s="1"/>
      <c r="GSD31" s="1"/>
      <c r="GSE31" s="1"/>
      <c r="GSF31" s="1"/>
      <c r="GSG31" s="1"/>
      <c r="GSH31" s="1"/>
      <c r="GSI31" s="1"/>
      <c r="GSJ31" s="1"/>
      <c r="GSK31" s="1"/>
      <c r="GSL31" s="1"/>
      <c r="GSM31" s="1"/>
      <c r="GSN31" s="1"/>
      <c r="GSO31" s="1"/>
      <c r="GSP31" s="1"/>
      <c r="GSQ31" s="1"/>
      <c r="GSR31" s="1"/>
      <c r="GSS31" s="1"/>
      <c r="GST31" s="1"/>
      <c r="GSU31" s="1"/>
      <c r="GSV31" s="1"/>
      <c r="GSW31" s="1"/>
      <c r="GSX31" s="1"/>
      <c r="GSY31" s="1"/>
      <c r="GSZ31" s="1"/>
      <c r="GTA31" s="1"/>
      <c r="GTB31" s="1"/>
      <c r="GTC31" s="1"/>
      <c r="GTD31" s="1"/>
      <c r="GTE31" s="1"/>
      <c r="GTF31" s="1"/>
      <c r="GTG31" s="1"/>
      <c r="GTH31" s="1"/>
      <c r="GTI31" s="1"/>
      <c r="GTJ31" s="1"/>
      <c r="GTK31" s="1"/>
      <c r="GTL31" s="1"/>
      <c r="GTM31" s="1"/>
      <c r="GTN31" s="1"/>
      <c r="GTO31" s="1"/>
      <c r="GTP31" s="1"/>
      <c r="GTQ31" s="1"/>
      <c r="GTR31" s="1"/>
      <c r="GTS31" s="1"/>
      <c r="GTT31" s="1"/>
      <c r="GTU31" s="1"/>
      <c r="GTV31" s="1"/>
      <c r="GTW31" s="1"/>
      <c r="GTX31" s="1"/>
      <c r="GTY31" s="1"/>
      <c r="GTZ31" s="1"/>
      <c r="GUA31" s="1"/>
      <c r="GUB31" s="1"/>
      <c r="GUC31" s="1"/>
      <c r="GUD31" s="1"/>
      <c r="GUE31" s="1"/>
      <c r="GUF31" s="1"/>
      <c r="GUG31" s="1"/>
      <c r="GUH31" s="1"/>
      <c r="GUI31" s="1"/>
      <c r="GUJ31" s="1"/>
      <c r="GUK31" s="1"/>
      <c r="GUL31" s="1"/>
      <c r="GUM31" s="1"/>
      <c r="GUN31" s="1"/>
      <c r="GUO31" s="1"/>
      <c r="GUP31" s="1"/>
      <c r="GUQ31" s="1"/>
      <c r="GUR31" s="1"/>
      <c r="GUS31" s="1"/>
      <c r="GUT31" s="1"/>
      <c r="GUU31" s="1"/>
      <c r="GUV31" s="1"/>
      <c r="GUW31" s="1"/>
      <c r="GUX31" s="1"/>
      <c r="GUY31" s="1"/>
      <c r="GUZ31" s="1"/>
      <c r="GVA31" s="1"/>
      <c r="GVB31" s="1"/>
      <c r="GVC31" s="1"/>
      <c r="GVD31" s="1"/>
      <c r="GVE31" s="1"/>
      <c r="GVF31" s="1"/>
      <c r="GVG31" s="1"/>
      <c r="GVH31" s="1"/>
      <c r="GVI31" s="1"/>
      <c r="GVJ31" s="1"/>
      <c r="GVK31" s="1"/>
      <c r="GVL31" s="1"/>
      <c r="GVM31" s="1"/>
      <c r="GVN31" s="1"/>
      <c r="GVO31" s="1"/>
      <c r="GVP31" s="1"/>
      <c r="GVQ31" s="1"/>
      <c r="GVR31" s="1"/>
      <c r="GVS31" s="1"/>
      <c r="GVT31" s="1"/>
      <c r="GVU31" s="1"/>
      <c r="GVV31" s="1"/>
      <c r="GVW31" s="1"/>
      <c r="GVX31" s="1"/>
      <c r="GVY31" s="1"/>
      <c r="GVZ31" s="1"/>
      <c r="GWA31" s="1"/>
      <c r="GWB31" s="1"/>
      <c r="GWC31" s="1"/>
      <c r="GWD31" s="1"/>
      <c r="GWE31" s="1"/>
      <c r="GWF31" s="1"/>
      <c r="GWG31" s="1"/>
      <c r="GWH31" s="1"/>
      <c r="GWI31" s="1"/>
      <c r="GWJ31" s="1"/>
      <c r="GWK31" s="1"/>
      <c r="GWL31" s="1"/>
      <c r="GWM31" s="1"/>
      <c r="GWN31" s="1"/>
      <c r="GWO31" s="1"/>
      <c r="GWP31" s="1"/>
      <c r="GWQ31" s="1"/>
      <c r="GWR31" s="1"/>
      <c r="GWS31" s="1"/>
      <c r="GWT31" s="1"/>
      <c r="GWU31" s="1"/>
      <c r="GWV31" s="1"/>
      <c r="GWW31" s="1"/>
      <c r="GWX31" s="1"/>
      <c r="GWY31" s="1"/>
      <c r="GWZ31" s="1"/>
      <c r="GXA31" s="1"/>
      <c r="GXB31" s="1"/>
      <c r="GXC31" s="1"/>
      <c r="GXD31" s="1"/>
      <c r="GXE31" s="1"/>
      <c r="GXF31" s="1"/>
      <c r="GXG31" s="1"/>
      <c r="GXH31" s="1"/>
      <c r="GXI31" s="1"/>
      <c r="GXJ31" s="1"/>
      <c r="GXK31" s="1"/>
      <c r="GXL31" s="1"/>
      <c r="GXM31" s="1"/>
      <c r="GXN31" s="1"/>
      <c r="GXO31" s="1"/>
      <c r="GXP31" s="1"/>
      <c r="GXQ31" s="1"/>
      <c r="GXR31" s="1"/>
      <c r="GXS31" s="1"/>
      <c r="GXT31" s="1"/>
      <c r="GXU31" s="1"/>
      <c r="GXV31" s="1"/>
      <c r="GXW31" s="1"/>
      <c r="GXX31" s="1"/>
      <c r="GXY31" s="1"/>
      <c r="GXZ31" s="1"/>
      <c r="GYA31" s="1"/>
      <c r="GYB31" s="1"/>
      <c r="GYC31" s="1"/>
      <c r="GYD31" s="1"/>
      <c r="GYE31" s="1"/>
      <c r="GYF31" s="1"/>
      <c r="GYG31" s="1"/>
      <c r="GYH31" s="1"/>
      <c r="GYI31" s="1"/>
      <c r="GYJ31" s="1"/>
      <c r="GYK31" s="1"/>
      <c r="GYL31" s="1"/>
      <c r="GYM31" s="1"/>
      <c r="GYN31" s="1"/>
      <c r="GYO31" s="1"/>
      <c r="GYP31" s="1"/>
      <c r="GYQ31" s="1"/>
      <c r="GYR31" s="1"/>
      <c r="GYS31" s="1"/>
      <c r="GYT31" s="1"/>
      <c r="GYU31" s="1"/>
      <c r="GYV31" s="1"/>
      <c r="GYW31" s="1"/>
      <c r="GYX31" s="1"/>
      <c r="GYY31" s="1"/>
      <c r="GYZ31" s="1"/>
      <c r="GZA31" s="1"/>
      <c r="GZB31" s="1"/>
      <c r="GZC31" s="1"/>
      <c r="GZD31" s="1"/>
      <c r="GZE31" s="1"/>
      <c r="GZF31" s="1"/>
      <c r="GZG31" s="1"/>
      <c r="GZH31" s="1"/>
      <c r="GZI31" s="1"/>
      <c r="GZJ31" s="1"/>
      <c r="GZK31" s="1"/>
      <c r="GZL31" s="1"/>
      <c r="GZM31" s="1"/>
      <c r="GZN31" s="1"/>
      <c r="GZO31" s="1"/>
      <c r="GZP31" s="1"/>
      <c r="GZQ31" s="1"/>
      <c r="GZR31" s="1"/>
      <c r="GZS31" s="1"/>
      <c r="GZT31" s="1"/>
      <c r="GZU31" s="1"/>
      <c r="GZV31" s="1"/>
      <c r="GZW31" s="1"/>
      <c r="GZX31" s="1"/>
      <c r="GZY31" s="1"/>
      <c r="GZZ31" s="1"/>
      <c r="HAA31" s="1"/>
      <c r="HAB31" s="1"/>
      <c r="HAC31" s="1"/>
      <c r="HAD31" s="1"/>
      <c r="HAE31" s="1"/>
      <c r="HAF31" s="1"/>
      <c r="HAG31" s="1"/>
      <c r="HAH31" s="1"/>
      <c r="HAI31" s="1"/>
      <c r="HAJ31" s="1"/>
      <c r="HAK31" s="1"/>
      <c r="HAL31" s="1"/>
      <c r="HAM31" s="1"/>
      <c r="HAN31" s="1"/>
      <c r="HAO31" s="1"/>
      <c r="HAP31" s="1"/>
      <c r="HAQ31" s="1"/>
      <c r="HAR31" s="1"/>
      <c r="HAS31" s="1"/>
      <c r="HAT31" s="1"/>
      <c r="HAU31" s="1"/>
      <c r="HAV31" s="1"/>
      <c r="HAW31" s="1"/>
      <c r="HAX31" s="1"/>
      <c r="HAY31" s="1"/>
      <c r="HAZ31" s="1"/>
      <c r="HBA31" s="1"/>
      <c r="HBB31" s="1"/>
      <c r="HBC31" s="1"/>
      <c r="HBD31" s="1"/>
      <c r="HBE31" s="1"/>
      <c r="HBF31" s="1"/>
      <c r="HBG31" s="1"/>
      <c r="HBH31" s="1"/>
      <c r="HBI31" s="1"/>
      <c r="HBJ31" s="1"/>
      <c r="HBK31" s="1"/>
      <c r="HBL31" s="1"/>
      <c r="HBM31" s="1"/>
      <c r="HBN31" s="1"/>
      <c r="HBO31" s="1"/>
      <c r="HBP31" s="1"/>
      <c r="HBQ31" s="1"/>
      <c r="HBR31" s="1"/>
      <c r="HBS31" s="1"/>
      <c r="HBT31" s="1"/>
      <c r="HBU31" s="1"/>
      <c r="HBV31" s="1"/>
      <c r="HBW31" s="1"/>
      <c r="HBX31" s="1"/>
      <c r="HBY31" s="1"/>
      <c r="HBZ31" s="1"/>
      <c r="HCA31" s="1"/>
      <c r="HCB31" s="1"/>
      <c r="HCC31" s="1"/>
      <c r="HCD31" s="1"/>
      <c r="HCE31" s="1"/>
      <c r="HCF31" s="1"/>
      <c r="HCG31" s="1"/>
      <c r="HCH31" s="1"/>
      <c r="HCI31" s="1"/>
      <c r="HCJ31" s="1"/>
      <c r="HCK31" s="1"/>
      <c r="HCL31" s="1"/>
      <c r="HCM31" s="1"/>
      <c r="HCN31" s="1"/>
      <c r="HCO31" s="1"/>
      <c r="HCP31" s="1"/>
      <c r="HCQ31" s="1"/>
      <c r="HCR31" s="1"/>
      <c r="HCS31" s="1"/>
      <c r="HCT31" s="1"/>
      <c r="HCU31" s="1"/>
      <c r="HCV31" s="1"/>
      <c r="HCW31" s="1"/>
      <c r="HCX31" s="1"/>
      <c r="HCY31" s="1"/>
      <c r="HCZ31" s="1"/>
      <c r="HDA31" s="1"/>
      <c r="HDB31" s="1"/>
      <c r="HDC31" s="1"/>
      <c r="HDD31" s="1"/>
      <c r="HDE31" s="1"/>
      <c r="HDF31" s="1"/>
      <c r="HDG31" s="1"/>
      <c r="HDH31" s="1"/>
      <c r="HDI31" s="1"/>
      <c r="HDJ31" s="1"/>
      <c r="HDK31" s="1"/>
      <c r="HDL31" s="1"/>
      <c r="HDM31" s="1"/>
      <c r="HDN31" s="1"/>
      <c r="HDO31" s="1"/>
      <c r="HDP31" s="1"/>
      <c r="HDQ31" s="1"/>
      <c r="HDR31" s="1"/>
      <c r="HDS31" s="1"/>
      <c r="HDT31" s="1"/>
      <c r="HDU31" s="1"/>
      <c r="HDV31" s="1"/>
      <c r="HDW31" s="1"/>
      <c r="HDX31" s="1"/>
      <c r="HDY31" s="1"/>
      <c r="HDZ31" s="1"/>
      <c r="HEA31" s="1"/>
      <c r="HEB31" s="1"/>
      <c r="HEC31" s="1"/>
      <c r="HED31" s="1"/>
      <c r="HEE31" s="1"/>
      <c r="HEF31" s="1"/>
      <c r="HEG31" s="1"/>
      <c r="HEH31" s="1"/>
      <c r="HEI31" s="1"/>
      <c r="HEJ31" s="1"/>
      <c r="HEK31" s="1"/>
      <c r="HEL31" s="1"/>
      <c r="HEM31" s="1"/>
      <c r="HEN31" s="1"/>
      <c r="HEO31" s="1"/>
      <c r="HEP31" s="1"/>
      <c r="HEQ31" s="1"/>
      <c r="HER31" s="1"/>
      <c r="HES31" s="1"/>
      <c r="HET31" s="1"/>
      <c r="HEU31" s="1"/>
      <c r="HEV31" s="1"/>
      <c r="HEW31" s="1"/>
      <c r="HEX31" s="1"/>
      <c r="HEY31" s="1"/>
      <c r="HEZ31" s="1"/>
      <c r="HFA31" s="1"/>
      <c r="HFB31" s="1"/>
      <c r="HFC31" s="1"/>
      <c r="HFD31" s="1"/>
      <c r="HFE31" s="1"/>
      <c r="HFF31" s="1"/>
      <c r="HFG31" s="1"/>
      <c r="HFH31" s="1"/>
      <c r="HFI31" s="1"/>
      <c r="HFJ31" s="1"/>
      <c r="HFK31" s="1"/>
      <c r="HFL31" s="1"/>
      <c r="HFM31" s="1"/>
      <c r="HFN31" s="1"/>
      <c r="HFO31" s="1"/>
      <c r="HFP31" s="1"/>
      <c r="HFQ31" s="1"/>
      <c r="HFR31" s="1"/>
      <c r="HFS31" s="1"/>
      <c r="HFT31" s="1"/>
      <c r="HFU31" s="1"/>
      <c r="HFV31" s="1"/>
      <c r="HFW31" s="1"/>
      <c r="HFX31" s="1"/>
      <c r="HFY31" s="1"/>
      <c r="HFZ31" s="1"/>
      <c r="HGA31" s="1"/>
      <c r="HGB31" s="1"/>
      <c r="HGC31" s="1"/>
      <c r="HGD31" s="1"/>
      <c r="HGE31" s="1"/>
      <c r="HGF31" s="1"/>
      <c r="HGG31" s="1"/>
      <c r="HGH31" s="1"/>
      <c r="HGI31" s="1"/>
      <c r="HGJ31" s="1"/>
      <c r="HGK31" s="1"/>
      <c r="HGL31" s="1"/>
      <c r="HGM31" s="1"/>
      <c r="HGN31" s="1"/>
      <c r="HGO31" s="1"/>
      <c r="HGP31" s="1"/>
      <c r="HGQ31" s="1"/>
      <c r="HGR31" s="1"/>
      <c r="HGS31" s="1"/>
      <c r="HGT31" s="1"/>
      <c r="HGU31" s="1"/>
      <c r="HGV31" s="1"/>
      <c r="HGW31" s="1"/>
      <c r="HGX31" s="1"/>
      <c r="HGY31" s="1"/>
      <c r="HGZ31" s="1"/>
      <c r="HHA31" s="1"/>
      <c r="HHB31" s="1"/>
      <c r="HHC31" s="1"/>
      <c r="HHD31" s="1"/>
      <c r="HHE31" s="1"/>
      <c r="HHF31" s="1"/>
      <c r="HHG31" s="1"/>
      <c r="HHH31" s="1"/>
      <c r="HHI31" s="1"/>
      <c r="HHJ31" s="1"/>
      <c r="HHK31" s="1"/>
      <c r="HHL31" s="1"/>
      <c r="HHM31" s="1"/>
      <c r="HHN31" s="1"/>
      <c r="HHO31" s="1"/>
      <c r="HHP31" s="1"/>
      <c r="HHQ31" s="1"/>
      <c r="HHR31" s="1"/>
      <c r="HHS31" s="1"/>
      <c r="HHT31" s="1"/>
      <c r="HHU31" s="1"/>
      <c r="HHV31" s="1"/>
      <c r="HHW31" s="1"/>
      <c r="HHX31" s="1"/>
      <c r="HHY31" s="1"/>
      <c r="HHZ31" s="1"/>
      <c r="HIA31" s="1"/>
      <c r="HIB31" s="1"/>
      <c r="HIC31" s="1"/>
      <c r="HID31" s="1"/>
      <c r="HIE31" s="1"/>
      <c r="HIF31" s="1"/>
      <c r="HIG31" s="1"/>
      <c r="HIH31" s="1"/>
      <c r="HII31" s="1"/>
      <c r="HIJ31" s="1"/>
      <c r="HIK31" s="1"/>
      <c r="HIL31" s="1"/>
      <c r="HIM31" s="1"/>
      <c r="HIN31" s="1"/>
      <c r="HIO31" s="1"/>
      <c r="HIP31" s="1"/>
      <c r="HIQ31" s="1"/>
      <c r="HIR31" s="1"/>
      <c r="HIS31" s="1"/>
      <c r="HIT31" s="1"/>
      <c r="HIU31" s="1"/>
      <c r="HIV31" s="1"/>
      <c r="HIW31" s="1"/>
      <c r="HIX31" s="1"/>
      <c r="HIY31" s="1"/>
      <c r="HIZ31" s="1"/>
      <c r="HJA31" s="1"/>
      <c r="HJB31" s="1"/>
      <c r="HJC31" s="1"/>
      <c r="HJD31" s="1"/>
      <c r="HJE31" s="1"/>
      <c r="HJF31" s="1"/>
      <c r="HJG31" s="1"/>
      <c r="HJH31" s="1"/>
      <c r="HJI31" s="1"/>
      <c r="HJJ31" s="1"/>
      <c r="HJK31" s="1"/>
      <c r="HJL31" s="1"/>
      <c r="HJM31" s="1"/>
      <c r="HJN31" s="1"/>
      <c r="HJO31" s="1"/>
      <c r="HJP31" s="1"/>
      <c r="HJQ31" s="1"/>
      <c r="HJR31" s="1"/>
      <c r="HJS31" s="1"/>
      <c r="HJT31" s="1"/>
      <c r="HJU31" s="1"/>
      <c r="HJV31" s="1"/>
      <c r="HJW31" s="1"/>
      <c r="HJX31" s="1"/>
      <c r="HJY31" s="1"/>
      <c r="HJZ31" s="1"/>
      <c r="HKA31" s="1"/>
      <c r="HKB31" s="1"/>
      <c r="HKC31" s="1"/>
      <c r="HKD31" s="1"/>
      <c r="HKE31" s="1"/>
      <c r="HKF31" s="1"/>
      <c r="HKG31" s="1"/>
      <c r="HKH31" s="1"/>
      <c r="HKI31" s="1"/>
      <c r="HKJ31" s="1"/>
      <c r="HKK31" s="1"/>
      <c r="HKL31" s="1"/>
      <c r="HKM31" s="1"/>
      <c r="HKN31" s="1"/>
      <c r="HKO31" s="1"/>
      <c r="HKP31" s="1"/>
      <c r="HKQ31" s="1"/>
      <c r="HKR31" s="1"/>
      <c r="HKS31" s="1"/>
      <c r="HKT31" s="1"/>
      <c r="HKU31" s="1"/>
      <c r="HKV31" s="1"/>
      <c r="HKW31" s="1"/>
      <c r="HKX31" s="1"/>
      <c r="HKY31" s="1"/>
      <c r="HKZ31" s="1"/>
      <c r="HLA31" s="1"/>
      <c r="HLB31" s="1"/>
      <c r="HLC31" s="1"/>
      <c r="HLD31" s="1"/>
      <c r="HLE31" s="1"/>
      <c r="HLF31" s="1"/>
      <c r="HLG31" s="1"/>
      <c r="HLH31" s="1"/>
      <c r="HLI31" s="1"/>
      <c r="HLJ31" s="1"/>
      <c r="HLK31" s="1"/>
      <c r="HLL31" s="1"/>
      <c r="HLM31" s="1"/>
      <c r="HLN31" s="1"/>
      <c r="HLO31" s="1"/>
      <c r="HLP31" s="1"/>
      <c r="HLQ31" s="1"/>
      <c r="HLR31" s="1"/>
      <c r="HLS31" s="1"/>
      <c r="HLT31" s="1"/>
      <c r="HLU31" s="1"/>
      <c r="HLV31" s="1"/>
      <c r="HLW31" s="1"/>
      <c r="HLX31" s="1"/>
      <c r="HLY31" s="1"/>
      <c r="HLZ31" s="1"/>
      <c r="HMA31" s="1"/>
      <c r="HMB31" s="1"/>
      <c r="HMC31" s="1"/>
      <c r="HMD31" s="1"/>
      <c r="HME31" s="1"/>
      <c r="HMF31" s="1"/>
      <c r="HMG31" s="1"/>
      <c r="HMH31" s="1"/>
      <c r="HMI31" s="1"/>
      <c r="HMJ31" s="1"/>
      <c r="HMK31" s="1"/>
      <c r="HML31" s="1"/>
      <c r="HMM31" s="1"/>
      <c r="HMN31" s="1"/>
      <c r="HMO31" s="1"/>
      <c r="HMP31" s="1"/>
      <c r="HMQ31" s="1"/>
      <c r="HMR31" s="1"/>
      <c r="HMS31" s="1"/>
      <c r="HMT31" s="1"/>
      <c r="HMU31" s="1"/>
      <c r="HMV31" s="1"/>
      <c r="HMW31" s="1"/>
      <c r="HMX31" s="1"/>
      <c r="HMY31" s="1"/>
      <c r="HMZ31" s="1"/>
      <c r="HNA31" s="1"/>
      <c r="HNB31" s="1"/>
      <c r="HNC31" s="1"/>
      <c r="HND31" s="1"/>
      <c r="HNE31" s="1"/>
      <c r="HNF31" s="1"/>
      <c r="HNG31" s="1"/>
      <c r="HNH31" s="1"/>
      <c r="HNI31" s="1"/>
      <c r="HNJ31" s="1"/>
      <c r="HNK31" s="1"/>
      <c r="HNL31" s="1"/>
      <c r="HNM31" s="1"/>
      <c r="HNN31" s="1"/>
      <c r="HNO31" s="1"/>
      <c r="HNP31" s="1"/>
      <c r="HNQ31" s="1"/>
      <c r="HNR31" s="1"/>
      <c r="HNS31" s="1"/>
      <c r="HNT31" s="1"/>
      <c r="HNU31" s="1"/>
      <c r="HNV31" s="1"/>
      <c r="HNW31" s="1"/>
      <c r="HNX31" s="1"/>
      <c r="HNY31" s="1"/>
      <c r="HNZ31" s="1"/>
      <c r="HOA31" s="1"/>
      <c r="HOB31" s="1"/>
      <c r="HOC31" s="1"/>
      <c r="HOD31" s="1"/>
      <c r="HOE31" s="1"/>
      <c r="HOF31" s="1"/>
      <c r="HOG31" s="1"/>
      <c r="HOH31" s="1"/>
      <c r="HOI31" s="1"/>
      <c r="HOJ31" s="1"/>
      <c r="HOK31" s="1"/>
      <c r="HOL31" s="1"/>
      <c r="HOM31" s="1"/>
      <c r="HON31" s="1"/>
      <c r="HOO31" s="1"/>
      <c r="HOP31" s="1"/>
      <c r="HOQ31" s="1"/>
      <c r="HOR31" s="1"/>
      <c r="HOS31" s="1"/>
      <c r="HOT31" s="1"/>
      <c r="HOU31" s="1"/>
      <c r="HOV31" s="1"/>
      <c r="HOW31" s="1"/>
      <c r="HOX31" s="1"/>
      <c r="HOY31" s="1"/>
      <c r="HOZ31" s="1"/>
      <c r="HPA31" s="1"/>
      <c r="HPB31" s="1"/>
      <c r="HPC31" s="1"/>
      <c r="HPD31" s="1"/>
      <c r="HPE31" s="1"/>
      <c r="HPF31" s="1"/>
      <c r="HPG31" s="1"/>
      <c r="HPH31" s="1"/>
      <c r="HPI31" s="1"/>
      <c r="HPJ31" s="1"/>
      <c r="HPK31" s="1"/>
      <c r="HPL31" s="1"/>
      <c r="HPM31" s="1"/>
      <c r="HPN31" s="1"/>
      <c r="HPO31" s="1"/>
      <c r="HPP31" s="1"/>
      <c r="HPQ31" s="1"/>
      <c r="HPR31" s="1"/>
      <c r="HPS31" s="1"/>
      <c r="HPT31" s="1"/>
      <c r="HPU31" s="1"/>
      <c r="HPV31" s="1"/>
      <c r="HPW31" s="1"/>
      <c r="HPX31" s="1"/>
      <c r="HPY31" s="1"/>
      <c r="HPZ31" s="1"/>
      <c r="HQA31" s="1"/>
      <c r="HQB31" s="1"/>
      <c r="HQC31" s="1"/>
      <c r="HQD31" s="1"/>
      <c r="HQE31" s="1"/>
      <c r="HQF31" s="1"/>
      <c r="HQG31" s="1"/>
      <c r="HQH31" s="1"/>
      <c r="HQI31" s="1"/>
      <c r="HQJ31" s="1"/>
      <c r="HQK31" s="1"/>
      <c r="HQL31" s="1"/>
      <c r="HQM31" s="1"/>
      <c r="HQN31" s="1"/>
      <c r="HQO31" s="1"/>
      <c r="HQP31" s="1"/>
      <c r="HQQ31" s="1"/>
      <c r="HQR31" s="1"/>
      <c r="HQS31" s="1"/>
      <c r="HQT31" s="1"/>
      <c r="HQU31" s="1"/>
      <c r="HQV31" s="1"/>
      <c r="HQW31" s="1"/>
      <c r="HQX31" s="1"/>
      <c r="HQY31" s="1"/>
      <c r="HQZ31" s="1"/>
      <c r="HRA31" s="1"/>
      <c r="HRB31" s="1"/>
      <c r="HRC31" s="1"/>
      <c r="HRD31" s="1"/>
      <c r="HRE31" s="1"/>
      <c r="HRF31" s="1"/>
      <c r="HRG31" s="1"/>
      <c r="HRH31" s="1"/>
      <c r="HRI31" s="1"/>
      <c r="HRJ31" s="1"/>
      <c r="HRK31" s="1"/>
      <c r="HRL31" s="1"/>
      <c r="HRM31" s="1"/>
      <c r="HRN31" s="1"/>
      <c r="HRO31" s="1"/>
      <c r="HRP31" s="1"/>
      <c r="HRQ31" s="1"/>
      <c r="HRR31" s="1"/>
      <c r="HRS31" s="1"/>
      <c r="HRT31" s="1"/>
      <c r="HRU31" s="1"/>
      <c r="HRV31" s="1"/>
      <c r="HRW31" s="1"/>
      <c r="HRX31" s="1"/>
      <c r="HRY31" s="1"/>
      <c r="HRZ31" s="1"/>
      <c r="HSA31" s="1"/>
      <c r="HSB31" s="1"/>
      <c r="HSC31" s="1"/>
      <c r="HSD31" s="1"/>
      <c r="HSE31" s="1"/>
      <c r="HSF31" s="1"/>
      <c r="HSG31" s="1"/>
      <c r="HSH31" s="1"/>
      <c r="HSI31" s="1"/>
      <c r="HSJ31" s="1"/>
      <c r="HSK31" s="1"/>
      <c r="HSL31" s="1"/>
      <c r="HSM31" s="1"/>
      <c r="HSN31" s="1"/>
      <c r="HSO31" s="1"/>
      <c r="HSP31" s="1"/>
      <c r="HSQ31" s="1"/>
      <c r="HSR31" s="1"/>
      <c r="HSS31" s="1"/>
      <c r="HST31" s="1"/>
      <c r="HSU31" s="1"/>
      <c r="HSV31" s="1"/>
      <c r="HSW31" s="1"/>
      <c r="HSX31" s="1"/>
      <c r="HSY31" s="1"/>
      <c r="HSZ31" s="1"/>
      <c r="HTA31" s="1"/>
      <c r="HTB31" s="1"/>
      <c r="HTC31" s="1"/>
      <c r="HTD31" s="1"/>
      <c r="HTE31" s="1"/>
      <c r="HTF31" s="1"/>
      <c r="HTG31" s="1"/>
      <c r="HTH31" s="1"/>
      <c r="HTI31" s="1"/>
      <c r="HTJ31" s="1"/>
      <c r="HTK31" s="1"/>
      <c r="HTL31" s="1"/>
      <c r="HTM31" s="1"/>
      <c r="HTN31" s="1"/>
      <c r="HTO31" s="1"/>
      <c r="HTP31" s="1"/>
      <c r="HTQ31" s="1"/>
      <c r="HTR31" s="1"/>
      <c r="HTS31" s="1"/>
      <c r="HTT31" s="1"/>
      <c r="HTU31" s="1"/>
      <c r="HTV31" s="1"/>
      <c r="HTW31" s="1"/>
      <c r="HTX31" s="1"/>
      <c r="HTY31" s="1"/>
      <c r="HTZ31" s="1"/>
      <c r="HUA31" s="1"/>
      <c r="HUB31" s="1"/>
      <c r="HUC31" s="1"/>
      <c r="HUD31" s="1"/>
      <c r="HUE31" s="1"/>
      <c r="HUF31" s="1"/>
      <c r="HUG31" s="1"/>
      <c r="HUH31" s="1"/>
      <c r="HUI31" s="1"/>
      <c r="HUJ31" s="1"/>
      <c r="HUK31" s="1"/>
      <c r="HUL31" s="1"/>
      <c r="HUM31" s="1"/>
      <c r="HUN31" s="1"/>
      <c r="HUO31" s="1"/>
      <c r="HUP31" s="1"/>
      <c r="HUQ31" s="1"/>
      <c r="HUR31" s="1"/>
      <c r="HUS31" s="1"/>
      <c r="HUT31" s="1"/>
      <c r="HUU31" s="1"/>
      <c r="HUV31" s="1"/>
      <c r="HUW31" s="1"/>
      <c r="HUX31" s="1"/>
      <c r="HUY31" s="1"/>
      <c r="HUZ31" s="1"/>
      <c r="HVA31" s="1"/>
      <c r="HVB31" s="1"/>
      <c r="HVC31" s="1"/>
      <c r="HVD31" s="1"/>
      <c r="HVE31" s="1"/>
      <c r="HVF31" s="1"/>
      <c r="HVG31" s="1"/>
      <c r="HVH31" s="1"/>
      <c r="HVI31" s="1"/>
      <c r="HVJ31" s="1"/>
      <c r="HVK31" s="1"/>
      <c r="HVL31" s="1"/>
      <c r="HVM31" s="1"/>
      <c r="HVN31" s="1"/>
      <c r="HVO31" s="1"/>
      <c r="HVP31" s="1"/>
      <c r="HVQ31" s="1"/>
      <c r="HVR31" s="1"/>
      <c r="HVS31" s="1"/>
      <c r="HVT31" s="1"/>
      <c r="HVU31" s="1"/>
      <c r="HVV31" s="1"/>
      <c r="HVW31" s="1"/>
      <c r="HVX31" s="1"/>
      <c r="HVY31" s="1"/>
      <c r="HVZ31" s="1"/>
      <c r="HWA31" s="1"/>
      <c r="HWB31" s="1"/>
      <c r="HWC31" s="1"/>
      <c r="HWD31" s="1"/>
      <c r="HWE31" s="1"/>
      <c r="HWF31" s="1"/>
      <c r="HWG31" s="1"/>
      <c r="HWH31" s="1"/>
      <c r="HWI31" s="1"/>
      <c r="HWJ31" s="1"/>
      <c r="HWK31" s="1"/>
      <c r="HWL31" s="1"/>
      <c r="HWM31" s="1"/>
      <c r="HWN31" s="1"/>
      <c r="HWO31" s="1"/>
      <c r="HWP31" s="1"/>
      <c r="HWQ31" s="1"/>
      <c r="HWR31" s="1"/>
      <c r="HWS31" s="1"/>
      <c r="HWT31" s="1"/>
      <c r="HWU31" s="1"/>
      <c r="HWV31" s="1"/>
      <c r="HWW31" s="1"/>
      <c r="HWX31" s="1"/>
      <c r="HWY31" s="1"/>
      <c r="HWZ31" s="1"/>
      <c r="HXA31" s="1"/>
      <c r="HXB31" s="1"/>
      <c r="HXC31" s="1"/>
      <c r="HXD31" s="1"/>
      <c r="HXE31" s="1"/>
      <c r="HXF31" s="1"/>
      <c r="HXG31" s="1"/>
      <c r="HXH31" s="1"/>
      <c r="HXI31" s="1"/>
      <c r="HXJ31" s="1"/>
      <c r="HXK31" s="1"/>
      <c r="HXL31" s="1"/>
      <c r="HXM31" s="1"/>
      <c r="HXN31" s="1"/>
      <c r="HXO31" s="1"/>
      <c r="HXP31" s="1"/>
      <c r="HXQ31" s="1"/>
      <c r="HXR31" s="1"/>
      <c r="HXS31" s="1"/>
      <c r="HXT31" s="1"/>
      <c r="HXU31" s="1"/>
      <c r="HXV31" s="1"/>
      <c r="HXW31" s="1"/>
      <c r="HXX31" s="1"/>
      <c r="HXY31" s="1"/>
      <c r="HXZ31" s="1"/>
      <c r="HYA31" s="1"/>
      <c r="HYB31" s="1"/>
      <c r="HYC31" s="1"/>
      <c r="HYD31" s="1"/>
      <c r="HYE31" s="1"/>
      <c r="HYF31" s="1"/>
      <c r="HYG31" s="1"/>
      <c r="HYH31" s="1"/>
      <c r="HYI31" s="1"/>
      <c r="HYJ31" s="1"/>
      <c r="HYK31" s="1"/>
      <c r="HYL31" s="1"/>
      <c r="HYM31" s="1"/>
      <c r="HYN31" s="1"/>
      <c r="HYO31" s="1"/>
      <c r="HYP31" s="1"/>
      <c r="HYQ31" s="1"/>
      <c r="HYR31" s="1"/>
      <c r="HYS31" s="1"/>
      <c r="HYT31" s="1"/>
      <c r="HYU31" s="1"/>
      <c r="HYV31" s="1"/>
      <c r="HYW31" s="1"/>
      <c r="HYX31" s="1"/>
      <c r="HYY31" s="1"/>
      <c r="HYZ31" s="1"/>
      <c r="HZA31" s="1"/>
      <c r="HZB31" s="1"/>
      <c r="HZC31" s="1"/>
      <c r="HZD31" s="1"/>
      <c r="HZE31" s="1"/>
      <c r="HZF31" s="1"/>
      <c r="HZG31" s="1"/>
      <c r="HZH31" s="1"/>
      <c r="HZI31" s="1"/>
      <c r="HZJ31" s="1"/>
      <c r="HZK31" s="1"/>
      <c r="HZL31" s="1"/>
      <c r="HZM31" s="1"/>
      <c r="HZN31" s="1"/>
      <c r="HZO31" s="1"/>
      <c r="HZP31" s="1"/>
      <c r="HZQ31" s="1"/>
      <c r="HZR31" s="1"/>
      <c r="HZS31" s="1"/>
      <c r="HZT31" s="1"/>
      <c r="HZU31" s="1"/>
      <c r="HZV31" s="1"/>
      <c r="HZW31" s="1"/>
      <c r="HZX31" s="1"/>
      <c r="HZY31" s="1"/>
      <c r="HZZ31" s="1"/>
      <c r="IAA31" s="1"/>
      <c r="IAB31" s="1"/>
      <c r="IAC31" s="1"/>
      <c r="IAD31" s="1"/>
      <c r="IAE31" s="1"/>
      <c r="IAF31" s="1"/>
      <c r="IAG31" s="1"/>
      <c r="IAH31" s="1"/>
      <c r="IAI31" s="1"/>
      <c r="IAJ31" s="1"/>
      <c r="IAK31" s="1"/>
      <c r="IAL31" s="1"/>
      <c r="IAM31" s="1"/>
      <c r="IAN31" s="1"/>
      <c r="IAO31" s="1"/>
      <c r="IAP31" s="1"/>
      <c r="IAQ31" s="1"/>
      <c r="IAR31" s="1"/>
      <c r="IAS31" s="1"/>
      <c r="IAT31" s="1"/>
      <c r="IAU31" s="1"/>
      <c r="IAV31" s="1"/>
      <c r="IAW31" s="1"/>
      <c r="IAX31" s="1"/>
      <c r="IAY31" s="1"/>
      <c r="IAZ31" s="1"/>
      <c r="IBA31" s="1"/>
      <c r="IBB31" s="1"/>
      <c r="IBC31" s="1"/>
      <c r="IBD31" s="1"/>
      <c r="IBE31" s="1"/>
      <c r="IBF31" s="1"/>
      <c r="IBG31" s="1"/>
      <c r="IBH31" s="1"/>
      <c r="IBI31" s="1"/>
      <c r="IBJ31" s="1"/>
      <c r="IBK31" s="1"/>
      <c r="IBL31" s="1"/>
      <c r="IBM31" s="1"/>
      <c r="IBN31" s="1"/>
      <c r="IBO31" s="1"/>
      <c r="IBP31" s="1"/>
      <c r="IBQ31" s="1"/>
      <c r="IBR31" s="1"/>
      <c r="IBS31" s="1"/>
      <c r="IBT31" s="1"/>
      <c r="IBU31" s="1"/>
      <c r="IBV31" s="1"/>
      <c r="IBW31" s="1"/>
      <c r="IBX31" s="1"/>
      <c r="IBY31" s="1"/>
      <c r="IBZ31" s="1"/>
      <c r="ICA31" s="1"/>
      <c r="ICB31" s="1"/>
      <c r="ICC31" s="1"/>
      <c r="ICD31" s="1"/>
      <c r="ICE31" s="1"/>
      <c r="ICF31" s="1"/>
      <c r="ICG31" s="1"/>
      <c r="ICH31" s="1"/>
      <c r="ICI31" s="1"/>
      <c r="ICJ31" s="1"/>
      <c r="ICK31" s="1"/>
      <c r="ICL31" s="1"/>
      <c r="ICM31" s="1"/>
      <c r="ICN31" s="1"/>
      <c r="ICO31" s="1"/>
      <c r="ICP31" s="1"/>
      <c r="ICQ31" s="1"/>
      <c r="ICR31" s="1"/>
      <c r="ICS31" s="1"/>
      <c r="ICT31" s="1"/>
      <c r="ICU31" s="1"/>
      <c r="ICV31" s="1"/>
      <c r="ICW31" s="1"/>
      <c r="ICX31" s="1"/>
      <c r="ICY31" s="1"/>
      <c r="ICZ31" s="1"/>
      <c r="IDA31" s="1"/>
      <c r="IDB31" s="1"/>
      <c r="IDC31" s="1"/>
      <c r="IDD31" s="1"/>
      <c r="IDE31" s="1"/>
      <c r="IDF31" s="1"/>
      <c r="IDG31" s="1"/>
      <c r="IDH31" s="1"/>
      <c r="IDI31" s="1"/>
      <c r="IDJ31" s="1"/>
      <c r="IDK31" s="1"/>
      <c r="IDL31" s="1"/>
      <c r="IDM31" s="1"/>
      <c r="IDN31" s="1"/>
      <c r="IDO31" s="1"/>
      <c r="IDP31" s="1"/>
      <c r="IDQ31" s="1"/>
      <c r="IDR31" s="1"/>
      <c r="IDS31" s="1"/>
      <c r="IDT31" s="1"/>
      <c r="IDU31" s="1"/>
      <c r="IDV31" s="1"/>
      <c r="IDW31" s="1"/>
      <c r="IDX31" s="1"/>
      <c r="IDY31" s="1"/>
      <c r="IDZ31" s="1"/>
      <c r="IEA31" s="1"/>
      <c r="IEB31" s="1"/>
      <c r="IEC31" s="1"/>
      <c r="IED31" s="1"/>
      <c r="IEE31" s="1"/>
      <c r="IEF31" s="1"/>
      <c r="IEG31" s="1"/>
      <c r="IEH31" s="1"/>
      <c r="IEI31" s="1"/>
      <c r="IEJ31" s="1"/>
      <c r="IEK31" s="1"/>
      <c r="IEL31" s="1"/>
      <c r="IEM31" s="1"/>
      <c r="IEN31" s="1"/>
      <c r="IEO31" s="1"/>
      <c r="IEP31" s="1"/>
      <c r="IEQ31" s="1"/>
      <c r="IER31" s="1"/>
      <c r="IES31" s="1"/>
      <c r="IET31" s="1"/>
      <c r="IEU31" s="1"/>
      <c r="IEV31" s="1"/>
      <c r="IEW31" s="1"/>
      <c r="IEX31" s="1"/>
      <c r="IEY31" s="1"/>
      <c r="IEZ31" s="1"/>
      <c r="IFA31" s="1"/>
      <c r="IFB31" s="1"/>
      <c r="IFC31" s="1"/>
      <c r="IFD31" s="1"/>
      <c r="IFE31" s="1"/>
      <c r="IFF31" s="1"/>
      <c r="IFG31" s="1"/>
      <c r="IFH31" s="1"/>
      <c r="IFI31" s="1"/>
      <c r="IFJ31" s="1"/>
      <c r="IFK31" s="1"/>
      <c r="IFL31" s="1"/>
      <c r="IFM31" s="1"/>
      <c r="IFN31" s="1"/>
      <c r="IFO31" s="1"/>
      <c r="IFP31" s="1"/>
      <c r="IFQ31" s="1"/>
      <c r="IFR31" s="1"/>
      <c r="IFS31" s="1"/>
      <c r="IFT31" s="1"/>
      <c r="IFU31" s="1"/>
      <c r="IFV31" s="1"/>
      <c r="IFW31" s="1"/>
      <c r="IFX31" s="1"/>
      <c r="IFY31" s="1"/>
      <c r="IFZ31" s="1"/>
      <c r="IGA31" s="1"/>
      <c r="IGB31" s="1"/>
      <c r="IGC31" s="1"/>
      <c r="IGD31" s="1"/>
      <c r="IGE31" s="1"/>
      <c r="IGF31" s="1"/>
      <c r="IGG31" s="1"/>
      <c r="IGH31" s="1"/>
      <c r="IGI31" s="1"/>
      <c r="IGJ31" s="1"/>
      <c r="IGK31" s="1"/>
      <c r="IGL31" s="1"/>
      <c r="IGM31" s="1"/>
      <c r="IGN31" s="1"/>
      <c r="IGO31" s="1"/>
      <c r="IGP31" s="1"/>
      <c r="IGQ31" s="1"/>
      <c r="IGR31" s="1"/>
      <c r="IGS31" s="1"/>
      <c r="IGT31" s="1"/>
      <c r="IGU31" s="1"/>
      <c r="IGV31" s="1"/>
      <c r="IGW31" s="1"/>
      <c r="IGX31" s="1"/>
      <c r="IGY31" s="1"/>
      <c r="IGZ31" s="1"/>
      <c r="IHA31" s="1"/>
      <c r="IHB31" s="1"/>
      <c r="IHC31" s="1"/>
      <c r="IHD31" s="1"/>
      <c r="IHE31" s="1"/>
      <c r="IHF31" s="1"/>
      <c r="IHG31" s="1"/>
      <c r="IHH31" s="1"/>
      <c r="IHI31" s="1"/>
      <c r="IHJ31" s="1"/>
      <c r="IHK31" s="1"/>
      <c r="IHL31" s="1"/>
      <c r="IHM31" s="1"/>
      <c r="IHN31" s="1"/>
      <c r="IHO31" s="1"/>
      <c r="IHP31" s="1"/>
      <c r="IHQ31" s="1"/>
      <c r="IHR31" s="1"/>
      <c r="IHS31" s="1"/>
      <c r="IHT31" s="1"/>
      <c r="IHU31" s="1"/>
      <c r="IHV31" s="1"/>
      <c r="IHW31" s="1"/>
      <c r="IHX31" s="1"/>
      <c r="IHY31" s="1"/>
      <c r="IHZ31" s="1"/>
      <c r="IIA31" s="1"/>
      <c r="IIB31" s="1"/>
      <c r="IIC31" s="1"/>
      <c r="IID31" s="1"/>
      <c r="IIE31" s="1"/>
      <c r="IIF31" s="1"/>
      <c r="IIG31" s="1"/>
      <c r="IIH31" s="1"/>
      <c r="III31" s="1"/>
      <c r="IIJ31" s="1"/>
      <c r="IIK31" s="1"/>
      <c r="IIL31" s="1"/>
      <c r="IIM31" s="1"/>
      <c r="IIN31" s="1"/>
      <c r="IIO31" s="1"/>
      <c r="IIP31" s="1"/>
      <c r="IIQ31" s="1"/>
      <c r="IIR31" s="1"/>
      <c r="IIS31" s="1"/>
      <c r="IIT31" s="1"/>
      <c r="IIU31" s="1"/>
      <c r="IIV31" s="1"/>
      <c r="IIW31" s="1"/>
      <c r="IIX31" s="1"/>
      <c r="IIY31" s="1"/>
      <c r="IIZ31" s="1"/>
      <c r="IJA31" s="1"/>
      <c r="IJB31" s="1"/>
      <c r="IJC31" s="1"/>
      <c r="IJD31" s="1"/>
      <c r="IJE31" s="1"/>
      <c r="IJF31" s="1"/>
      <c r="IJG31" s="1"/>
      <c r="IJH31" s="1"/>
      <c r="IJI31" s="1"/>
      <c r="IJJ31" s="1"/>
      <c r="IJK31" s="1"/>
      <c r="IJL31" s="1"/>
      <c r="IJM31" s="1"/>
      <c r="IJN31" s="1"/>
      <c r="IJO31" s="1"/>
      <c r="IJP31" s="1"/>
      <c r="IJQ31" s="1"/>
      <c r="IJR31" s="1"/>
      <c r="IJS31" s="1"/>
      <c r="IJT31" s="1"/>
      <c r="IJU31" s="1"/>
      <c r="IJV31" s="1"/>
      <c r="IJW31" s="1"/>
      <c r="IJX31" s="1"/>
      <c r="IJY31" s="1"/>
      <c r="IJZ31" s="1"/>
      <c r="IKA31" s="1"/>
      <c r="IKB31" s="1"/>
      <c r="IKC31" s="1"/>
      <c r="IKD31" s="1"/>
      <c r="IKE31" s="1"/>
      <c r="IKF31" s="1"/>
      <c r="IKG31" s="1"/>
      <c r="IKH31" s="1"/>
      <c r="IKI31" s="1"/>
      <c r="IKJ31" s="1"/>
      <c r="IKK31" s="1"/>
      <c r="IKL31" s="1"/>
      <c r="IKM31" s="1"/>
      <c r="IKN31" s="1"/>
      <c r="IKO31" s="1"/>
      <c r="IKP31" s="1"/>
      <c r="IKQ31" s="1"/>
      <c r="IKR31" s="1"/>
      <c r="IKS31" s="1"/>
      <c r="IKT31" s="1"/>
      <c r="IKU31" s="1"/>
      <c r="IKV31" s="1"/>
      <c r="IKW31" s="1"/>
      <c r="IKX31" s="1"/>
      <c r="IKY31" s="1"/>
      <c r="IKZ31" s="1"/>
      <c r="ILA31" s="1"/>
      <c r="ILB31" s="1"/>
      <c r="ILC31" s="1"/>
      <c r="ILD31" s="1"/>
      <c r="ILE31" s="1"/>
      <c r="ILF31" s="1"/>
      <c r="ILG31" s="1"/>
      <c r="ILH31" s="1"/>
      <c r="ILI31" s="1"/>
      <c r="ILJ31" s="1"/>
      <c r="ILK31" s="1"/>
      <c r="ILL31" s="1"/>
      <c r="ILM31" s="1"/>
      <c r="ILN31" s="1"/>
      <c r="ILO31" s="1"/>
      <c r="ILP31" s="1"/>
      <c r="ILQ31" s="1"/>
      <c r="ILR31" s="1"/>
      <c r="ILS31" s="1"/>
      <c r="ILT31" s="1"/>
      <c r="ILU31" s="1"/>
      <c r="ILV31" s="1"/>
      <c r="ILW31" s="1"/>
      <c r="ILX31" s="1"/>
      <c r="ILY31" s="1"/>
      <c r="ILZ31" s="1"/>
      <c r="IMA31" s="1"/>
      <c r="IMB31" s="1"/>
      <c r="IMC31" s="1"/>
      <c r="IMD31" s="1"/>
      <c r="IME31" s="1"/>
      <c r="IMF31" s="1"/>
      <c r="IMG31" s="1"/>
      <c r="IMH31" s="1"/>
      <c r="IMI31" s="1"/>
      <c r="IMJ31" s="1"/>
      <c r="IMK31" s="1"/>
      <c r="IML31" s="1"/>
      <c r="IMM31" s="1"/>
      <c r="IMN31" s="1"/>
      <c r="IMO31" s="1"/>
      <c r="IMP31" s="1"/>
      <c r="IMQ31" s="1"/>
      <c r="IMR31" s="1"/>
      <c r="IMS31" s="1"/>
      <c r="IMT31" s="1"/>
      <c r="IMU31" s="1"/>
      <c r="IMV31" s="1"/>
      <c r="IMW31" s="1"/>
      <c r="IMX31" s="1"/>
      <c r="IMY31" s="1"/>
      <c r="IMZ31" s="1"/>
      <c r="INA31" s="1"/>
      <c r="INB31" s="1"/>
      <c r="INC31" s="1"/>
      <c r="IND31" s="1"/>
      <c r="INE31" s="1"/>
      <c r="INF31" s="1"/>
      <c r="ING31" s="1"/>
      <c r="INH31" s="1"/>
      <c r="INI31" s="1"/>
      <c r="INJ31" s="1"/>
      <c r="INK31" s="1"/>
      <c r="INL31" s="1"/>
      <c r="INM31" s="1"/>
      <c r="INN31" s="1"/>
      <c r="INO31" s="1"/>
      <c r="INP31" s="1"/>
      <c r="INQ31" s="1"/>
      <c r="INR31" s="1"/>
      <c r="INS31" s="1"/>
      <c r="INT31" s="1"/>
      <c r="INU31" s="1"/>
      <c r="INV31" s="1"/>
      <c r="INW31" s="1"/>
      <c r="INX31" s="1"/>
      <c r="INY31" s="1"/>
      <c r="INZ31" s="1"/>
      <c r="IOA31" s="1"/>
      <c r="IOB31" s="1"/>
      <c r="IOC31" s="1"/>
      <c r="IOD31" s="1"/>
      <c r="IOE31" s="1"/>
      <c r="IOF31" s="1"/>
      <c r="IOG31" s="1"/>
      <c r="IOH31" s="1"/>
      <c r="IOI31" s="1"/>
      <c r="IOJ31" s="1"/>
      <c r="IOK31" s="1"/>
      <c r="IOL31" s="1"/>
      <c r="IOM31" s="1"/>
      <c r="ION31" s="1"/>
      <c r="IOO31" s="1"/>
      <c r="IOP31" s="1"/>
      <c r="IOQ31" s="1"/>
      <c r="IOR31" s="1"/>
      <c r="IOS31" s="1"/>
      <c r="IOT31" s="1"/>
      <c r="IOU31" s="1"/>
      <c r="IOV31" s="1"/>
      <c r="IOW31" s="1"/>
      <c r="IOX31" s="1"/>
      <c r="IOY31" s="1"/>
      <c r="IOZ31" s="1"/>
      <c r="IPA31" s="1"/>
      <c r="IPB31" s="1"/>
      <c r="IPC31" s="1"/>
      <c r="IPD31" s="1"/>
      <c r="IPE31" s="1"/>
      <c r="IPF31" s="1"/>
      <c r="IPG31" s="1"/>
      <c r="IPH31" s="1"/>
      <c r="IPI31" s="1"/>
      <c r="IPJ31" s="1"/>
      <c r="IPK31" s="1"/>
      <c r="IPL31" s="1"/>
      <c r="IPM31" s="1"/>
      <c r="IPN31" s="1"/>
      <c r="IPO31" s="1"/>
      <c r="IPP31" s="1"/>
      <c r="IPQ31" s="1"/>
      <c r="IPR31" s="1"/>
      <c r="IPS31" s="1"/>
      <c r="IPT31" s="1"/>
      <c r="IPU31" s="1"/>
      <c r="IPV31" s="1"/>
      <c r="IPW31" s="1"/>
      <c r="IPX31" s="1"/>
      <c r="IPY31" s="1"/>
      <c r="IPZ31" s="1"/>
      <c r="IQA31" s="1"/>
      <c r="IQB31" s="1"/>
      <c r="IQC31" s="1"/>
      <c r="IQD31" s="1"/>
      <c r="IQE31" s="1"/>
      <c r="IQF31" s="1"/>
      <c r="IQG31" s="1"/>
      <c r="IQH31" s="1"/>
      <c r="IQI31" s="1"/>
      <c r="IQJ31" s="1"/>
      <c r="IQK31" s="1"/>
      <c r="IQL31" s="1"/>
      <c r="IQM31" s="1"/>
      <c r="IQN31" s="1"/>
      <c r="IQO31" s="1"/>
      <c r="IQP31" s="1"/>
      <c r="IQQ31" s="1"/>
      <c r="IQR31" s="1"/>
      <c r="IQS31" s="1"/>
      <c r="IQT31" s="1"/>
      <c r="IQU31" s="1"/>
      <c r="IQV31" s="1"/>
      <c r="IQW31" s="1"/>
      <c r="IQX31" s="1"/>
      <c r="IQY31" s="1"/>
      <c r="IQZ31" s="1"/>
      <c r="IRA31" s="1"/>
      <c r="IRB31" s="1"/>
      <c r="IRC31" s="1"/>
      <c r="IRD31" s="1"/>
      <c r="IRE31" s="1"/>
      <c r="IRF31" s="1"/>
      <c r="IRG31" s="1"/>
      <c r="IRH31" s="1"/>
      <c r="IRI31" s="1"/>
      <c r="IRJ31" s="1"/>
      <c r="IRK31" s="1"/>
      <c r="IRL31" s="1"/>
      <c r="IRM31" s="1"/>
      <c r="IRN31" s="1"/>
      <c r="IRO31" s="1"/>
      <c r="IRP31" s="1"/>
      <c r="IRQ31" s="1"/>
      <c r="IRR31" s="1"/>
      <c r="IRS31" s="1"/>
      <c r="IRT31" s="1"/>
      <c r="IRU31" s="1"/>
      <c r="IRV31" s="1"/>
      <c r="IRW31" s="1"/>
      <c r="IRX31" s="1"/>
      <c r="IRY31" s="1"/>
      <c r="IRZ31" s="1"/>
      <c r="ISA31" s="1"/>
      <c r="ISB31" s="1"/>
      <c r="ISC31" s="1"/>
      <c r="ISD31" s="1"/>
      <c r="ISE31" s="1"/>
      <c r="ISF31" s="1"/>
      <c r="ISG31" s="1"/>
      <c r="ISH31" s="1"/>
      <c r="ISI31" s="1"/>
      <c r="ISJ31" s="1"/>
      <c r="ISK31" s="1"/>
      <c r="ISL31" s="1"/>
      <c r="ISM31" s="1"/>
      <c r="ISN31" s="1"/>
      <c r="ISO31" s="1"/>
      <c r="ISP31" s="1"/>
      <c r="ISQ31" s="1"/>
      <c r="ISR31" s="1"/>
      <c r="ISS31" s="1"/>
      <c r="IST31" s="1"/>
      <c r="ISU31" s="1"/>
      <c r="ISV31" s="1"/>
      <c r="ISW31" s="1"/>
      <c r="ISX31" s="1"/>
      <c r="ISY31" s="1"/>
      <c r="ISZ31" s="1"/>
      <c r="ITA31" s="1"/>
      <c r="ITB31" s="1"/>
      <c r="ITC31" s="1"/>
      <c r="ITD31" s="1"/>
      <c r="ITE31" s="1"/>
      <c r="ITF31" s="1"/>
      <c r="ITG31" s="1"/>
      <c r="ITH31" s="1"/>
      <c r="ITI31" s="1"/>
      <c r="ITJ31" s="1"/>
      <c r="ITK31" s="1"/>
      <c r="ITL31" s="1"/>
      <c r="ITM31" s="1"/>
      <c r="ITN31" s="1"/>
      <c r="ITO31" s="1"/>
      <c r="ITP31" s="1"/>
      <c r="ITQ31" s="1"/>
      <c r="ITR31" s="1"/>
      <c r="ITS31" s="1"/>
      <c r="ITT31" s="1"/>
      <c r="ITU31" s="1"/>
      <c r="ITV31" s="1"/>
      <c r="ITW31" s="1"/>
      <c r="ITX31" s="1"/>
      <c r="ITY31" s="1"/>
      <c r="ITZ31" s="1"/>
      <c r="IUA31" s="1"/>
      <c r="IUB31" s="1"/>
      <c r="IUC31" s="1"/>
      <c r="IUD31" s="1"/>
      <c r="IUE31" s="1"/>
      <c r="IUF31" s="1"/>
      <c r="IUG31" s="1"/>
      <c r="IUH31" s="1"/>
      <c r="IUI31" s="1"/>
      <c r="IUJ31" s="1"/>
      <c r="IUK31" s="1"/>
      <c r="IUL31" s="1"/>
      <c r="IUM31" s="1"/>
      <c r="IUN31" s="1"/>
      <c r="IUO31" s="1"/>
      <c r="IUP31" s="1"/>
      <c r="IUQ31" s="1"/>
      <c r="IUR31" s="1"/>
      <c r="IUS31" s="1"/>
      <c r="IUT31" s="1"/>
      <c r="IUU31" s="1"/>
      <c r="IUV31" s="1"/>
      <c r="IUW31" s="1"/>
      <c r="IUX31" s="1"/>
      <c r="IUY31" s="1"/>
      <c r="IUZ31" s="1"/>
      <c r="IVA31" s="1"/>
      <c r="IVB31" s="1"/>
      <c r="IVC31" s="1"/>
      <c r="IVD31" s="1"/>
      <c r="IVE31" s="1"/>
      <c r="IVF31" s="1"/>
      <c r="IVG31" s="1"/>
      <c r="IVH31" s="1"/>
      <c r="IVI31" s="1"/>
      <c r="IVJ31" s="1"/>
      <c r="IVK31" s="1"/>
      <c r="IVL31" s="1"/>
      <c r="IVM31" s="1"/>
      <c r="IVN31" s="1"/>
      <c r="IVO31" s="1"/>
      <c r="IVP31" s="1"/>
      <c r="IVQ31" s="1"/>
      <c r="IVR31" s="1"/>
      <c r="IVS31" s="1"/>
      <c r="IVT31" s="1"/>
      <c r="IVU31" s="1"/>
      <c r="IVV31" s="1"/>
      <c r="IVW31" s="1"/>
      <c r="IVX31" s="1"/>
      <c r="IVY31" s="1"/>
      <c r="IVZ31" s="1"/>
      <c r="IWA31" s="1"/>
      <c r="IWB31" s="1"/>
      <c r="IWC31" s="1"/>
      <c r="IWD31" s="1"/>
      <c r="IWE31" s="1"/>
      <c r="IWF31" s="1"/>
      <c r="IWG31" s="1"/>
      <c r="IWH31" s="1"/>
      <c r="IWI31" s="1"/>
      <c r="IWJ31" s="1"/>
      <c r="IWK31" s="1"/>
      <c r="IWL31" s="1"/>
      <c r="IWM31" s="1"/>
      <c r="IWN31" s="1"/>
      <c r="IWO31" s="1"/>
      <c r="IWP31" s="1"/>
      <c r="IWQ31" s="1"/>
      <c r="IWR31" s="1"/>
      <c r="IWS31" s="1"/>
      <c r="IWT31" s="1"/>
      <c r="IWU31" s="1"/>
      <c r="IWV31" s="1"/>
      <c r="IWW31" s="1"/>
      <c r="IWX31" s="1"/>
      <c r="IWY31" s="1"/>
      <c r="IWZ31" s="1"/>
      <c r="IXA31" s="1"/>
      <c r="IXB31" s="1"/>
      <c r="IXC31" s="1"/>
      <c r="IXD31" s="1"/>
      <c r="IXE31" s="1"/>
      <c r="IXF31" s="1"/>
      <c r="IXG31" s="1"/>
      <c r="IXH31" s="1"/>
      <c r="IXI31" s="1"/>
      <c r="IXJ31" s="1"/>
      <c r="IXK31" s="1"/>
      <c r="IXL31" s="1"/>
      <c r="IXM31" s="1"/>
      <c r="IXN31" s="1"/>
      <c r="IXO31" s="1"/>
      <c r="IXP31" s="1"/>
      <c r="IXQ31" s="1"/>
      <c r="IXR31" s="1"/>
      <c r="IXS31" s="1"/>
      <c r="IXT31" s="1"/>
      <c r="IXU31" s="1"/>
      <c r="IXV31" s="1"/>
      <c r="IXW31" s="1"/>
      <c r="IXX31" s="1"/>
      <c r="IXY31" s="1"/>
      <c r="IXZ31" s="1"/>
      <c r="IYA31" s="1"/>
      <c r="IYB31" s="1"/>
      <c r="IYC31" s="1"/>
      <c r="IYD31" s="1"/>
      <c r="IYE31" s="1"/>
      <c r="IYF31" s="1"/>
      <c r="IYG31" s="1"/>
      <c r="IYH31" s="1"/>
      <c r="IYI31" s="1"/>
      <c r="IYJ31" s="1"/>
      <c r="IYK31" s="1"/>
      <c r="IYL31" s="1"/>
      <c r="IYM31" s="1"/>
      <c r="IYN31" s="1"/>
      <c r="IYO31" s="1"/>
      <c r="IYP31" s="1"/>
      <c r="IYQ31" s="1"/>
      <c r="IYR31" s="1"/>
      <c r="IYS31" s="1"/>
      <c r="IYT31" s="1"/>
      <c r="IYU31" s="1"/>
      <c r="IYV31" s="1"/>
      <c r="IYW31" s="1"/>
      <c r="IYX31" s="1"/>
      <c r="IYY31" s="1"/>
      <c r="IYZ31" s="1"/>
      <c r="IZA31" s="1"/>
      <c r="IZB31" s="1"/>
      <c r="IZC31" s="1"/>
      <c r="IZD31" s="1"/>
      <c r="IZE31" s="1"/>
      <c r="IZF31" s="1"/>
      <c r="IZG31" s="1"/>
      <c r="IZH31" s="1"/>
      <c r="IZI31" s="1"/>
      <c r="IZJ31" s="1"/>
      <c r="IZK31" s="1"/>
      <c r="IZL31" s="1"/>
      <c r="IZM31" s="1"/>
      <c r="IZN31" s="1"/>
      <c r="IZO31" s="1"/>
      <c r="IZP31" s="1"/>
      <c r="IZQ31" s="1"/>
      <c r="IZR31" s="1"/>
      <c r="IZS31" s="1"/>
      <c r="IZT31" s="1"/>
      <c r="IZU31" s="1"/>
      <c r="IZV31" s="1"/>
      <c r="IZW31" s="1"/>
      <c r="IZX31" s="1"/>
      <c r="IZY31" s="1"/>
      <c r="IZZ31" s="1"/>
      <c r="JAA31" s="1"/>
      <c r="JAB31" s="1"/>
      <c r="JAC31" s="1"/>
      <c r="JAD31" s="1"/>
      <c r="JAE31" s="1"/>
      <c r="JAF31" s="1"/>
      <c r="JAG31" s="1"/>
      <c r="JAH31" s="1"/>
      <c r="JAI31" s="1"/>
      <c r="JAJ31" s="1"/>
      <c r="JAK31" s="1"/>
      <c r="JAL31" s="1"/>
      <c r="JAM31" s="1"/>
      <c r="JAN31" s="1"/>
      <c r="JAO31" s="1"/>
      <c r="JAP31" s="1"/>
      <c r="JAQ31" s="1"/>
      <c r="JAR31" s="1"/>
      <c r="JAS31" s="1"/>
      <c r="JAT31" s="1"/>
      <c r="JAU31" s="1"/>
      <c r="JAV31" s="1"/>
      <c r="JAW31" s="1"/>
      <c r="JAX31" s="1"/>
      <c r="JAY31" s="1"/>
      <c r="JAZ31" s="1"/>
      <c r="JBA31" s="1"/>
      <c r="JBB31" s="1"/>
      <c r="JBC31" s="1"/>
      <c r="JBD31" s="1"/>
      <c r="JBE31" s="1"/>
      <c r="JBF31" s="1"/>
      <c r="JBG31" s="1"/>
      <c r="JBH31" s="1"/>
      <c r="JBI31" s="1"/>
      <c r="JBJ31" s="1"/>
      <c r="JBK31" s="1"/>
      <c r="JBL31" s="1"/>
      <c r="JBM31" s="1"/>
      <c r="JBN31" s="1"/>
      <c r="JBO31" s="1"/>
      <c r="JBP31" s="1"/>
      <c r="JBQ31" s="1"/>
      <c r="JBR31" s="1"/>
      <c r="JBS31" s="1"/>
      <c r="JBT31" s="1"/>
      <c r="JBU31" s="1"/>
      <c r="JBV31" s="1"/>
      <c r="JBW31" s="1"/>
      <c r="JBX31" s="1"/>
      <c r="JBY31" s="1"/>
      <c r="JBZ31" s="1"/>
      <c r="JCA31" s="1"/>
      <c r="JCB31" s="1"/>
      <c r="JCC31" s="1"/>
      <c r="JCD31" s="1"/>
      <c r="JCE31" s="1"/>
      <c r="JCF31" s="1"/>
      <c r="JCG31" s="1"/>
      <c r="JCH31" s="1"/>
      <c r="JCI31" s="1"/>
      <c r="JCJ31" s="1"/>
      <c r="JCK31" s="1"/>
      <c r="JCL31" s="1"/>
      <c r="JCM31" s="1"/>
      <c r="JCN31" s="1"/>
      <c r="JCO31" s="1"/>
      <c r="JCP31" s="1"/>
      <c r="JCQ31" s="1"/>
      <c r="JCR31" s="1"/>
      <c r="JCS31" s="1"/>
      <c r="JCT31" s="1"/>
      <c r="JCU31" s="1"/>
      <c r="JCV31" s="1"/>
      <c r="JCW31" s="1"/>
      <c r="JCX31" s="1"/>
      <c r="JCY31" s="1"/>
      <c r="JCZ31" s="1"/>
      <c r="JDA31" s="1"/>
      <c r="JDB31" s="1"/>
      <c r="JDC31" s="1"/>
      <c r="JDD31" s="1"/>
      <c r="JDE31" s="1"/>
      <c r="JDF31" s="1"/>
      <c r="JDG31" s="1"/>
      <c r="JDH31" s="1"/>
      <c r="JDI31" s="1"/>
      <c r="JDJ31" s="1"/>
      <c r="JDK31" s="1"/>
      <c r="JDL31" s="1"/>
      <c r="JDM31" s="1"/>
      <c r="JDN31" s="1"/>
      <c r="JDO31" s="1"/>
      <c r="JDP31" s="1"/>
      <c r="JDQ31" s="1"/>
      <c r="JDR31" s="1"/>
      <c r="JDS31" s="1"/>
      <c r="JDT31" s="1"/>
      <c r="JDU31" s="1"/>
      <c r="JDV31" s="1"/>
      <c r="JDW31" s="1"/>
      <c r="JDX31" s="1"/>
      <c r="JDY31" s="1"/>
      <c r="JDZ31" s="1"/>
      <c r="JEA31" s="1"/>
      <c r="JEB31" s="1"/>
      <c r="JEC31" s="1"/>
      <c r="JED31" s="1"/>
      <c r="JEE31" s="1"/>
      <c r="JEF31" s="1"/>
      <c r="JEG31" s="1"/>
      <c r="JEH31" s="1"/>
      <c r="JEI31" s="1"/>
      <c r="JEJ31" s="1"/>
      <c r="JEK31" s="1"/>
      <c r="JEL31" s="1"/>
      <c r="JEM31" s="1"/>
      <c r="JEN31" s="1"/>
      <c r="JEO31" s="1"/>
      <c r="JEP31" s="1"/>
      <c r="JEQ31" s="1"/>
      <c r="JER31" s="1"/>
      <c r="JES31" s="1"/>
      <c r="JET31" s="1"/>
      <c r="JEU31" s="1"/>
      <c r="JEV31" s="1"/>
      <c r="JEW31" s="1"/>
      <c r="JEX31" s="1"/>
      <c r="JEY31" s="1"/>
      <c r="JEZ31" s="1"/>
      <c r="JFA31" s="1"/>
      <c r="JFB31" s="1"/>
      <c r="JFC31" s="1"/>
      <c r="JFD31" s="1"/>
      <c r="JFE31" s="1"/>
      <c r="JFF31" s="1"/>
      <c r="JFG31" s="1"/>
      <c r="JFH31" s="1"/>
      <c r="JFI31" s="1"/>
      <c r="JFJ31" s="1"/>
      <c r="JFK31" s="1"/>
      <c r="JFL31" s="1"/>
      <c r="JFM31" s="1"/>
      <c r="JFN31" s="1"/>
      <c r="JFO31" s="1"/>
      <c r="JFP31" s="1"/>
      <c r="JFQ31" s="1"/>
      <c r="JFR31" s="1"/>
      <c r="JFS31" s="1"/>
      <c r="JFT31" s="1"/>
      <c r="JFU31" s="1"/>
      <c r="JFV31" s="1"/>
      <c r="JFW31" s="1"/>
      <c r="JFX31" s="1"/>
      <c r="JFY31" s="1"/>
      <c r="JFZ31" s="1"/>
      <c r="JGA31" s="1"/>
      <c r="JGB31" s="1"/>
      <c r="JGC31" s="1"/>
      <c r="JGD31" s="1"/>
      <c r="JGE31" s="1"/>
      <c r="JGF31" s="1"/>
      <c r="JGG31" s="1"/>
      <c r="JGH31" s="1"/>
      <c r="JGI31" s="1"/>
      <c r="JGJ31" s="1"/>
      <c r="JGK31" s="1"/>
      <c r="JGL31" s="1"/>
      <c r="JGM31" s="1"/>
      <c r="JGN31" s="1"/>
      <c r="JGO31" s="1"/>
      <c r="JGP31" s="1"/>
      <c r="JGQ31" s="1"/>
      <c r="JGR31" s="1"/>
      <c r="JGS31" s="1"/>
      <c r="JGT31" s="1"/>
      <c r="JGU31" s="1"/>
      <c r="JGV31" s="1"/>
      <c r="JGW31" s="1"/>
      <c r="JGX31" s="1"/>
      <c r="JGY31" s="1"/>
      <c r="JGZ31" s="1"/>
      <c r="JHA31" s="1"/>
      <c r="JHB31" s="1"/>
      <c r="JHC31" s="1"/>
      <c r="JHD31" s="1"/>
      <c r="JHE31" s="1"/>
      <c r="JHF31" s="1"/>
      <c r="JHG31" s="1"/>
      <c r="JHH31" s="1"/>
      <c r="JHI31" s="1"/>
      <c r="JHJ31" s="1"/>
      <c r="JHK31" s="1"/>
      <c r="JHL31" s="1"/>
      <c r="JHM31" s="1"/>
      <c r="JHN31" s="1"/>
      <c r="JHO31" s="1"/>
      <c r="JHP31" s="1"/>
      <c r="JHQ31" s="1"/>
      <c r="JHR31" s="1"/>
      <c r="JHS31" s="1"/>
      <c r="JHT31" s="1"/>
      <c r="JHU31" s="1"/>
      <c r="JHV31" s="1"/>
      <c r="JHW31" s="1"/>
      <c r="JHX31" s="1"/>
      <c r="JHY31" s="1"/>
      <c r="JHZ31" s="1"/>
      <c r="JIA31" s="1"/>
      <c r="JIB31" s="1"/>
      <c r="JIC31" s="1"/>
      <c r="JID31" s="1"/>
      <c r="JIE31" s="1"/>
      <c r="JIF31" s="1"/>
      <c r="JIG31" s="1"/>
      <c r="JIH31" s="1"/>
      <c r="JII31" s="1"/>
      <c r="JIJ31" s="1"/>
      <c r="JIK31" s="1"/>
      <c r="JIL31" s="1"/>
      <c r="JIM31" s="1"/>
      <c r="JIN31" s="1"/>
      <c r="JIO31" s="1"/>
      <c r="JIP31" s="1"/>
      <c r="JIQ31" s="1"/>
      <c r="JIR31" s="1"/>
      <c r="JIS31" s="1"/>
      <c r="JIT31" s="1"/>
      <c r="JIU31" s="1"/>
      <c r="JIV31" s="1"/>
      <c r="JIW31" s="1"/>
      <c r="JIX31" s="1"/>
      <c r="JIY31" s="1"/>
      <c r="JIZ31" s="1"/>
      <c r="JJA31" s="1"/>
      <c r="JJB31" s="1"/>
      <c r="JJC31" s="1"/>
      <c r="JJD31" s="1"/>
      <c r="JJE31" s="1"/>
      <c r="JJF31" s="1"/>
      <c r="JJG31" s="1"/>
      <c r="JJH31" s="1"/>
      <c r="JJI31" s="1"/>
      <c r="JJJ31" s="1"/>
      <c r="JJK31" s="1"/>
      <c r="JJL31" s="1"/>
      <c r="JJM31" s="1"/>
      <c r="JJN31" s="1"/>
      <c r="JJO31" s="1"/>
      <c r="JJP31" s="1"/>
      <c r="JJQ31" s="1"/>
      <c r="JJR31" s="1"/>
      <c r="JJS31" s="1"/>
      <c r="JJT31" s="1"/>
      <c r="JJU31" s="1"/>
      <c r="JJV31" s="1"/>
      <c r="JJW31" s="1"/>
      <c r="JJX31" s="1"/>
      <c r="JJY31" s="1"/>
      <c r="JJZ31" s="1"/>
      <c r="JKA31" s="1"/>
      <c r="JKB31" s="1"/>
      <c r="JKC31" s="1"/>
      <c r="JKD31" s="1"/>
      <c r="JKE31" s="1"/>
      <c r="JKF31" s="1"/>
      <c r="JKG31" s="1"/>
      <c r="JKH31" s="1"/>
      <c r="JKI31" s="1"/>
      <c r="JKJ31" s="1"/>
      <c r="JKK31" s="1"/>
      <c r="JKL31" s="1"/>
      <c r="JKM31" s="1"/>
      <c r="JKN31" s="1"/>
      <c r="JKO31" s="1"/>
      <c r="JKP31" s="1"/>
      <c r="JKQ31" s="1"/>
      <c r="JKR31" s="1"/>
      <c r="JKS31" s="1"/>
      <c r="JKT31" s="1"/>
      <c r="JKU31" s="1"/>
      <c r="JKV31" s="1"/>
      <c r="JKW31" s="1"/>
      <c r="JKX31" s="1"/>
      <c r="JKY31" s="1"/>
      <c r="JKZ31" s="1"/>
      <c r="JLA31" s="1"/>
      <c r="JLB31" s="1"/>
      <c r="JLC31" s="1"/>
      <c r="JLD31" s="1"/>
      <c r="JLE31" s="1"/>
      <c r="JLF31" s="1"/>
      <c r="JLG31" s="1"/>
      <c r="JLH31" s="1"/>
      <c r="JLI31" s="1"/>
      <c r="JLJ31" s="1"/>
      <c r="JLK31" s="1"/>
      <c r="JLL31" s="1"/>
      <c r="JLM31" s="1"/>
      <c r="JLN31" s="1"/>
      <c r="JLO31" s="1"/>
      <c r="JLP31" s="1"/>
      <c r="JLQ31" s="1"/>
      <c r="JLR31" s="1"/>
      <c r="JLS31" s="1"/>
      <c r="JLT31" s="1"/>
      <c r="JLU31" s="1"/>
      <c r="JLV31" s="1"/>
      <c r="JLW31" s="1"/>
      <c r="JLX31" s="1"/>
      <c r="JLY31" s="1"/>
      <c r="JLZ31" s="1"/>
      <c r="JMA31" s="1"/>
      <c r="JMB31" s="1"/>
      <c r="JMC31" s="1"/>
      <c r="JMD31" s="1"/>
      <c r="JME31" s="1"/>
      <c r="JMF31" s="1"/>
      <c r="JMG31" s="1"/>
      <c r="JMH31" s="1"/>
      <c r="JMI31" s="1"/>
      <c r="JMJ31" s="1"/>
      <c r="JMK31" s="1"/>
      <c r="JML31" s="1"/>
      <c r="JMM31" s="1"/>
      <c r="JMN31" s="1"/>
      <c r="JMO31" s="1"/>
      <c r="JMP31" s="1"/>
      <c r="JMQ31" s="1"/>
      <c r="JMR31" s="1"/>
      <c r="JMS31" s="1"/>
      <c r="JMT31" s="1"/>
      <c r="JMU31" s="1"/>
      <c r="JMV31" s="1"/>
      <c r="JMW31" s="1"/>
      <c r="JMX31" s="1"/>
      <c r="JMY31" s="1"/>
      <c r="JMZ31" s="1"/>
      <c r="JNA31" s="1"/>
      <c r="JNB31" s="1"/>
      <c r="JNC31" s="1"/>
      <c r="JND31" s="1"/>
      <c r="JNE31" s="1"/>
      <c r="JNF31" s="1"/>
      <c r="JNG31" s="1"/>
      <c r="JNH31" s="1"/>
      <c r="JNI31" s="1"/>
      <c r="JNJ31" s="1"/>
      <c r="JNK31" s="1"/>
      <c r="JNL31" s="1"/>
      <c r="JNM31" s="1"/>
      <c r="JNN31" s="1"/>
      <c r="JNO31" s="1"/>
      <c r="JNP31" s="1"/>
      <c r="JNQ31" s="1"/>
      <c r="JNR31" s="1"/>
      <c r="JNS31" s="1"/>
      <c r="JNT31" s="1"/>
      <c r="JNU31" s="1"/>
      <c r="JNV31" s="1"/>
      <c r="JNW31" s="1"/>
      <c r="JNX31" s="1"/>
      <c r="JNY31" s="1"/>
      <c r="JNZ31" s="1"/>
      <c r="JOA31" s="1"/>
      <c r="JOB31" s="1"/>
      <c r="JOC31" s="1"/>
      <c r="JOD31" s="1"/>
      <c r="JOE31" s="1"/>
      <c r="JOF31" s="1"/>
      <c r="JOG31" s="1"/>
      <c r="JOH31" s="1"/>
      <c r="JOI31" s="1"/>
      <c r="JOJ31" s="1"/>
      <c r="JOK31" s="1"/>
      <c r="JOL31" s="1"/>
      <c r="JOM31" s="1"/>
      <c r="JON31" s="1"/>
      <c r="JOO31" s="1"/>
      <c r="JOP31" s="1"/>
      <c r="JOQ31" s="1"/>
      <c r="JOR31" s="1"/>
      <c r="JOS31" s="1"/>
      <c r="JOT31" s="1"/>
      <c r="JOU31" s="1"/>
      <c r="JOV31" s="1"/>
      <c r="JOW31" s="1"/>
      <c r="JOX31" s="1"/>
      <c r="JOY31" s="1"/>
      <c r="JOZ31" s="1"/>
      <c r="JPA31" s="1"/>
      <c r="JPB31" s="1"/>
      <c r="JPC31" s="1"/>
      <c r="JPD31" s="1"/>
      <c r="JPE31" s="1"/>
      <c r="JPF31" s="1"/>
      <c r="JPG31" s="1"/>
      <c r="JPH31" s="1"/>
      <c r="JPI31" s="1"/>
      <c r="JPJ31" s="1"/>
      <c r="JPK31" s="1"/>
      <c r="JPL31" s="1"/>
      <c r="JPM31" s="1"/>
      <c r="JPN31" s="1"/>
      <c r="JPO31" s="1"/>
      <c r="JPP31" s="1"/>
      <c r="JPQ31" s="1"/>
      <c r="JPR31" s="1"/>
      <c r="JPS31" s="1"/>
      <c r="JPT31" s="1"/>
      <c r="JPU31" s="1"/>
      <c r="JPV31" s="1"/>
      <c r="JPW31" s="1"/>
      <c r="JPX31" s="1"/>
      <c r="JPY31" s="1"/>
      <c r="JPZ31" s="1"/>
      <c r="JQA31" s="1"/>
      <c r="JQB31" s="1"/>
      <c r="JQC31" s="1"/>
      <c r="JQD31" s="1"/>
      <c r="JQE31" s="1"/>
      <c r="JQF31" s="1"/>
      <c r="JQG31" s="1"/>
      <c r="JQH31" s="1"/>
      <c r="JQI31" s="1"/>
      <c r="JQJ31" s="1"/>
      <c r="JQK31" s="1"/>
      <c r="JQL31" s="1"/>
      <c r="JQM31" s="1"/>
      <c r="JQN31" s="1"/>
      <c r="JQO31" s="1"/>
      <c r="JQP31" s="1"/>
      <c r="JQQ31" s="1"/>
      <c r="JQR31" s="1"/>
      <c r="JQS31" s="1"/>
      <c r="JQT31" s="1"/>
      <c r="JQU31" s="1"/>
      <c r="JQV31" s="1"/>
      <c r="JQW31" s="1"/>
      <c r="JQX31" s="1"/>
      <c r="JQY31" s="1"/>
      <c r="JQZ31" s="1"/>
      <c r="JRA31" s="1"/>
      <c r="JRB31" s="1"/>
      <c r="JRC31" s="1"/>
      <c r="JRD31" s="1"/>
      <c r="JRE31" s="1"/>
      <c r="JRF31" s="1"/>
      <c r="JRG31" s="1"/>
      <c r="JRH31" s="1"/>
      <c r="JRI31" s="1"/>
      <c r="JRJ31" s="1"/>
      <c r="JRK31" s="1"/>
      <c r="JRL31" s="1"/>
      <c r="JRM31" s="1"/>
      <c r="JRN31" s="1"/>
      <c r="JRO31" s="1"/>
      <c r="JRP31" s="1"/>
      <c r="JRQ31" s="1"/>
      <c r="JRR31" s="1"/>
      <c r="JRS31" s="1"/>
      <c r="JRT31" s="1"/>
      <c r="JRU31" s="1"/>
      <c r="JRV31" s="1"/>
      <c r="JRW31" s="1"/>
      <c r="JRX31" s="1"/>
      <c r="JRY31" s="1"/>
      <c r="JRZ31" s="1"/>
      <c r="JSA31" s="1"/>
      <c r="JSB31" s="1"/>
      <c r="JSC31" s="1"/>
      <c r="JSD31" s="1"/>
      <c r="JSE31" s="1"/>
      <c r="JSF31" s="1"/>
      <c r="JSG31" s="1"/>
      <c r="JSH31" s="1"/>
      <c r="JSI31" s="1"/>
      <c r="JSJ31" s="1"/>
      <c r="JSK31" s="1"/>
      <c r="JSL31" s="1"/>
      <c r="JSM31" s="1"/>
      <c r="JSN31" s="1"/>
      <c r="JSO31" s="1"/>
      <c r="JSP31" s="1"/>
      <c r="JSQ31" s="1"/>
      <c r="JSR31" s="1"/>
      <c r="JSS31" s="1"/>
      <c r="JST31" s="1"/>
      <c r="JSU31" s="1"/>
      <c r="JSV31" s="1"/>
      <c r="JSW31" s="1"/>
      <c r="JSX31" s="1"/>
      <c r="JSY31" s="1"/>
      <c r="JSZ31" s="1"/>
      <c r="JTA31" s="1"/>
      <c r="JTB31" s="1"/>
      <c r="JTC31" s="1"/>
      <c r="JTD31" s="1"/>
      <c r="JTE31" s="1"/>
      <c r="JTF31" s="1"/>
      <c r="JTG31" s="1"/>
      <c r="JTH31" s="1"/>
      <c r="JTI31" s="1"/>
      <c r="JTJ31" s="1"/>
      <c r="JTK31" s="1"/>
      <c r="JTL31" s="1"/>
      <c r="JTM31" s="1"/>
      <c r="JTN31" s="1"/>
      <c r="JTO31" s="1"/>
      <c r="JTP31" s="1"/>
      <c r="JTQ31" s="1"/>
      <c r="JTR31" s="1"/>
      <c r="JTS31" s="1"/>
      <c r="JTT31" s="1"/>
      <c r="JTU31" s="1"/>
      <c r="JTV31" s="1"/>
      <c r="JTW31" s="1"/>
      <c r="JTX31" s="1"/>
      <c r="JTY31" s="1"/>
      <c r="JTZ31" s="1"/>
      <c r="JUA31" s="1"/>
      <c r="JUB31" s="1"/>
      <c r="JUC31" s="1"/>
      <c r="JUD31" s="1"/>
      <c r="JUE31" s="1"/>
      <c r="JUF31" s="1"/>
      <c r="JUG31" s="1"/>
      <c r="JUH31" s="1"/>
      <c r="JUI31" s="1"/>
      <c r="JUJ31" s="1"/>
      <c r="JUK31" s="1"/>
      <c r="JUL31" s="1"/>
      <c r="JUM31" s="1"/>
      <c r="JUN31" s="1"/>
      <c r="JUO31" s="1"/>
      <c r="JUP31" s="1"/>
      <c r="JUQ31" s="1"/>
      <c r="JUR31" s="1"/>
      <c r="JUS31" s="1"/>
      <c r="JUT31" s="1"/>
      <c r="JUU31" s="1"/>
      <c r="JUV31" s="1"/>
      <c r="JUW31" s="1"/>
      <c r="JUX31" s="1"/>
      <c r="JUY31" s="1"/>
      <c r="JUZ31" s="1"/>
      <c r="JVA31" s="1"/>
      <c r="JVB31" s="1"/>
      <c r="JVC31" s="1"/>
      <c r="JVD31" s="1"/>
      <c r="JVE31" s="1"/>
      <c r="JVF31" s="1"/>
      <c r="JVG31" s="1"/>
      <c r="JVH31" s="1"/>
      <c r="JVI31" s="1"/>
      <c r="JVJ31" s="1"/>
      <c r="JVK31" s="1"/>
      <c r="JVL31" s="1"/>
      <c r="JVM31" s="1"/>
      <c r="JVN31" s="1"/>
      <c r="JVO31" s="1"/>
      <c r="JVP31" s="1"/>
      <c r="JVQ31" s="1"/>
      <c r="JVR31" s="1"/>
      <c r="JVS31" s="1"/>
      <c r="JVT31" s="1"/>
      <c r="JVU31" s="1"/>
      <c r="JVV31" s="1"/>
      <c r="JVW31" s="1"/>
      <c r="JVX31" s="1"/>
      <c r="JVY31" s="1"/>
      <c r="JVZ31" s="1"/>
      <c r="JWA31" s="1"/>
      <c r="JWB31" s="1"/>
      <c r="JWC31" s="1"/>
      <c r="JWD31" s="1"/>
      <c r="JWE31" s="1"/>
      <c r="JWF31" s="1"/>
      <c r="JWG31" s="1"/>
      <c r="JWH31" s="1"/>
      <c r="JWI31" s="1"/>
      <c r="JWJ31" s="1"/>
      <c r="JWK31" s="1"/>
      <c r="JWL31" s="1"/>
      <c r="JWM31" s="1"/>
      <c r="JWN31" s="1"/>
      <c r="JWO31" s="1"/>
      <c r="JWP31" s="1"/>
      <c r="JWQ31" s="1"/>
      <c r="JWR31" s="1"/>
      <c r="JWS31" s="1"/>
      <c r="JWT31" s="1"/>
      <c r="JWU31" s="1"/>
      <c r="JWV31" s="1"/>
      <c r="JWW31" s="1"/>
      <c r="JWX31" s="1"/>
      <c r="JWY31" s="1"/>
      <c r="JWZ31" s="1"/>
      <c r="JXA31" s="1"/>
      <c r="JXB31" s="1"/>
      <c r="JXC31" s="1"/>
      <c r="JXD31" s="1"/>
      <c r="JXE31" s="1"/>
      <c r="JXF31" s="1"/>
      <c r="JXG31" s="1"/>
      <c r="JXH31" s="1"/>
      <c r="JXI31" s="1"/>
      <c r="JXJ31" s="1"/>
      <c r="JXK31" s="1"/>
      <c r="JXL31" s="1"/>
      <c r="JXM31" s="1"/>
      <c r="JXN31" s="1"/>
      <c r="JXO31" s="1"/>
      <c r="JXP31" s="1"/>
      <c r="JXQ31" s="1"/>
      <c r="JXR31" s="1"/>
      <c r="JXS31" s="1"/>
      <c r="JXT31" s="1"/>
      <c r="JXU31" s="1"/>
      <c r="JXV31" s="1"/>
      <c r="JXW31" s="1"/>
      <c r="JXX31" s="1"/>
      <c r="JXY31" s="1"/>
      <c r="JXZ31" s="1"/>
      <c r="JYA31" s="1"/>
      <c r="JYB31" s="1"/>
      <c r="JYC31" s="1"/>
      <c r="JYD31" s="1"/>
      <c r="JYE31" s="1"/>
      <c r="JYF31" s="1"/>
      <c r="JYG31" s="1"/>
      <c r="JYH31" s="1"/>
      <c r="JYI31" s="1"/>
      <c r="JYJ31" s="1"/>
      <c r="JYK31" s="1"/>
      <c r="JYL31" s="1"/>
      <c r="JYM31" s="1"/>
      <c r="JYN31" s="1"/>
      <c r="JYO31" s="1"/>
      <c r="JYP31" s="1"/>
      <c r="JYQ31" s="1"/>
      <c r="JYR31" s="1"/>
      <c r="JYS31" s="1"/>
      <c r="JYT31" s="1"/>
      <c r="JYU31" s="1"/>
      <c r="JYV31" s="1"/>
      <c r="JYW31" s="1"/>
      <c r="JYX31" s="1"/>
      <c r="JYY31" s="1"/>
      <c r="JYZ31" s="1"/>
      <c r="JZA31" s="1"/>
      <c r="JZB31" s="1"/>
      <c r="JZC31" s="1"/>
      <c r="JZD31" s="1"/>
      <c r="JZE31" s="1"/>
      <c r="JZF31" s="1"/>
      <c r="JZG31" s="1"/>
      <c r="JZH31" s="1"/>
      <c r="JZI31" s="1"/>
      <c r="JZJ31" s="1"/>
      <c r="JZK31" s="1"/>
      <c r="JZL31" s="1"/>
      <c r="JZM31" s="1"/>
      <c r="JZN31" s="1"/>
      <c r="JZO31" s="1"/>
      <c r="JZP31" s="1"/>
      <c r="JZQ31" s="1"/>
      <c r="JZR31" s="1"/>
      <c r="JZS31" s="1"/>
      <c r="JZT31" s="1"/>
      <c r="JZU31" s="1"/>
      <c r="JZV31" s="1"/>
      <c r="JZW31" s="1"/>
      <c r="JZX31" s="1"/>
      <c r="JZY31" s="1"/>
      <c r="JZZ31" s="1"/>
      <c r="KAA31" s="1"/>
      <c r="KAB31" s="1"/>
      <c r="KAC31" s="1"/>
      <c r="KAD31" s="1"/>
      <c r="KAE31" s="1"/>
      <c r="KAF31" s="1"/>
      <c r="KAG31" s="1"/>
      <c r="KAH31" s="1"/>
      <c r="KAI31" s="1"/>
      <c r="KAJ31" s="1"/>
      <c r="KAK31" s="1"/>
      <c r="KAL31" s="1"/>
      <c r="KAM31" s="1"/>
      <c r="KAN31" s="1"/>
      <c r="KAO31" s="1"/>
      <c r="KAP31" s="1"/>
      <c r="KAQ31" s="1"/>
      <c r="KAR31" s="1"/>
      <c r="KAS31" s="1"/>
      <c r="KAT31" s="1"/>
      <c r="KAU31" s="1"/>
      <c r="KAV31" s="1"/>
      <c r="KAW31" s="1"/>
      <c r="KAX31" s="1"/>
      <c r="KAY31" s="1"/>
      <c r="KAZ31" s="1"/>
      <c r="KBA31" s="1"/>
      <c r="KBB31" s="1"/>
      <c r="KBC31" s="1"/>
      <c r="KBD31" s="1"/>
      <c r="KBE31" s="1"/>
      <c r="KBF31" s="1"/>
      <c r="KBG31" s="1"/>
      <c r="KBH31" s="1"/>
      <c r="KBI31" s="1"/>
      <c r="KBJ31" s="1"/>
      <c r="KBK31" s="1"/>
      <c r="KBL31" s="1"/>
      <c r="KBM31" s="1"/>
      <c r="KBN31" s="1"/>
      <c r="KBO31" s="1"/>
      <c r="KBP31" s="1"/>
      <c r="KBQ31" s="1"/>
      <c r="KBR31" s="1"/>
      <c r="KBS31" s="1"/>
      <c r="KBT31" s="1"/>
      <c r="KBU31" s="1"/>
      <c r="KBV31" s="1"/>
      <c r="KBW31" s="1"/>
      <c r="KBX31" s="1"/>
      <c r="KBY31" s="1"/>
      <c r="KBZ31" s="1"/>
      <c r="KCA31" s="1"/>
      <c r="KCB31" s="1"/>
      <c r="KCC31" s="1"/>
      <c r="KCD31" s="1"/>
      <c r="KCE31" s="1"/>
      <c r="KCF31" s="1"/>
      <c r="KCG31" s="1"/>
      <c r="KCH31" s="1"/>
      <c r="KCI31" s="1"/>
      <c r="KCJ31" s="1"/>
      <c r="KCK31" s="1"/>
      <c r="KCL31" s="1"/>
      <c r="KCM31" s="1"/>
      <c r="KCN31" s="1"/>
      <c r="KCO31" s="1"/>
      <c r="KCP31" s="1"/>
      <c r="KCQ31" s="1"/>
      <c r="KCR31" s="1"/>
      <c r="KCS31" s="1"/>
      <c r="KCT31" s="1"/>
      <c r="KCU31" s="1"/>
      <c r="KCV31" s="1"/>
      <c r="KCW31" s="1"/>
      <c r="KCX31" s="1"/>
      <c r="KCY31" s="1"/>
      <c r="KCZ31" s="1"/>
      <c r="KDA31" s="1"/>
      <c r="KDB31" s="1"/>
      <c r="KDC31" s="1"/>
      <c r="KDD31" s="1"/>
      <c r="KDE31" s="1"/>
      <c r="KDF31" s="1"/>
      <c r="KDG31" s="1"/>
      <c r="KDH31" s="1"/>
      <c r="KDI31" s="1"/>
      <c r="KDJ31" s="1"/>
      <c r="KDK31" s="1"/>
      <c r="KDL31" s="1"/>
      <c r="KDM31" s="1"/>
      <c r="KDN31" s="1"/>
      <c r="KDO31" s="1"/>
      <c r="KDP31" s="1"/>
      <c r="KDQ31" s="1"/>
      <c r="KDR31" s="1"/>
      <c r="KDS31" s="1"/>
      <c r="KDT31" s="1"/>
      <c r="KDU31" s="1"/>
      <c r="KDV31" s="1"/>
      <c r="KDW31" s="1"/>
      <c r="KDX31" s="1"/>
      <c r="KDY31" s="1"/>
      <c r="KDZ31" s="1"/>
      <c r="KEA31" s="1"/>
      <c r="KEB31" s="1"/>
      <c r="KEC31" s="1"/>
      <c r="KED31" s="1"/>
      <c r="KEE31" s="1"/>
      <c r="KEF31" s="1"/>
      <c r="KEG31" s="1"/>
      <c r="KEH31" s="1"/>
      <c r="KEI31" s="1"/>
      <c r="KEJ31" s="1"/>
      <c r="KEK31" s="1"/>
      <c r="KEL31" s="1"/>
      <c r="KEM31" s="1"/>
      <c r="KEN31" s="1"/>
      <c r="KEO31" s="1"/>
      <c r="KEP31" s="1"/>
      <c r="KEQ31" s="1"/>
      <c r="KER31" s="1"/>
      <c r="KES31" s="1"/>
      <c r="KET31" s="1"/>
      <c r="KEU31" s="1"/>
      <c r="KEV31" s="1"/>
      <c r="KEW31" s="1"/>
      <c r="KEX31" s="1"/>
      <c r="KEY31" s="1"/>
      <c r="KEZ31" s="1"/>
      <c r="KFA31" s="1"/>
      <c r="KFB31" s="1"/>
      <c r="KFC31" s="1"/>
      <c r="KFD31" s="1"/>
      <c r="KFE31" s="1"/>
      <c r="KFF31" s="1"/>
      <c r="KFG31" s="1"/>
      <c r="KFH31" s="1"/>
      <c r="KFI31" s="1"/>
      <c r="KFJ31" s="1"/>
      <c r="KFK31" s="1"/>
      <c r="KFL31" s="1"/>
      <c r="KFM31" s="1"/>
      <c r="KFN31" s="1"/>
      <c r="KFO31" s="1"/>
      <c r="KFP31" s="1"/>
      <c r="KFQ31" s="1"/>
      <c r="KFR31" s="1"/>
      <c r="KFS31" s="1"/>
      <c r="KFT31" s="1"/>
      <c r="KFU31" s="1"/>
      <c r="KFV31" s="1"/>
      <c r="KFW31" s="1"/>
      <c r="KFX31" s="1"/>
      <c r="KFY31" s="1"/>
      <c r="KFZ31" s="1"/>
      <c r="KGA31" s="1"/>
      <c r="KGB31" s="1"/>
      <c r="KGC31" s="1"/>
      <c r="KGD31" s="1"/>
      <c r="KGE31" s="1"/>
      <c r="KGF31" s="1"/>
      <c r="KGG31" s="1"/>
      <c r="KGH31" s="1"/>
      <c r="KGI31" s="1"/>
      <c r="KGJ31" s="1"/>
      <c r="KGK31" s="1"/>
      <c r="KGL31" s="1"/>
      <c r="KGM31" s="1"/>
      <c r="KGN31" s="1"/>
      <c r="KGO31" s="1"/>
      <c r="KGP31" s="1"/>
      <c r="KGQ31" s="1"/>
      <c r="KGR31" s="1"/>
      <c r="KGS31" s="1"/>
      <c r="KGT31" s="1"/>
      <c r="KGU31" s="1"/>
      <c r="KGV31" s="1"/>
      <c r="KGW31" s="1"/>
      <c r="KGX31" s="1"/>
      <c r="KGY31" s="1"/>
      <c r="KGZ31" s="1"/>
      <c r="KHA31" s="1"/>
      <c r="KHB31" s="1"/>
      <c r="KHC31" s="1"/>
      <c r="KHD31" s="1"/>
      <c r="KHE31" s="1"/>
      <c r="KHF31" s="1"/>
      <c r="KHG31" s="1"/>
      <c r="KHH31" s="1"/>
      <c r="KHI31" s="1"/>
      <c r="KHJ31" s="1"/>
      <c r="KHK31" s="1"/>
      <c r="KHL31" s="1"/>
      <c r="KHM31" s="1"/>
      <c r="KHN31" s="1"/>
      <c r="KHO31" s="1"/>
      <c r="KHP31" s="1"/>
      <c r="KHQ31" s="1"/>
      <c r="KHR31" s="1"/>
      <c r="KHS31" s="1"/>
      <c r="KHT31" s="1"/>
      <c r="KHU31" s="1"/>
      <c r="KHV31" s="1"/>
      <c r="KHW31" s="1"/>
      <c r="KHX31" s="1"/>
      <c r="KHY31" s="1"/>
      <c r="KHZ31" s="1"/>
      <c r="KIA31" s="1"/>
      <c r="KIB31" s="1"/>
      <c r="KIC31" s="1"/>
      <c r="KID31" s="1"/>
      <c r="KIE31" s="1"/>
      <c r="KIF31" s="1"/>
      <c r="KIG31" s="1"/>
      <c r="KIH31" s="1"/>
      <c r="KII31" s="1"/>
      <c r="KIJ31" s="1"/>
      <c r="KIK31" s="1"/>
      <c r="KIL31" s="1"/>
      <c r="KIM31" s="1"/>
      <c r="KIN31" s="1"/>
      <c r="KIO31" s="1"/>
      <c r="KIP31" s="1"/>
      <c r="KIQ31" s="1"/>
      <c r="KIR31" s="1"/>
      <c r="KIS31" s="1"/>
      <c r="KIT31" s="1"/>
      <c r="KIU31" s="1"/>
      <c r="KIV31" s="1"/>
      <c r="KIW31" s="1"/>
      <c r="KIX31" s="1"/>
      <c r="KIY31" s="1"/>
      <c r="KIZ31" s="1"/>
      <c r="KJA31" s="1"/>
      <c r="KJB31" s="1"/>
      <c r="KJC31" s="1"/>
      <c r="KJD31" s="1"/>
      <c r="KJE31" s="1"/>
      <c r="KJF31" s="1"/>
      <c r="KJG31" s="1"/>
      <c r="KJH31" s="1"/>
      <c r="KJI31" s="1"/>
      <c r="KJJ31" s="1"/>
      <c r="KJK31" s="1"/>
      <c r="KJL31" s="1"/>
      <c r="KJM31" s="1"/>
      <c r="KJN31" s="1"/>
      <c r="KJO31" s="1"/>
      <c r="KJP31" s="1"/>
      <c r="KJQ31" s="1"/>
      <c r="KJR31" s="1"/>
      <c r="KJS31" s="1"/>
      <c r="KJT31" s="1"/>
      <c r="KJU31" s="1"/>
      <c r="KJV31" s="1"/>
      <c r="KJW31" s="1"/>
      <c r="KJX31" s="1"/>
      <c r="KJY31" s="1"/>
      <c r="KJZ31" s="1"/>
      <c r="KKA31" s="1"/>
      <c r="KKB31" s="1"/>
      <c r="KKC31" s="1"/>
      <c r="KKD31" s="1"/>
      <c r="KKE31" s="1"/>
      <c r="KKF31" s="1"/>
      <c r="KKG31" s="1"/>
      <c r="KKH31" s="1"/>
      <c r="KKI31" s="1"/>
      <c r="KKJ31" s="1"/>
      <c r="KKK31" s="1"/>
      <c r="KKL31" s="1"/>
      <c r="KKM31" s="1"/>
      <c r="KKN31" s="1"/>
      <c r="KKO31" s="1"/>
      <c r="KKP31" s="1"/>
      <c r="KKQ31" s="1"/>
      <c r="KKR31" s="1"/>
      <c r="KKS31" s="1"/>
      <c r="KKT31" s="1"/>
      <c r="KKU31" s="1"/>
      <c r="KKV31" s="1"/>
      <c r="KKW31" s="1"/>
      <c r="KKX31" s="1"/>
      <c r="KKY31" s="1"/>
      <c r="KKZ31" s="1"/>
      <c r="KLA31" s="1"/>
      <c r="KLB31" s="1"/>
      <c r="KLC31" s="1"/>
      <c r="KLD31" s="1"/>
      <c r="KLE31" s="1"/>
      <c r="KLF31" s="1"/>
      <c r="KLG31" s="1"/>
      <c r="KLH31" s="1"/>
      <c r="KLI31" s="1"/>
      <c r="KLJ31" s="1"/>
      <c r="KLK31" s="1"/>
      <c r="KLL31" s="1"/>
      <c r="KLM31" s="1"/>
      <c r="KLN31" s="1"/>
      <c r="KLO31" s="1"/>
      <c r="KLP31" s="1"/>
      <c r="KLQ31" s="1"/>
      <c r="KLR31" s="1"/>
      <c r="KLS31" s="1"/>
      <c r="KLT31" s="1"/>
      <c r="KLU31" s="1"/>
      <c r="KLV31" s="1"/>
      <c r="KLW31" s="1"/>
      <c r="KLX31" s="1"/>
      <c r="KLY31" s="1"/>
      <c r="KLZ31" s="1"/>
      <c r="KMA31" s="1"/>
      <c r="KMB31" s="1"/>
      <c r="KMC31" s="1"/>
      <c r="KMD31" s="1"/>
      <c r="KME31" s="1"/>
      <c r="KMF31" s="1"/>
      <c r="KMG31" s="1"/>
      <c r="KMH31" s="1"/>
      <c r="KMI31" s="1"/>
      <c r="KMJ31" s="1"/>
      <c r="KMK31" s="1"/>
      <c r="KML31" s="1"/>
      <c r="KMM31" s="1"/>
      <c r="KMN31" s="1"/>
      <c r="KMO31" s="1"/>
      <c r="KMP31" s="1"/>
      <c r="KMQ31" s="1"/>
      <c r="KMR31" s="1"/>
      <c r="KMS31" s="1"/>
      <c r="KMT31" s="1"/>
      <c r="KMU31" s="1"/>
      <c r="KMV31" s="1"/>
      <c r="KMW31" s="1"/>
      <c r="KMX31" s="1"/>
      <c r="KMY31" s="1"/>
      <c r="KMZ31" s="1"/>
      <c r="KNA31" s="1"/>
      <c r="KNB31" s="1"/>
      <c r="KNC31" s="1"/>
      <c r="KND31" s="1"/>
      <c r="KNE31" s="1"/>
      <c r="KNF31" s="1"/>
      <c r="KNG31" s="1"/>
      <c r="KNH31" s="1"/>
      <c r="KNI31" s="1"/>
      <c r="KNJ31" s="1"/>
      <c r="KNK31" s="1"/>
      <c r="KNL31" s="1"/>
      <c r="KNM31" s="1"/>
      <c r="KNN31" s="1"/>
      <c r="KNO31" s="1"/>
      <c r="KNP31" s="1"/>
      <c r="KNQ31" s="1"/>
      <c r="KNR31" s="1"/>
      <c r="KNS31" s="1"/>
      <c r="KNT31" s="1"/>
      <c r="KNU31" s="1"/>
      <c r="KNV31" s="1"/>
      <c r="KNW31" s="1"/>
      <c r="KNX31" s="1"/>
      <c r="KNY31" s="1"/>
      <c r="KNZ31" s="1"/>
      <c r="KOA31" s="1"/>
      <c r="KOB31" s="1"/>
      <c r="KOC31" s="1"/>
      <c r="KOD31" s="1"/>
      <c r="KOE31" s="1"/>
      <c r="KOF31" s="1"/>
      <c r="KOG31" s="1"/>
      <c r="KOH31" s="1"/>
      <c r="KOI31" s="1"/>
      <c r="KOJ31" s="1"/>
      <c r="KOK31" s="1"/>
      <c r="KOL31" s="1"/>
      <c r="KOM31" s="1"/>
      <c r="KON31" s="1"/>
      <c r="KOO31" s="1"/>
      <c r="KOP31" s="1"/>
      <c r="KOQ31" s="1"/>
      <c r="KOR31" s="1"/>
      <c r="KOS31" s="1"/>
      <c r="KOT31" s="1"/>
      <c r="KOU31" s="1"/>
      <c r="KOV31" s="1"/>
      <c r="KOW31" s="1"/>
      <c r="KOX31" s="1"/>
      <c r="KOY31" s="1"/>
      <c r="KOZ31" s="1"/>
      <c r="KPA31" s="1"/>
      <c r="KPB31" s="1"/>
      <c r="KPC31" s="1"/>
      <c r="KPD31" s="1"/>
      <c r="KPE31" s="1"/>
      <c r="KPF31" s="1"/>
      <c r="KPG31" s="1"/>
      <c r="KPH31" s="1"/>
      <c r="KPI31" s="1"/>
      <c r="KPJ31" s="1"/>
      <c r="KPK31" s="1"/>
      <c r="KPL31" s="1"/>
      <c r="KPM31" s="1"/>
      <c r="KPN31" s="1"/>
      <c r="KPO31" s="1"/>
      <c r="KPP31" s="1"/>
      <c r="KPQ31" s="1"/>
      <c r="KPR31" s="1"/>
      <c r="KPS31" s="1"/>
      <c r="KPT31" s="1"/>
      <c r="KPU31" s="1"/>
      <c r="KPV31" s="1"/>
      <c r="KPW31" s="1"/>
      <c r="KPX31" s="1"/>
      <c r="KPY31" s="1"/>
      <c r="KPZ31" s="1"/>
      <c r="KQA31" s="1"/>
      <c r="KQB31" s="1"/>
      <c r="KQC31" s="1"/>
      <c r="KQD31" s="1"/>
      <c r="KQE31" s="1"/>
      <c r="KQF31" s="1"/>
      <c r="KQG31" s="1"/>
      <c r="KQH31" s="1"/>
      <c r="KQI31" s="1"/>
      <c r="KQJ31" s="1"/>
      <c r="KQK31" s="1"/>
      <c r="KQL31" s="1"/>
      <c r="KQM31" s="1"/>
      <c r="KQN31" s="1"/>
      <c r="KQO31" s="1"/>
      <c r="KQP31" s="1"/>
      <c r="KQQ31" s="1"/>
      <c r="KQR31" s="1"/>
      <c r="KQS31" s="1"/>
      <c r="KQT31" s="1"/>
      <c r="KQU31" s="1"/>
      <c r="KQV31" s="1"/>
      <c r="KQW31" s="1"/>
      <c r="KQX31" s="1"/>
      <c r="KQY31" s="1"/>
      <c r="KQZ31" s="1"/>
      <c r="KRA31" s="1"/>
      <c r="KRB31" s="1"/>
      <c r="KRC31" s="1"/>
      <c r="KRD31" s="1"/>
      <c r="KRE31" s="1"/>
      <c r="KRF31" s="1"/>
      <c r="KRG31" s="1"/>
      <c r="KRH31" s="1"/>
      <c r="KRI31" s="1"/>
      <c r="KRJ31" s="1"/>
      <c r="KRK31" s="1"/>
      <c r="KRL31" s="1"/>
      <c r="KRM31" s="1"/>
      <c r="KRN31" s="1"/>
      <c r="KRO31" s="1"/>
      <c r="KRP31" s="1"/>
      <c r="KRQ31" s="1"/>
      <c r="KRR31" s="1"/>
      <c r="KRS31" s="1"/>
      <c r="KRT31" s="1"/>
      <c r="KRU31" s="1"/>
      <c r="KRV31" s="1"/>
      <c r="KRW31" s="1"/>
      <c r="KRX31" s="1"/>
      <c r="KRY31" s="1"/>
      <c r="KRZ31" s="1"/>
      <c r="KSA31" s="1"/>
      <c r="KSB31" s="1"/>
      <c r="KSC31" s="1"/>
      <c r="KSD31" s="1"/>
      <c r="KSE31" s="1"/>
      <c r="KSF31" s="1"/>
      <c r="KSG31" s="1"/>
      <c r="KSH31" s="1"/>
      <c r="KSI31" s="1"/>
      <c r="KSJ31" s="1"/>
      <c r="KSK31" s="1"/>
      <c r="KSL31" s="1"/>
      <c r="KSM31" s="1"/>
      <c r="KSN31" s="1"/>
      <c r="KSO31" s="1"/>
      <c r="KSP31" s="1"/>
      <c r="KSQ31" s="1"/>
      <c r="KSR31" s="1"/>
      <c r="KSS31" s="1"/>
      <c r="KST31" s="1"/>
      <c r="KSU31" s="1"/>
      <c r="KSV31" s="1"/>
      <c r="KSW31" s="1"/>
      <c r="KSX31" s="1"/>
      <c r="KSY31" s="1"/>
      <c r="KSZ31" s="1"/>
      <c r="KTA31" s="1"/>
      <c r="KTB31" s="1"/>
      <c r="KTC31" s="1"/>
      <c r="KTD31" s="1"/>
      <c r="KTE31" s="1"/>
      <c r="KTF31" s="1"/>
      <c r="KTG31" s="1"/>
      <c r="KTH31" s="1"/>
      <c r="KTI31" s="1"/>
      <c r="KTJ31" s="1"/>
      <c r="KTK31" s="1"/>
      <c r="KTL31" s="1"/>
      <c r="KTM31" s="1"/>
      <c r="KTN31" s="1"/>
      <c r="KTO31" s="1"/>
      <c r="KTP31" s="1"/>
      <c r="KTQ31" s="1"/>
      <c r="KTR31" s="1"/>
      <c r="KTS31" s="1"/>
      <c r="KTT31" s="1"/>
      <c r="KTU31" s="1"/>
      <c r="KTV31" s="1"/>
      <c r="KTW31" s="1"/>
      <c r="KTX31" s="1"/>
      <c r="KTY31" s="1"/>
      <c r="KTZ31" s="1"/>
      <c r="KUA31" s="1"/>
      <c r="KUB31" s="1"/>
      <c r="KUC31" s="1"/>
      <c r="KUD31" s="1"/>
      <c r="KUE31" s="1"/>
      <c r="KUF31" s="1"/>
      <c r="KUG31" s="1"/>
      <c r="KUH31" s="1"/>
      <c r="KUI31" s="1"/>
      <c r="KUJ31" s="1"/>
      <c r="KUK31" s="1"/>
      <c r="KUL31" s="1"/>
      <c r="KUM31" s="1"/>
      <c r="KUN31" s="1"/>
      <c r="KUO31" s="1"/>
      <c r="KUP31" s="1"/>
      <c r="KUQ31" s="1"/>
      <c r="KUR31" s="1"/>
      <c r="KUS31" s="1"/>
      <c r="KUT31" s="1"/>
      <c r="KUU31" s="1"/>
      <c r="KUV31" s="1"/>
      <c r="KUW31" s="1"/>
      <c r="KUX31" s="1"/>
      <c r="KUY31" s="1"/>
      <c r="KUZ31" s="1"/>
      <c r="KVA31" s="1"/>
      <c r="KVB31" s="1"/>
      <c r="KVC31" s="1"/>
      <c r="KVD31" s="1"/>
      <c r="KVE31" s="1"/>
      <c r="KVF31" s="1"/>
      <c r="KVG31" s="1"/>
      <c r="KVH31" s="1"/>
      <c r="KVI31" s="1"/>
      <c r="KVJ31" s="1"/>
      <c r="KVK31" s="1"/>
      <c r="KVL31" s="1"/>
      <c r="KVM31" s="1"/>
      <c r="KVN31" s="1"/>
      <c r="KVO31" s="1"/>
      <c r="KVP31" s="1"/>
      <c r="KVQ31" s="1"/>
      <c r="KVR31" s="1"/>
      <c r="KVS31" s="1"/>
      <c r="KVT31" s="1"/>
      <c r="KVU31" s="1"/>
      <c r="KVV31" s="1"/>
      <c r="KVW31" s="1"/>
      <c r="KVX31" s="1"/>
      <c r="KVY31" s="1"/>
      <c r="KVZ31" s="1"/>
      <c r="KWA31" s="1"/>
      <c r="KWB31" s="1"/>
      <c r="KWC31" s="1"/>
      <c r="KWD31" s="1"/>
      <c r="KWE31" s="1"/>
      <c r="KWF31" s="1"/>
      <c r="KWG31" s="1"/>
      <c r="KWH31" s="1"/>
      <c r="KWI31" s="1"/>
      <c r="KWJ31" s="1"/>
      <c r="KWK31" s="1"/>
      <c r="KWL31" s="1"/>
      <c r="KWM31" s="1"/>
      <c r="KWN31" s="1"/>
      <c r="KWO31" s="1"/>
      <c r="KWP31" s="1"/>
      <c r="KWQ31" s="1"/>
      <c r="KWR31" s="1"/>
      <c r="KWS31" s="1"/>
      <c r="KWT31" s="1"/>
      <c r="KWU31" s="1"/>
      <c r="KWV31" s="1"/>
      <c r="KWW31" s="1"/>
      <c r="KWX31" s="1"/>
      <c r="KWY31" s="1"/>
      <c r="KWZ31" s="1"/>
      <c r="KXA31" s="1"/>
      <c r="KXB31" s="1"/>
      <c r="KXC31" s="1"/>
      <c r="KXD31" s="1"/>
      <c r="KXE31" s="1"/>
      <c r="KXF31" s="1"/>
      <c r="KXG31" s="1"/>
      <c r="KXH31" s="1"/>
      <c r="KXI31" s="1"/>
      <c r="KXJ31" s="1"/>
      <c r="KXK31" s="1"/>
      <c r="KXL31" s="1"/>
      <c r="KXM31" s="1"/>
      <c r="KXN31" s="1"/>
      <c r="KXO31" s="1"/>
      <c r="KXP31" s="1"/>
      <c r="KXQ31" s="1"/>
      <c r="KXR31" s="1"/>
      <c r="KXS31" s="1"/>
      <c r="KXT31" s="1"/>
      <c r="KXU31" s="1"/>
      <c r="KXV31" s="1"/>
      <c r="KXW31" s="1"/>
      <c r="KXX31" s="1"/>
      <c r="KXY31" s="1"/>
      <c r="KXZ31" s="1"/>
      <c r="KYA31" s="1"/>
      <c r="KYB31" s="1"/>
      <c r="KYC31" s="1"/>
      <c r="KYD31" s="1"/>
      <c r="KYE31" s="1"/>
      <c r="KYF31" s="1"/>
      <c r="KYG31" s="1"/>
      <c r="KYH31" s="1"/>
      <c r="KYI31" s="1"/>
      <c r="KYJ31" s="1"/>
      <c r="KYK31" s="1"/>
      <c r="KYL31" s="1"/>
      <c r="KYM31" s="1"/>
      <c r="KYN31" s="1"/>
      <c r="KYO31" s="1"/>
      <c r="KYP31" s="1"/>
      <c r="KYQ31" s="1"/>
      <c r="KYR31" s="1"/>
      <c r="KYS31" s="1"/>
      <c r="KYT31" s="1"/>
      <c r="KYU31" s="1"/>
      <c r="KYV31" s="1"/>
      <c r="KYW31" s="1"/>
      <c r="KYX31" s="1"/>
      <c r="KYY31" s="1"/>
      <c r="KYZ31" s="1"/>
      <c r="KZA31" s="1"/>
      <c r="KZB31" s="1"/>
      <c r="KZC31" s="1"/>
      <c r="KZD31" s="1"/>
      <c r="KZE31" s="1"/>
      <c r="KZF31" s="1"/>
      <c r="KZG31" s="1"/>
      <c r="KZH31" s="1"/>
      <c r="KZI31" s="1"/>
      <c r="KZJ31" s="1"/>
      <c r="KZK31" s="1"/>
      <c r="KZL31" s="1"/>
      <c r="KZM31" s="1"/>
      <c r="KZN31" s="1"/>
      <c r="KZO31" s="1"/>
      <c r="KZP31" s="1"/>
      <c r="KZQ31" s="1"/>
      <c r="KZR31" s="1"/>
      <c r="KZS31" s="1"/>
      <c r="KZT31" s="1"/>
      <c r="KZU31" s="1"/>
      <c r="KZV31" s="1"/>
      <c r="KZW31" s="1"/>
      <c r="KZX31" s="1"/>
      <c r="KZY31" s="1"/>
      <c r="KZZ31" s="1"/>
      <c r="LAA31" s="1"/>
      <c r="LAB31" s="1"/>
      <c r="LAC31" s="1"/>
      <c r="LAD31" s="1"/>
      <c r="LAE31" s="1"/>
      <c r="LAF31" s="1"/>
      <c r="LAG31" s="1"/>
      <c r="LAH31" s="1"/>
      <c r="LAI31" s="1"/>
      <c r="LAJ31" s="1"/>
      <c r="LAK31" s="1"/>
      <c r="LAL31" s="1"/>
      <c r="LAM31" s="1"/>
      <c r="LAN31" s="1"/>
      <c r="LAO31" s="1"/>
      <c r="LAP31" s="1"/>
      <c r="LAQ31" s="1"/>
      <c r="LAR31" s="1"/>
      <c r="LAS31" s="1"/>
      <c r="LAT31" s="1"/>
      <c r="LAU31" s="1"/>
      <c r="LAV31" s="1"/>
      <c r="LAW31" s="1"/>
      <c r="LAX31" s="1"/>
      <c r="LAY31" s="1"/>
      <c r="LAZ31" s="1"/>
      <c r="LBA31" s="1"/>
      <c r="LBB31" s="1"/>
      <c r="LBC31" s="1"/>
      <c r="LBD31" s="1"/>
      <c r="LBE31" s="1"/>
      <c r="LBF31" s="1"/>
      <c r="LBG31" s="1"/>
      <c r="LBH31" s="1"/>
      <c r="LBI31" s="1"/>
      <c r="LBJ31" s="1"/>
      <c r="LBK31" s="1"/>
      <c r="LBL31" s="1"/>
      <c r="LBM31" s="1"/>
      <c r="LBN31" s="1"/>
      <c r="LBO31" s="1"/>
      <c r="LBP31" s="1"/>
      <c r="LBQ31" s="1"/>
      <c r="LBR31" s="1"/>
      <c r="LBS31" s="1"/>
      <c r="LBT31" s="1"/>
      <c r="LBU31" s="1"/>
      <c r="LBV31" s="1"/>
      <c r="LBW31" s="1"/>
      <c r="LBX31" s="1"/>
      <c r="LBY31" s="1"/>
      <c r="LBZ31" s="1"/>
      <c r="LCA31" s="1"/>
      <c r="LCB31" s="1"/>
      <c r="LCC31" s="1"/>
      <c r="LCD31" s="1"/>
      <c r="LCE31" s="1"/>
      <c r="LCF31" s="1"/>
      <c r="LCG31" s="1"/>
      <c r="LCH31" s="1"/>
      <c r="LCI31" s="1"/>
      <c r="LCJ31" s="1"/>
      <c r="LCK31" s="1"/>
      <c r="LCL31" s="1"/>
      <c r="LCM31" s="1"/>
      <c r="LCN31" s="1"/>
      <c r="LCO31" s="1"/>
      <c r="LCP31" s="1"/>
      <c r="LCQ31" s="1"/>
      <c r="LCR31" s="1"/>
      <c r="LCS31" s="1"/>
      <c r="LCT31" s="1"/>
      <c r="LCU31" s="1"/>
      <c r="LCV31" s="1"/>
      <c r="LCW31" s="1"/>
      <c r="LCX31" s="1"/>
      <c r="LCY31" s="1"/>
      <c r="LCZ31" s="1"/>
      <c r="LDA31" s="1"/>
      <c r="LDB31" s="1"/>
      <c r="LDC31" s="1"/>
      <c r="LDD31" s="1"/>
      <c r="LDE31" s="1"/>
      <c r="LDF31" s="1"/>
      <c r="LDG31" s="1"/>
      <c r="LDH31" s="1"/>
      <c r="LDI31" s="1"/>
      <c r="LDJ31" s="1"/>
      <c r="LDK31" s="1"/>
      <c r="LDL31" s="1"/>
      <c r="LDM31" s="1"/>
      <c r="LDN31" s="1"/>
      <c r="LDO31" s="1"/>
      <c r="LDP31" s="1"/>
      <c r="LDQ31" s="1"/>
      <c r="LDR31" s="1"/>
      <c r="LDS31" s="1"/>
      <c r="LDT31" s="1"/>
      <c r="LDU31" s="1"/>
      <c r="LDV31" s="1"/>
      <c r="LDW31" s="1"/>
      <c r="LDX31" s="1"/>
      <c r="LDY31" s="1"/>
      <c r="LDZ31" s="1"/>
      <c r="LEA31" s="1"/>
      <c r="LEB31" s="1"/>
      <c r="LEC31" s="1"/>
      <c r="LED31" s="1"/>
      <c r="LEE31" s="1"/>
      <c r="LEF31" s="1"/>
      <c r="LEG31" s="1"/>
      <c r="LEH31" s="1"/>
      <c r="LEI31" s="1"/>
      <c r="LEJ31" s="1"/>
      <c r="LEK31" s="1"/>
      <c r="LEL31" s="1"/>
      <c r="LEM31" s="1"/>
      <c r="LEN31" s="1"/>
      <c r="LEO31" s="1"/>
      <c r="LEP31" s="1"/>
      <c r="LEQ31" s="1"/>
      <c r="LER31" s="1"/>
      <c r="LES31" s="1"/>
      <c r="LET31" s="1"/>
      <c r="LEU31" s="1"/>
      <c r="LEV31" s="1"/>
      <c r="LEW31" s="1"/>
      <c r="LEX31" s="1"/>
      <c r="LEY31" s="1"/>
      <c r="LEZ31" s="1"/>
      <c r="LFA31" s="1"/>
      <c r="LFB31" s="1"/>
      <c r="LFC31" s="1"/>
      <c r="LFD31" s="1"/>
      <c r="LFE31" s="1"/>
      <c r="LFF31" s="1"/>
      <c r="LFG31" s="1"/>
      <c r="LFH31" s="1"/>
      <c r="LFI31" s="1"/>
      <c r="LFJ31" s="1"/>
      <c r="LFK31" s="1"/>
      <c r="LFL31" s="1"/>
      <c r="LFM31" s="1"/>
      <c r="LFN31" s="1"/>
      <c r="LFO31" s="1"/>
      <c r="LFP31" s="1"/>
      <c r="LFQ31" s="1"/>
      <c r="LFR31" s="1"/>
      <c r="LFS31" s="1"/>
      <c r="LFT31" s="1"/>
      <c r="LFU31" s="1"/>
      <c r="LFV31" s="1"/>
      <c r="LFW31" s="1"/>
      <c r="LFX31" s="1"/>
      <c r="LFY31" s="1"/>
      <c r="LFZ31" s="1"/>
      <c r="LGA31" s="1"/>
      <c r="LGB31" s="1"/>
      <c r="LGC31" s="1"/>
      <c r="LGD31" s="1"/>
      <c r="LGE31" s="1"/>
      <c r="LGF31" s="1"/>
      <c r="LGG31" s="1"/>
      <c r="LGH31" s="1"/>
      <c r="LGI31" s="1"/>
      <c r="LGJ31" s="1"/>
      <c r="LGK31" s="1"/>
      <c r="LGL31" s="1"/>
      <c r="LGM31" s="1"/>
      <c r="LGN31" s="1"/>
      <c r="LGO31" s="1"/>
      <c r="LGP31" s="1"/>
      <c r="LGQ31" s="1"/>
      <c r="LGR31" s="1"/>
      <c r="LGS31" s="1"/>
      <c r="LGT31" s="1"/>
      <c r="LGU31" s="1"/>
      <c r="LGV31" s="1"/>
      <c r="LGW31" s="1"/>
      <c r="LGX31" s="1"/>
      <c r="LGY31" s="1"/>
      <c r="LGZ31" s="1"/>
      <c r="LHA31" s="1"/>
      <c r="LHB31" s="1"/>
      <c r="LHC31" s="1"/>
      <c r="LHD31" s="1"/>
      <c r="LHE31" s="1"/>
      <c r="LHF31" s="1"/>
      <c r="LHG31" s="1"/>
      <c r="LHH31" s="1"/>
      <c r="LHI31" s="1"/>
      <c r="LHJ31" s="1"/>
      <c r="LHK31" s="1"/>
      <c r="LHL31" s="1"/>
      <c r="LHM31" s="1"/>
      <c r="LHN31" s="1"/>
      <c r="LHO31" s="1"/>
      <c r="LHP31" s="1"/>
      <c r="LHQ31" s="1"/>
      <c r="LHR31" s="1"/>
      <c r="LHS31" s="1"/>
      <c r="LHT31" s="1"/>
      <c r="LHU31" s="1"/>
      <c r="LHV31" s="1"/>
      <c r="LHW31" s="1"/>
      <c r="LHX31" s="1"/>
      <c r="LHY31" s="1"/>
      <c r="LHZ31" s="1"/>
      <c r="LIA31" s="1"/>
      <c r="LIB31" s="1"/>
      <c r="LIC31" s="1"/>
      <c r="LID31" s="1"/>
      <c r="LIE31" s="1"/>
      <c r="LIF31" s="1"/>
      <c r="LIG31" s="1"/>
      <c r="LIH31" s="1"/>
      <c r="LII31" s="1"/>
      <c r="LIJ31" s="1"/>
      <c r="LIK31" s="1"/>
      <c r="LIL31" s="1"/>
      <c r="LIM31" s="1"/>
      <c r="LIN31" s="1"/>
      <c r="LIO31" s="1"/>
      <c r="LIP31" s="1"/>
      <c r="LIQ31" s="1"/>
      <c r="LIR31" s="1"/>
      <c r="LIS31" s="1"/>
      <c r="LIT31" s="1"/>
      <c r="LIU31" s="1"/>
      <c r="LIV31" s="1"/>
      <c r="LIW31" s="1"/>
      <c r="LIX31" s="1"/>
      <c r="LIY31" s="1"/>
      <c r="LIZ31" s="1"/>
      <c r="LJA31" s="1"/>
      <c r="LJB31" s="1"/>
      <c r="LJC31" s="1"/>
      <c r="LJD31" s="1"/>
      <c r="LJE31" s="1"/>
      <c r="LJF31" s="1"/>
      <c r="LJG31" s="1"/>
      <c r="LJH31" s="1"/>
      <c r="LJI31" s="1"/>
      <c r="LJJ31" s="1"/>
      <c r="LJK31" s="1"/>
      <c r="LJL31" s="1"/>
      <c r="LJM31" s="1"/>
      <c r="LJN31" s="1"/>
      <c r="LJO31" s="1"/>
      <c r="LJP31" s="1"/>
      <c r="LJQ31" s="1"/>
      <c r="LJR31" s="1"/>
      <c r="LJS31" s="1"/>
      <c r="LJT31" s="1"/>
      <c r="LJU31" s="1"/>
      <c r="LJV31" s="1"/>
      <c r="LJW31" s="1"/>
      <c r="LJX31" s="1"/>
      <c r="LJY31" s="1"/>
      <c r="LJZ31" s="1"/>
      <c r="LKA31" s="1"/>
      <c r="LKB31" s="1"/>
      <c r="LKC31" s="1"/>
      <c r="LKD31" s="1"/>
      <c r="LKE31" s="1"/>
      <c r="LKF31" s="1"/>
      <c r="LKG31" s="1"/>
      <c r="LKH31" s="1"/>
      <c r="LKI31" s="1"/>
      <c r="LKJ31" s="1"/>
      <c r="LKK31" s="1"/>
      <c r="LKL31" s="1"/>
      <c r="LKM31" s="1"/>
      <c r="LKN31" s="1"/>
      <c r="LKO31" s="1"/>
      <c r="LKP31" s="1"/>
      <c r="LKQ31" s="1"/>
      <c r="LKR31" s="1"/>
      <c r="LKS31" s="1"/>
      <c r="LKT31" s="1"/>
      <c r="LKU31" s="1"/>
      <c r="LKV31" s="1"/>
      <c r="LKW31" s="1"/>
      <c r="LKX31" s="1"/>
      <c r="LKY31" s="1"/>
      <c r="LKZ31" s="1"/>
      <c r="LLA31" s="1"/>
      <c r="LLB31" s="1"/>
      <c r="LLC31" s="1"/>
      <c r="LLD31" s="1"/>
      <c r="LLE31" s="1"/>
      <c r="LLF31" s="1"/>
      <c r="LLG31" s="1"/>
      <c r="LLH31" s="1"/>
      <c r="LLI31" s="1"/>
      <c r="LLJ31" s="1"/>
      <c r="LLK31" s="1"/>
      <c r="LLL31" s="1"/>
      <c r="LLM31" s="1"/>
      <c r="LLN31" s="1"/>
      <c r="LLO31" s="1"/>
      <c r="LLP31" s="1"/>
      <c r="LLQ31" s="1"/>
      <c r="LLR31" s="1"/>
      <c r="LLS31" s="1"/>
      <c r="LLT31" s="1"/>
      <c r="LLU31" s="1"/>
      <c r="LLV31" s="1"/>
      <c r="LLW31" s="1"/>
      <c r="LLX31" s="1"/>
      <c r="LLY31" s="1"/>
      <c r="LLZ31" s="1"/>
      <c r="LMA31" s="1"/>
      <c r="LMB31" s="1"/>
      <c r="LMC31" s="1"/>
      <c r="LMD31" s="1"/>
      <c r="LME31" s="1"/>
      <c r="LMF31" s="1"/>
      <c r="LMG31" s="1"/>
      <c r="LMH31" s="1"/>
      <c r="LMI31" s="1"/>
      <c r="LMJ31" s="1"/>
      <c r="LMK31" s="1"/>
      <c r="LML31" s="1"/>
      <c r="LMM31" s="1"/>
      <c r="LMN31" s="1"/>
      <c r="LMO31" s="1"/>
      <c r="LMP31" s="1"/>
      <c r="LMQ31" s="1"/>
      <c r="LMR31" s="1"/>
      <c r="LMS31" s="1"/>
      <c r="LMT31" s="1"/>
      <c r="LMU31" s="1"/>
      <c r="LMV31" s="1"/>
      <c r="LMW31" s="1"/>
      <c r="LMX31" s="1"/>
      <c r="LMY31" s="1"/>
      <c r="LMZ31" s="1"/>
      <c r="LNA31" s="1"/>
      <c r="LNB31" s="1"/>
      <c r="LNC31" s="1"/>
      <c r="LND31" s="1"/>
      <c r="LNE31" s="1"/>
      <c r="LNF31" s="1"/>
      <c r="LNG31" s="1"/>
      <c r="LNH31" s="1"/>
      <c r="LNI31" s="1"/>
      <c r="LNJ31" s="1"/>
      <c r="LNK31" s="1"/>
      <c r="LNL31" s="1"/>
      <c r="LNM31" s="1"/>
      <c r="LNN31" s="1"/>
      <c r="LNO31" s="1"/>
      <c r="LNP31" s="1"/>
      <c r="LNQ31" s="1"/>
      <c r="LNR31" s="1"/>
      <c r="LNS31" s="1"/>
      <c r="LNT31" s="1"/>
      <c r="LNU31" s="1"/>
      <c r="LNV31" s="1"/>
      <c r="LNW31" s="1"/>
      <c r="LNX31" s="1"/>
      <c r="LNY31" s="1"/>
      <c r="LNZ31" s="1"/>
      <c r="LOA31" s="1"/>
      <c r="LOB31" s="1"/>
      <c r="LOC31" s="1"/>
      <c r="LOD31" s="1"/>
      <c r="LOE31" s="1"/>
      <c r="LOF31" s="1"/>
      <c r="LOG31" s="1"/>
      <c r="LOH31" s="1"/>
      <c r="LOI31" s="1"/>
      <c r="LOJ31" s="1"/>
      <c r="LOK31" s="1"/>
      <c r="LOL31" s="1"/>
      <c r="LOM31" s="1"/>
      <c r="LON31" s="1"/>
      <c r="LOO31" s="1"/>
      <c r="LOP31" s="1"/>
      <c r="LOQ31" s="1"/>
      <c r="LOR31" s="1"/>
      <c r="LOS31" s="1"/>
      <c r="LOT31" s="1"/>
      <c r="LOU31" s="1"/>
      <c r="LOV31" s="1"/>
      <c r="LOW31" s="1"/>
      <c r="LOX31" s="1"/>
      <c r="LOY31" s="1"/>
      <c r="LOZ31" s="1"/>
      <c r="LPA31" s="1"/>
      <c r="LPB31" s="1"/>
      <c r="LPC31" s="1"/>
      <c r="LPD31" s="1"/>
      <c r="LPE31" s="1"/>
      <c r="LPF31" s="1"/>
      <c r="LPG31" s="1"/>
      <c r="LPH31" s="1"/>
      <c r="LPI31" s="1"/>
      <c r="LPJ31" s="1"/>
      <c r="LPK31" s="1"/>
      <c r="LPL31" s="1"/>
      <c r="LPM31" s="1"/>
      <c r="LPN31" s="1"/>
      <c r="LPO31" s="1"/>
      <c r="LPP31" s="1"/>
      <c r="LPQ31" s="1"/>
      <c r="LPR31" s="1"/>
      <c r="LPS31" s="1"/>
      <c r="LPT31" s="1"/>
      <c r="LPU31" s="1"/>
      <c r="LPV31" s="1"/>
      <c r="LPW31" s="1"/>
      <c r="LPX31" s="1"/>
      <c r="LPY31" s="1"/>
      <c r="LPZ31" s="1"/>
      <c r="LQA31" s="1"/>
      <c r="LQB31" s="1"/>
      <c r="LQC31" s="1"/>
      <c r="LQD31" s="1"/>
      <c r="LQE31" s="1"/>
      <c r="LQF31" s="1"/>
      <c r="LQG31" s="1"/>
      <c r="LQH31" s="1"/>
      <c r="LQI31" s="1"/>
      <c r="LQJ31" s="1"/>
      <c r="LQK31" s="1"/>
      <c r="LQL31" s="1"/>
      <c r="LQM31" s="1"/>
      <c r="LQN31" s="1"/>
      <c r="LQO31" s="1"/>
      <c r="LQP31" s="1"/>
      <c r="LQQ31" s="1"/>
      <c r="LQR31" s="1"/>
      <c r="LQS31" s="1"/>
      <c r="LQT31" s="1"/>
      <c r="LQU31" s="1"/>
      <c r="LQV31" s="1"/>
      <c r="LQW31" s="1"/>
      <c r="LQX31" s="1"/>
      <c r="LQY31" s="1"/>
      <c r="LQZ31" s="1"/>
      <c r="LRA31" s="1"/>
      <c r="LRB31" s="1"/>
      <c r="LRC31" s="1"/>
      <c r="LRD31" s="1"/>
      <c r="LRE31" s="1"/>
      <c r="LRF31" s="1"/>
      <c r="LRG31" s="1"/>
      <c r="LRH31" s="1"/>
      <c r="LRI31" s="1"/>
      <c r="LRJ31" s="1"/>
      <c r="LRK31" s="1"/>
      <c r="LRL31" s="1"/>
      <c r="LRM31" s="1"/>
      <c r="LRN31" s="1"/>
      <c r="LRO31" s="1"/>
      <c r="LRP31" s="1"/>
      <c r="LRQ31" s="1"/>
      <c r="LRR31" s="1"/>
      <c r="LRS31" s="1"/>
      <c r="LRT31" s="1"/>
      <c r="LRU31" s="1"/>
      <c r="LRV31" s="1"/>
      <c r="LRW31" s="1"/>
      <c r="LRX31" s="1"/>
      <c r="LRY31" s="1"/>
      <c r="LRZ31" s="1"/>
      <c r="LSA31" s="1"/>
      <c r="LSB31" s="1"/>
      <c r="LSC31" s="1"/>
      <c r="LSD31" s="1"/>
      <c r="LSE31" s="1"/>
      <c r="LSF31" s="1"/>
      <c r="LSG31" s="1"/>
      <c r="LSH31" s="1"/>
      <c r="LSI31" s="1"/>
      <c r="LSJ31" s="1"/>
      <c r="LSK31" s="1"/>
      <c r="LSL31" s="1"/>
      <c r="LSM31" s="1"/>
      <c r="LSN31" s="1"/>
      <c r="LSO31" s="1"/>
      <c r="LSP31" s="1"/>
      <c r="LSQ31" s="1"/>
      <c r="LSR31" s="1"/>
      <c r="LSS31" s="1"/>
      <c r="LST31" s="1"/>
      <c r="LSU31" s="1"/>
      <c r="LSV31" s="1"/>
      <c r="LSW31" s="1"/>
      <c r="LSX31" s="1"/>
      <c r="LSY31" s="1"/>
      <c r="LSZ31" s="1"/>
      <c r="LTA31" s="1"/>
      <c r="LTB31" s="1"/>
      <c r="LTC31" s="1"/>
      <c r="LTD31" s="1"/>
      <c r="LTE31" s="1"/>
      <c r="LTF31" s="1"/>
      <c r="LTG31" s="1"/>
      <c r="LTH31" s="1"/>
      <c r="LTI31" s="1"/>
      <c r="LTJ31" s="1"/>
      <c r="LTK31" s="1"/>
      <c r="LTL31" s="1"/>
      <c r="LTM31" s="1"/>
      <c r="LTN31" s="1"/>
      <c r="LTO31" s="1"/>
      <c r="LTP31" s="1"/>
      <c r="LTQ31" s="1"/>
      <c r="LTR31" s="1"/>
      <c r="LTS31" s="1"/>
      <c r="LTT31" s="1"/>
      <c r="LTU31" s="1"/>
      <c r="LTV31" s="1"/>
      <c r="LTW31" s="1"/>
      <c r="LTX31" s="1"/>
      <c r="LTY31" s="1"/>
      <c r="LTZ31" s="1"/>
      <c r="LUA31" s="1"/>
      <c r="LUB31" s="1"/>
      <c r="LUC31" s="1"/>
      <c r="LUD31" s="1"/>
      <c r="LUE31" s="1"/>
      <c r="LUF31" s="1"/>
      <c r="LUG31" s="1"/>
      <c r="LUH31" s="1"/>
      <c r="LUI31" s="1"/>
      <c r="LUJ31" s="1"/>
      <c r="LUK31" s="1"/>
      <c r="LUL31" s="1"/>
      <c r="LUM31" s="1"/>
      <c r="LUN31" s="1"/>
      <c r="LUO31" s="1"/>
      <c r="LUP31" s="1"/>
      <c r="LUQ31" s="1"/>
      <c r="LUR31" s="1"/>
      <c r="LUS31" s="1"/>
      <c r="LUT31" s="1"/>
      <c r="LUU31" s="1"/>
      <c r="LUV31" s="1"/>
      <c r="LUW31" s="1"/>
      <c r="LUX31" s="1"/>
      <c r="LUY31" s="1"/>
      <c r="LUZ31" s="1"/>
      <c r="LVA31" s="1"/>
      <c r="LVB31" s="1"/>
      <c r="LVC31" s="1"/>
      <c r="LVD31" s="1"/>
      <c r="LVE31" s="1"/>
      <c r="LVF31" s="1"/>
      <c r="LVG31" s="1"/>
      <c r="LVH31" s="1"/>
      <c r="LVI31" s="1"/>
      <c r="LVJ31" s="1"/>
      <c r="LVK31" s="1"/>
      <c r="LVL31" s="1"/>
      <c r="LVM31" s="1"/>
      <c r="LVN31" s="1"/>
      <c r="LVO31" s="1"/>
      <c r="LVP31" s="1"/>
      <c r="LVQ31" s="1"/>
      <c r="LVR31" s="1"/>
      <c r="LVS31" s="1"/>
      <c r="LVT31" s="1"/>
      <c r="LVU31" s="1"/>
      <c r="LVV31" s="1"/>
      <c r="LVW31" s="1"/>
      <c r="LVX31" s="1"/>
      <c r="LVY31" s="1"/>
      <c r="LVZ31" s="1"/>
      <c r="LWA31" s="1"/>
      <c r="LWB31" s="1"/>
      <c r="LWC31" s="1"/>
      <c r="LWD31" s="1"/>
      <c r="LWE31" s="1"/>
      <c r="LWF31" s="1"/>
      <c r="LWG31" s="1"/>
      <c r="LWH31" s="1"/>
      <c r="LWI31" s="1"/>
      <c r="LWJ31" s="1"/>
      <c r="LWK31" s="1"/>
      <c r="LWL31" s="1"/>
      <c r="LWM31" s="1"/>
      <c r="LWN31" s="1"/>
      <c r="LWO31" s="1"/>
      <c r="LWP31" s="1"/>
      <c r="LWQ31" s="1"/>
      <c r="LWR31" s="1"/>
      <c r="LWS31" s="1"/>
      <c r="LWT31" s="1"/>
      <c r="LWU31" s="1"/>
      <c r="LWV31" s="1"/>
      <c r="LWW31" s="1"/>
      <c r="LWX31" s="1"/>
      <c r="LWY31" s="1"/>
      <c r="LWZ31" s="1"/>
      <c r="LXA31" s="1"/>
      <c r="LXB31" s="1"/>
      <c r="LXC31" s="1"/>
      <c r="LXD31" s="1"/>
      <c r="LXE31" s="1"/>
      <c r="LXF31" s="1"/>
      <c r="LXG31" s="1"/>
      <c r="LXH31" s="1"/>
      <c r="LXI31" s="1"/>
      <c r="LXJ31" s="1"/>
      <c r="LXK31" s="1"/>
      <c r="LXL31" s="1"/>
      <c r="LXM31" s="1"/>
      <c r="LXN31" s="1"/>
      <c r="LXO31" s="1"/>
      <c r="LXP31" s="1"/>
      <c r="LXQ31" s="1"/>
      <c r="LXR31" s="1"/>
      <c r="LXS31" s="1"/>
      <c r="LXT31" s="1"/>
      <c r="LXU31" s="1"/>
      <c r="LXV31" s="1"/>
      <c r="LXW31" s="1"/>
      <c r="LXX31" s="1"/>
      <c r="LXY31" s="1"/>
      <c r="LXZ31" s="1"/>
      <c r="LYA31" s="1"/>
      <c r="LYB31" s="1"/>
      <c r="LYC31" s="1"/>
      <c r="LYD31" s="1"/>
      <c r="LYE31" s="1"/>
      <c r="LYF31" s="1"/>
      <c r="LYG31" s="1"/>
      <c r="LYH31" s="1"/>
      <c r="LYI31" s="1"/>
      <c r="LYJ31" s="1"/>
      <c r="LYK31" s="1"/>
      <c r="LYL31" s="1"/>
      <c r="LYM31" s="1"/>
      <c r="LYN31" s="1"/>
      <c r="LYO31" s="1"/>
      <c r="LYP31" s="1"/>
      <c r="LYQ31" s="1"/>
      <c r="LYR31" s="1"/>
      <c r="LYS31" s="1"/>
      <c r="LYT31" s="1"/>
      <c r="LYU31" s="1"/>
      <c r="LYV31" s="1"/>
      <c r="LYW31" s="1"/>
      <c r="LYX31" s="1"/>
      <c r="LYY31" s="1"/>
      <c r="LYZ31" s="1"/>
      <c r="LZA31" s="1"/>
      <c r="LZB31" s="1"/>
      <c r="LZC31" s="1"/>
      <c r="LZD31" s="1"/>
      <c r="LZE31" s="1"/>
      <c r="LZF31" s="1"/>
      <c r="LZG31" s="1"/>
      <c r="LZH31" s="1"/>
      <c r="LZI31" s="1"/>
      <c r="LZJ31" s="1"/>
      <c r="LZK31" s="1"/>
      <c r="LZL31" s="1"/>
      <c r="LZM31" s="1"/>
      <c r="LZN31" s="1"/>
      <c r="LZO31" s="1"/>
      <c r="LZP31" s="1"/>
      <c r="LZQ31" s="1"/>
      <c r="LZR31" s="1"/>
      <c r="LZS31" s="1"/>
      <c r="LZT31" s="1"/>
      <c r="LZU31" s="1"/>
      <c r="LZV31" s="1"/>
      <c r="LZW31" s="1"/>
      <c r="LZX31" s="1"/>
      <c r="LZY31" s="1"/>
      <c r="LZZ31" s="1"/>
      <c r="MAA31" s="1"/>
      <c r="MAB31" s="1"/>
      <c r="MAC31" s="1"/>
    </row>
    <row r="32" spans="1:8817" x14ac:dyDescent="0.35">
      <c r="A32" s="53" t="s">
        <v>62</v>
      </c>
      <c r="B32" s="1">
        <v>0</v>
      </c>
      <c r="C32" s="1">
        <v>0</v>
      </c>
      <c r="D32" s="1">
        <v>0</v>
      </c>
      <c r="E32" s="1">
        <v>0</v>
      </c>
      <c r="F32" s="3"/>
      <c r="G32" s="3">
        <f>SUM(Table1878[[#This Row],[Q1 Y6]:[Q4 Y6]])</f>
        <v>0</v>
      </c>
      <c r="H32" s="1">
        <v>0</v>
      </c>
      <c r="I32" s="1">
        <v>0</v>
      </c>
      <c r="J32" s="1">
        <v>0</v>
      </c>
      <c r="K32" s="1">
        <v>0</v>
      </c>
      <c r="L32" s="3">
        <v>8</v>
      </c>
      <c r="M32" s="1" t="e">
        <f>SUM([2]!Table1878[[#This Row],[Q1 Y7]:[Q4 Y7]])</f>
        <v>#REF!</v>
      </c>
      <c r="N32" s="1">
        <v>0</v>
      </c>
      <c r="O32" s="1">
        <v>0</v>
      </c>
      <c r="P32" s="1">
        <v>1</v>
      </c>
      <c r="Q32" s="1" t="s">
        <v>77</v>
      </c>
      <c r="R32" s="185">
        <v>4</v>
      </c>
      <c r="S32" s="1"/>
      <c r="T32" s="1">
        <v>0</v>
      </c>
      <c r="U32" s="6">
        <v>0</v>
      </c>
      <c r="V32" s="1"/>
      <c r="W32" s="1"/>
      <c r="X32" s="1"/>
      <c r="Y32" s="1"/>
      <c r="Z32" s="1"/>
      <c r="AA32" s="1"/>
      <c r="AB32" s="1"/>
      <c r="AC32" s="1"/>
      <c r="AD32" s="1"/>
      <c r="AE32" s="1"/>
      <c r="AF32" s="1"/>
      <c r="AG32" s="1"/>
      <c r="AH32" s="63"/>
      <c r="AI32" s="63"/>
      <c r="AJ32" s="63"/>
      <c r="AK32" s="63"/>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c r="AMN32" s="1"/>
      <c r="AMO32" s="1"/>
      <c r="AMP32" s="1"/>
      <c r="AMQ32" s="1"/>
      <c r="AMR32" s="1"/>
      <c r="AMS32" s="1"/>
      <c r="AMT32" s="1"/>
      <c r="AMU32" s="1"/>
      <c r="AMV32" s="1"/>
      <c r="AMW32" s="1"/>
      <c r="AMX32" s="1"/>
      <c r="AMY32" s="1"/>
      <c r="AMZ32" s="1"/>
      <c r="ANA32" s="1"/>
      <c r="ANB32" s="1"/>
      <c r="ANC32" s="1"/>
      <c r="AND32" s="1"/>
      <c r="ANE32" s="1"/>
      <c r="ANF32" s="1"/>
      <c r="ANG32" s="1"/>
      <c r="ANH32" s="1"/>
      <c r="ANI32" s="1"/>
      <c r="ANJ32" s="1"/>
      <c r="ANK32" s="1"/>
      <c r="ANL32" s="1"/>
      <c r="ANM32" s="1"/>
      <c r="ANN32" s="1"/>
      <c r="ANO32" s="1"/>
      <c r="ANP32" s="1"/>
      <c r="ANQ32" s="1"/>
      <c r="ANR32" s="1"/>
      <c r="ANS32" s="1"/>
      <c r="ANT32" s="1"/>
      <c r="ANU32" s="1"/>
      <c r="ANV32" s="1"/>
      <c r="ANW32" s="1"/>
      <c r="ANX32" s="1"/>
      <c r="ANY32" s="1"/>
      <c r="ANZ32" s="1"/>
      <c r="AOA32" s="1"/>
      <c r="AOB32" s="1"/>
      <c r="AOC32" s="1"/>
      <c r="AOD32" s="1"/>
      <c r="AOE32" s="1"/>
      <c r="AOF32" s="1"/>
      <c r="AOG32" s="1"/>
      <c r="AOH32" s="1"/>
      <c r="AOI32" s="1"/>
      <c r="AOJ32" s="1"/>
      <c r="AOK32" s="1"/>
      <c r="AOL32" s="1"/>
      <c r="AOM32" s="1"/>
      <c r="AON32" s="1"/>
      <c r="AOO32" s="1"/>
      <c r="AOP32" s="1"/>
      <c r="AOQ32" s="1"/>
      <c r="AOR32" s="1"/>
      <c r="AOS32" s="1"/>
      <c r="AOT32" s="1"/>
      <c r="AOU32" s="1"/>
      <c r="AOV32" s="1"/>
      <c r="AOW32" s="1"/>
      <c r="AOX32" s="1"/>
      <c r="AOY32" s="1"/>
      <c r="AOZ32" s="1"/>
      <c r="APA32" s="1"/>
      <c r="APB32" s="1"/>
      <c r="APC32" s="1"/>
      <c r="APD32" s="1"/>
      <c r="APE32" s="1"/>
      <c r="APF32" s="1"/>
      <c r="APG32" s="1"/>
      <c r="APH32" s="1"/>
      <c r="API32" s="1"/>
      <c r="APJ32" s="1"/>
      <c r="APK32" s="1"/>
      <c r="APL32" s="1"/>
      <c r="APM32" s="1"/>
      <c r="APN32" s="1"/>
      <c r="APO32" s="1"/>
      <c r="APP32" s="1"/>
      <c r="APQ32" s="1"/>
      <c r="APR32" s="1"/>
      <c r="APS32" s="1"/>
      <c r="APT32" s="1"/>
      <c r="APU32" s="1"/>
      <c r="APV32" s="1"/>
      <c r="APW32" s="1"/>
      <c r="APX32" s="1"/>
      <c r="APY32" s="1"/>
      <c r="APZ32" s="1"/>
      <c r="AQA32" s="1"/>
      <c r="AQB32" s="1"/>
      <c r="AQC32" s="1"/>
      <c r="AQD32" s="1"/>
      <c r="AQE32" s="1"/>
      <c r="AQF32" s="1"/>
      <c r="AQG32" s="1"/>
      <c r="AQH32" s="1"/>
      <c r="AQI32" s="1"/>
      <c r="AQJ32" s="1"/>
      <c r="AQK32" s="1"/>
      <c r="AQL32" s="1"/>
      <c r="AQM32" s="1"/>
      <c r="AQN32" s="1"/>
      <c r="AQO32" s="1"/>
      <c r="AQP32" s="1"/>
      <c r="AQQ32" s="1"/>
      <c r="AQR32" s="1"/>
      <c r="AQS32" s="1"/>
      <c r="AQT32" s="1"/>
      <c r="AQU32" s="1"/>
      <c r="AQV32" s="1"/>
      <c r="AQW32" s="1"/>
      <c r="AQX32" s="1"/>
      <c r="AQY32" s="1"/>
      <c r="AQZ32" s="1"/>
      <c r="ARA32" s="1"/>
      <c r="ARB32" s="1"/>
      <c r="ARC32" s="1"/>
      <c r="ARD32" s="1"/>
      <c r="ARE32" s="1"/>
      <c r="ARF32" s="1"/>
      <c r="ARG32" s="1"/>
      <c r="ARH32" s="1"/>
      <c r="ARI32" s="1"/>
      <c r="ARJ32" s="1"/>
      <c r="ARK32" s="1"/>
      <c r="ARL32" s="1"/>
      <c r="ARM32" s="1"/>
      <c r="ARN32" s="1"/>
      <c r="ARO32" s="1"/>
      <c r="ARP32" s="1"/>
      <c r="ARQ32" s="1"/>
      <c r="ARR32" s="1"/>
      <c r="ARS32" s="1"/>
      <c r="ART32" s="1"/>
      <c r="ARU32" s="1"/>
      <c r="ARV32" s="1"/>
      <c r="ARW32" s="1"/>
      <c r="ARX32" s="1"/>
      <c r="ARY32" s="1"/>
      <c r="ARZ32" s="1"/>
      <c r="ASA32" s="1"/>
      <c r="ASB32" s="1"/>
      <c r="ASC32" s="1"/>
      <c r="ASD32" s="1"/>
      <c r="ASE32" s="1"/>
      <c r="ASF32" s="1"/>
      <c r="ASG32" s="1"/>
      <c r="ASH32" s="1"/>
      <c r="ASI32" s="1"/>
      <c r="ASJ32" s="1"/>
      <c r="ASK32" s="1"/>
      <c r="ASL32" s="1"/>
      <c r="ASM32" s="1"/>
      <c r="ASN32" s="1"/>
      <c r="ASO32" s="1"/>
      <c r="ASP32" s="1"/>
      <c r="ASQ32" s="1"/>
      <c r="ASR32" s="1"/>
      <c r="ASS32" s="1"/>
      <c r="AST32" s="1"/>
      <c r="ASU32" s="1"/>
      <c r="ASV32" s="1"/>
      <c r="ASW32" s="1"/>
      <c r="ASX32" s="1"/>
      <c r="ASY32" s="1"/>
      <c r="ASZ32" s="1"/>
      <c r="ATA32" s="1"/>
      <c r="ATB32" s="1"/>
      <c r="ATC32" s="1"/>
      <c r="ATD32" s="1"/>
      <c r="ATE32" s="1"/>
      <c r="ATF32" s="1"/>
      <c r="ATG32" s="1"/>
      <c r="ATH32" s="1"/>
      <c r="ATI32" s="1"/>
      <c r="ATJ32" s="1"/>
      <c r="ATK32" s="1"/>
      <c r="ATL32" s="1"/>
      <c r="ATM32" s="1"/>
      <c r="ATN32" s="1"/>
      <c r="ATO32" s="1"/>
      <c r="ATP32" s="1"/>
      <c r="ATQ32" s="1"/>
      <c r="ATR32" s="1"/>
      <c r="ATS32" s="1"/>
      <c r="ATT32" s="1"/>
      <c r="ATU32" s="1"/>
      <c r="ATV32" s="1"/>
      <c r="ATW32" s="1"/>
      <c r="ATX32" s="1"/>
      <c r="ATY32" s="1"/>
      <c r="ATZ32" s="1"/>
      <c r="AUA32" s="1"/>
      <c r="AUB32" s="1"/>
      <c r="AUC32" s="1"/>
      <c r="AUD32" s="1"/>
      <c r="AUE32" s="1"/>
      <c r="AUF32" s="1"/>
      <c r="AUG32" s="1"/>
      <c r="AUH32" s="1"/>
      <c r="AUI32" s="1"/>
      <c r="AUJ32" s="1"/>
      <c r="AUK32" s="1"/>
      <c r="AUL32" s="1"/>
      <c r="AUM32" s="1"/>
      <c r="AUN32" s="1"/>
      <c r="AUO32" s="1"/>
      <c r="AUP32" s="1"/>
      <c r="AUQ32" s="1"/>
      <c r="AUR32" s="1"/>
      <c r="AUS32" s="1"/>
      <c r="AUT32" s="1"/>
      <c r="AUU32" s="1"/>
      <c r="AUV32" s="1"/>
      <c r="AUW32" s="1"/>
      <c r="AUX32" s="1"/>
      <c r="AUY32" s="1"/>
      <c r="AUZ32" s="1"/>
      <c r="AVA32" s="1"/>
      <c r="AVB32" s="1"/>
      <c r="AVC32" s="1"/>
      <c r="AVD32" s="1"/>
      <c r="AVE32" s="1"/>
      <c r="AVF32" s="1"/>
      <c r="AVG32" s="1"/>
      <c r="AVH32" s="1"/>
      <c r="AVI32" s="1"/>
      <c r="AVJ32" s="1"/>
      <c r="AVK32" s="1"/>
      <c r="AVL32" s="1"/>
      <c r="AVM32" s="1"/>
      <c r="AVN32" s="1"/>
      <c r="AVO32" s="1"/>
      <c r="AVP32" s="1"/>
      <c r="AVQ32" s="1"/>
      <c r="AVR32" s="1"/>
      <c r="AVS32" s="1"/>
      <c r="AVT32" s="1"/>
      <c r="AVU32" s="1"/>
      <c r="AVV32" s="1"/>
      <c r="AVW32" s="1"/>
      <c r="AVX32" s="1"/>
      <c r="AVY32" s="1"/>
      <c r="AVZ32" s="1"/>
      <c r="AWA32" s="1"/>
      <c r="AWB32" s="1"/>
      <c r="AWC32" s="1"/>
      <c r="AWD32" s="1"/>
      <c r="AWE32" s="1"/>
      <c r="AWF32" s="1"/>
      <c r="AWG32" s="1"/>
      <c r="AWH32" s="1"/>
      <c r="AWI32" s="1"/>
      <c r="AWJ32" s="1"/>
      <c r="AWK32" s="1"/>
      <c r="AWL32" s="1"/>
      <c r="AWM32" s="1"/>
      <c r="AWN32" s="1"/>
      <c r="AWO32" s="1"/>
      <c r="AWP32" s="1"/>
      <c r="AWQ32" s="1"/>
      <c r="AWR32" s="1"/>
      <c r="AWS32" s="1"/>
      <c r="AWT32" s="1"/>
      <c r="AWU32" s="1"/>
      <c r="AWV32" s="1"/>
      <c r="AWW32" s="1"/>
      <c r="AWX32" s="1"/>
      <c r="AWY32" s="1"/>
      <c r="AWZ32" s="1"/>
      <c r="AXA32" s="1"/>
      <c r="AXB32" s="1"/>
      <c r="AXC32" s="1"/>
      <c r="AXD32" s="1"/>
      <c r="AXE32" s="1"/>
      <c r="AXF32" s="1"/>
      <c r="AXG32" s="1"/>
      <c r="AXH32" s="1"/>
      <c r="AXI32" s="1"/>
      <c r="AXJ32" s="1"/>
      <c r="AXK32" s="1"/>
      <c r="AXL32" s="1"/>
      <c r="AXM32" s="1"/>
      <c r="AXN32" s="1"/>
      <c r="AXO32" s="1"/>
      <c r="AXP32" s="1"/>
      <c r="AXQ32" s="1"/>
      <c r="AXR32" s="1"/>
      <c r="AXS32" s="1"/>
      <c r="AXT32" s="1"/>
      <c r="AXU32" s="1"/>
      <c r="AXV32" s="1"/>
      <c r="AXW32" s="1"/>
      <c r="AXX32" s="1"/>
      <c r="AXY32" s="1"/>
      <c r="AXZ32" s="1"/>
      <c r="AYA32" s="1"/>
      <c r="AYB32" s="1"/>
      <c r="AYC32" s="1"/>
      <c r="AYD32" s="1"/>
      <c r="AYE32" s="1"/>
      <c r="AYF32" s="1"/>
      <c r="AYG32" s="1"/>
      <c r="AYH32" s="1"/>
      <c r="AYI32" s="1"/>
      <c r="AYJ32" s="1"/>
      <c r="AYK32" s="1"/>
      <c r="AYL32" s="1"/>
      <c r="AYM32" s="1"/>
      <c r="AYN32" s="1"/>
      <c r="AYO32" s="1"/>
      <c r="AYP32" s="1"/>
      <c r="AYQ32" s="1"/>
      <c r="AYR32" s="1"/>
      <c r="AYS32" s="1"/>
      <c r="AYT32" s="1"/>
      <c r="AYU32" s="1"/>
      <c r="AYV32" s="1"/>
      <c r="AYW32" s="1"/>
      <c r="AYX32" s="1"/>
      <c r="AYY32" s="1"/>
      <c r="AYZ32" s="1"/>
      <c r="AZA32" s="1"/>
      <c r="AZB32" s="1"/>
      <c r="AZC32" s="1"/>
      <c r="AZD32" s="1"/>
      <c r="AZE32" s="1"/>
      <c r="AZF32" s="1"/>
      <c r="AZG32" s="1"/>
      <c r="AZH32" s="1"/>
      <c r="AZI32" s="1"/>
      <c r="AZJ32" s="1"/>
      <c r="AZK32" s="1"/>
      <c r="AZL32" s="1"/>
      <c r="AZM32" s="1"/>
      <c r="AZN32" s="1"/>
      <c r="AZO32" s="1"/>
      <c r="AZP32" s="1"/>
      <c r="AZQ32" s="1"/>
      <c r="AZR32" s="1"/>
      <c r="AZS32" s="1"/>
      <c r="AZT32" s="1"/>
      <c r="AZU32" s="1"/>
      <c r="AZV32" s="1"/>
      <c r="AZW32" s="1"/>
      <c r="AZX32" s="1"/>
      <c r="AZY32" s="1"/>
      <c r="AZZ32" s="1"/>
      <c r="BAA32" s="1"/>
      <c r="BAB32" s="1"/>
      <c r="BAC32" s="1"/>
      <c r="BAD32" s="1"/>
      <c r="BAE32" s="1"/>
      <c r="BAF32" s="1"/>
      <c r="BAG32" s="1"/>
      <c r="BAH32" s="1"/>
      <c r="BAI32" s="1"/>
      <c r="BAJ32" s="1"/>
      <c r="BAK32" s="1"/>
      <c r="BAL32" s="1"/>
      <c r="BAM32" s="1"/>
      <c r="BAN32" s="1"/>
      <c r="BAO32" s="1"/>
      <c r="BAP32" s="1"/>
      <c r="BAQ32" s="1"/>
      <c r="BAR32" s="1"/>
      <c r="BAS32" s="1"/>
      <c r="BAT32" s="1"/>
      <c r="BAU32" s="1"/>
      <c r="BAV32" s="1"/>
      <c r="BAW32" s="1"/>
      <c r="BAX32" s="1"/>
      <c r="BAY32" s="1"/>
      <c r="BAZ32" s="1"/>
      <c r="BBA32" s="1"/>
      <c r="BBB32" s="1"/>
      <c r="BBC32" s="1"/>
      <c r="BBD32" s="1"/>
      <c r="BBE32" s="1"/>
      <c r="BBF32" s="1"/>
      <c r="BBG32" s="1"/>
      <c r="BBH32" s="1"/>
      <c r="BBI32" s="1"/>
      <c r="BBJ32" s="1"/>
      <c r="BBK32" s="1"/>
      <c r="BBL32" s="1"/>
      <c r="BBM32" s="1"/>
      <c r="BBN32" s="1"/>
      <c r="BBO32" s="1"/>
      <c r="BBP32" s="1"/>
      <c r="BBQ32" s="1"/>
      <c r="BBR32" s="1"/>
      <c r="BBS32" s="1"/>
      <c r="BBT32" s="1"/>
      <c r="BBU32" s="1"/>
      <c r="BBV32" s="1"/>
      <c r="BBW32" s="1"/>
      <c r="BBX32" s="1"/>
      <c r="BBY32" s="1"/>
      <c r="BBZ32" s="1"/>
      <c r="BCA32" s="1"/>
      <c r="BCB32" s="1"/>
      <c r="BCC32" s="1"/>
      <c r="BCD32" s="1"/>
      <c r="BCE32" s="1"/>
      <c r="BCF32" s="1"/>
      <c r="BCG32" s="1"/>
      <c r="BCH32" s="1"/>
      <c r="BCI32" s="1"/>
      <c r="BCJ32" s="1"/>
      <c r="BCK32" s="1"/>
      <c r="BCL32" s="1"/>
      <c r="BCM32" s="1"/>
      <c r="BCN32" s="1"/>
      <c r="BCO32" s="1"/>
      <c r="BCP32" s="1"/>
      <c r="BCQ32" s="1"/>
      <c r="BCR32" s="1"/>
      <c r="BCS32" s="1"/>
      <c r="BCT32" s="1"/>
      <c r="BCU32" s="1"/>
      <c r="BCV32" s="1"/>
      <c r="BCW32" s="1"/>
      <c r="BCX32" s="1"/>
      <c r="BCY32" s="1"/>
      <c r="BCZ32" s="1"/>
      <c r="BDA32" s="1"/>
      <c r="BDB32" s="1"/>
      <c r="BDC32" s="1"/>
      <c r="BDD32" s="1"/>
      <c r="BDE32" s="1"/>
      <c r="BDF32" s="1"/>
      <c r="BDG32" s="1"/>
      <c r="BDH32" s="1"/>
      <c r="BDI32" s="1"/>
      <c r="BDJ32" s="1"/>
      <c r="BDK32" s="1"/>
      <c r="BDL32" s="1"/>
      <c r="BDM32" s="1"/>
      <c r="BDN32" s="1"/>
      <c r="BDO32" s="1"/>
      <c r="BDP32" s="1"/>
      <c r="BDQ32" s="1"/>
      <c r="BDR32" s="1"/>
      <c r="BDS32" s="1"/>
      <c r="BDT32" s="1"/>
      <c r="BDU32" s="1"/>
      <c r="BDV32" s="1"/>
      <c r="BDW32" s="1"/>
      <c r="BDX32" s="1"/>
      <c r="BDY32" s="1"/>
      <c r="BDZ32" s="1"/>
      <c r="BEA32" s="1"/>
      <c r="BEB32" s="1"/>
      <c r="BEC32" s="1"/>
      <c r="BED32" s="1"/>
      <c r="BEE32" s="1"/>
      <c r="BEF32" s="1"/>
      <c r="BEG32" s="1"/>
      <c r="BEH32" s="1"/>
      <c r="BEI32" s="1"/>
      <c r="BEJ32" s="1"/>
      <c r="BEK32" s="1"/>
      <c r="BEL32" s="1"/>
      <c r="BEM32" s="1"/>
      <c r="BEN32" s="1"/>
      <c r="BEO32" s="1"/>
      <c r="BEP32" s="1"/>
      <c r="BEQ32" s="1"/>
      <c r="BER32" s="1"/>
      <c r="BES32" s="1"/>
      <c r="BET32" s="1"/>
      <c r="BEU32" s="1"/>
      <c r="BEV32" s="1"/>
      <c r="BEW32" s="1"/>
      <c r="BEX32" s="1"/>
      <c r="BEY32" s="1"/>
      <c r="BEZ32" s="1"/>
      <c r="BFA32" s="1"/>
      <c r="BFB32" s="1"/>
      <c r="BFC32" s="1"/>
      <c r="BFD32" s="1"/>
      <c r="BFE32" s="1"/>
      <c r="BFF32" s="1"/>
      <c r="BFG32" s="1"/>
      <c r="BFH32" s="1"/>
      <c r="BFI32" s="1"/>
      <c r="BFJ32" s="1"/>
      <c r="BFK32" s="1"/>
      <c r="BFL32" s="1"/>
      <c r="BFM32" s="1"/>
      <c r="BFN32" s="1"/>
      <c r="BFO32" s="1"/>
      <c r="BFP32" s="1"/>
      <c r="BFQ32" s="1"/>
      <c r="BFR32" s="1"/>
      <c r="BFS32" s="1"/>
      <c r="BFT32" s="1"/>
      <c r="BFU32" s="1"/>
      <c r="BFV32" s="1"/>
      <c r="BFW32" s="1"/>
      <c r="BFX32" s="1"/>
      <c r="BFY32" s="1"/>
      <c r="BFZ32" s="1"/>
      <c r="BGA32" s="1"/>
      <c r="BGB32" s="1"/>
      <c r="BGC32" s="1"/>
      <c r="BGD32" s="1"/>
      <c r="BGE32" s="1"/>
      <c r="BGF32" s="1"/>
      <c r="BGG32" s="1"/>
      <c r="BGH32" s="1"/>
      <c r="BGI32" s="1"/>
      <c r="BGJ32" s="1"/>
      <c r="BGK32" s="1"/>
      <c r="BGL32" s="1"/>
      <c r="BGM32" s="1"/>
      <c r="BGN32" s="1"/>
      <c r="BGO32" s="1"/>
      <c r="BGP32" s="1"/>
      <c r="BGQ32" s="1"/>
      <c r="BGR32" s="1"/>
      <c r="BGS32" s="1"/>
      <c r="BGT32" s="1"/>
      <c r="BGU32" s="1"/>
      <c r="BGV32" s="1"/>
      <c r="BGW32" s="1"/>
      <c r="BGX32" s="1"/>
      <c r="BGY32" s="1"/>
      <c r="BGZ32" s="1"/>
      <c r="BHA32" s="1"/>
      <c r="BHB32" s="1"/>
      <c r="BHC32" s="1"/>
      <c r="BHD32" s="1"/>
      <c r="BHE32" s="1"/>
      <c r="BHF32" s="1"/>
      <c r="BHG32" s="1"/>
      <c r="BHH32" s="1"/>
      <c r="BHI32" s="1"/>
      <c r="BHJ32" s="1"/>
      <c r="BHK32" s="1"/>
      <c r="BHL32" s="1"/>
      <c r="BHM32" s="1"/>
      <c r="BHN32" s="1"/>
      <c r="BHO32" s="1"/>
      <c r="BHP32" s="1"/>
      <c r="BHQ32" s="1"/>
      <c r="BHR32" s="1"/>
      <c r="BHS32" s="1"/>
      <c r="BHT32" s="1"/>
      <c r="BHU32" s="1"/>
      <c r="BHV32" s="1"/>
      <c r="BHW32" s="1"/>
      <c r="BHX32" s="1"/>
      <c r="BHY32" s="1"/>
      <c r="BHZ32" s="1"/>
      <c r="BIA32" s="1"/>
      <c r="BIB32" s="1"/>
      <c r="BIC32" s="1"/>
      <c r="BID32" s="1"/>
      <c r="BIE32" s="1"/>
      <c r="BIF32" s="1"/>
      <c r="BIG32" s="1"/>
      <c r="BIH32" s="1"/>
      <c r="BII32" s="1"/>
      <c r="BIJ32" s="1"/>
      <c r="BIK32" s="1"/>
      <c r="BIL32" s="1"/>
      <c r="BIM32" s="1"/>
      <c r="BIN32" s="1"/>
      <c r="BIO32" s="1"/>
      <c r="BIP32" s="1"/>
      <c r="BIQ32" s="1"/>
      <c r="BIR32" s="1"/>
      <c r="BIS32" s="1"/>
      <c r="BIT32" s="1"/>
      <c r="BIU32" s="1"/>
      <c r="BIV32" s="1"/>
      <c r="BIW32" s="1"/>
      <c r="BIX32" s="1"/>
      <c r="BIY32" s="1"/>
      <c r="BIZ32" s="1"/>
      <c r="BJA32" s="1"/>
      <c r="BJB32" s="1"/>
      <c r="BJC32" s="1"/>
      <c r="BJD32" s="1"/>
      <c r="BJE32" s="1"/>
      <c r="BJF32" s="1"/>
      <c r="BJG32" s="1"/>
      <c r="BJH32" s="1"/>
      <c r="BJI32" s="1"/>
      <c r="BJJ32" s="1"/>
      <c r="BJK32" s="1"/>
      <c r="BJL32" s="1"/>
      <c r="BJM32" s="1"/>
      <c r="BJN32" s="1"/>
      <c r="BJO32" s="1"/>
      <c r="BJP32" s="1"/>
      <c r="BJQ32" s="1"/>
      <c r="BJR32" s="1"/>
      <c r="BJS32" s="1"/>
      <c r="BJT32" s="1"/>
      <c r="BJU32" s="1"/>
      <c r="BJV32" s="1"/>
      <c r="BJW32" s="1"/>
      <c r="BJX32" s="1"/>
      <c r="BJY32" s="1"/>
      <c r="BJZ32" s="1"/>
      <c r="BKA32" s="1"/>
      <c r="BKB32" s="1"/>
      <c r="BKC32" s="1"/>
      <c r="BKD32" s="1"/>
      <c r="BKE32" s="1"/>
      <c r="BKF32" s="1"/>
      <c r="BKG32" s="1"/>
      <c r="BKH32" s="1"/>
      <c r="BKI32" s="1"/>
      <c r="BKJ32" s="1"/>
      <c r="BKK32" s="1"/>
      <c r="BKL32" s="1"/>
      <c r="BKM32" s="1"/>
      <c r="BKN32" s="1"/>
      <c r="BKO32" s="1"/>
      <c r="BKP32" s="1"/>
      <c r="BKQ32" s="1"/>
      <c r="BKR32" s="1"/>
      <c r="BKS32" s="1"/>
      <c r="BKT32" s="1"/>
      <c r="BKU32" s="1"/>
      <c r="BKV32" s="1"/>
      <c r="BKW32" s="1"/>
      <c r="BKX32" s="1"/>
      <c r="BKY32" s="1"/>
      <c r="BKZ32" s="1"/>
      <c r="BLA32" s="1"/>
      <c r="BLB32" s="1"/>
      <c r="BLC32" s="1"/>
      <c r="BLD32" s="1"/>
      <c r="BLE32" s="1"/>
      <c r="BLF32" s="1"/>
      <c r="BLG32" s="1"/>
      <c r="BLH32" s="1"/>
      <c r="BLI32" s="1"/>
      <c r="BLJ32" s="1"/>
      <c r="BLK32" s="1"/>
      <c r="BLL32" s="1"/>
      <c r="BLM32" s="1"/>
      <c r="BLN32" s="1"/>
      <c r="BLO32" s="1"/>
      <c r="BLP32" s="1"/>
      <c r="BLQ32" s="1"/>
      <c r="BLR32" s="1"/>
      <c r="BLS32" s="1"/>
      <c r="BLT32" s="1"/>
      <c r="BLU32" s="1"/>
      <c r="BLV32" s="1"/>
      <c r="BLW32" s="1"/>
      <c r="BLX32" s="1"/>
      <c r="BLY32" s="1"/>
      <c r="BLZ32" s="1"/>
      <c r="BMA32" s="1"/>
      <c r="BMB32" s="1"/>
      <c r="BMC32" s="1"/>
      <c r="BMD32" s="1"/>
      <c r="BME32" s="1"/>
      <c r="BMF32" s="1"/>
      <c r="BMG32" s="1"/>
      <c r="BMH32" s="1"/>
      <c r="BMI32" s="1"/>
      <c r="BMJ32" s="1"/>
      <c r="BMK32" s="1"/>
      <c r="BML32" s="1"/>
      <c r="BMM32" s="1"/>
      <c r="BMN32" s="1"/>
      <c r="BMO32" s="1"/>
      <c r="BMP32" s="1"/>
      <c r="BMQ32" s="1"/>
      <c r="BMR32" s="1"/>
      <c r="BMS32" s="1"/>
      <c r="BMT32" s="1"/>
      <c r="BMU32" s="1"/>
      <c r="BMV32" s="1"/>
      <c r="BMW32" s="1"/>
      <c r="BMX32" s="1"/>
      <c r="BMY32" s="1"/>
      <c r="BMZ32" s="1"/>
      <c r="BNA32" s="1"/>
      <c r="BNB32" s="1"/>
      <c r="BNC32" s="1"/>
      <c r="BND32" s="1"/>
      <c r="BNE32" s="1"/>
      <c r="BNF32" s="1"/>
      <c r="BNG32" s="1"/>
      <c r="BNH32" s="1"/>
      <c r="BNI32" s="1"/>
      <c r="BNJ32" s="1"/>
      <c r="BNK32" s="1"/>
      <c r="BNL32" s="1"/>
      <c r="BNM32" s="1"/>
      <c r="BNN32" s="1"/>
      <c r="BNO32" s="1"/>
      <c r="BNP32" s="1"/>
      <c r="BNQ32" s="1"/>
      <c r="BNR32" s="1"/>
      <c r="BNS32" s="1"/>
      <c r="BNT32" s="1"/>
      <c r="BNU32" s="1"/>
      <c r="BNV32" s="1"/>
      <c r="BNW32" s="1"/>
      <c r="BNX32" s="1"/>
      <c r="BNY32" s="1"/>
      <c r="BNZ32" s="1"/>
      <c r="BOA32" s="1"/>
      <c r="BOB32" s="1"/>
      <c r="BOC32" s="1"/>
      <c r="BOD32" s="1"/>
      <c r="BOE32" s="1"/>
      <c r="BOF32" s="1"/>
      <c r="BOG32" s="1"/>
      <c r="BOH32" s="1"/>
      <c r="BOI32" s="1"/>
      <c r="BOJ32" s="1"/>
      <c r="BOK32" s="1"/>
      <c r="BOL32" s="1"/>
      <c r="BOM32" s="1"/>
      <c r="BON32" s="1"/>
      <c r="BOO32" s="1"/>
      <c r="BOP32" s="1"/>
      <c r="BOQ32" s="1"/>
      <c r="BOR32" s="1"/>
      <c r="BOS32" s="1"/>
      <c r="BOT32" s="1"/>
      <c r="BOU32" s="1"/>
      <c r="BOV32" s="1"/>
      <c r="BOW32" s="1"/>
      <c r="BOX32" s="1"/>
      <c r="BOY32" s="1"/>
      <c r="BOZ32" s="1"/>
      <c r="BPA32" s="1"/>
      <c r="BPB32" s="1"/>
      <c r="BPC32" s="1"/>
      <c r="BPD32" s="1"/>
      <c r="BPE32" s="1"/>
      <c r="BPF32" s="1"/>
      <c r="BPG32" s="1"/>
      <c r="BPH32" s="1"/>
      <c r="BPI32" s="1"/>
      <c r="BPJ32" s="1"/>
      <c r="BPK32" s="1"/>
      <c r="BPL32" s="1"/>
      <c r="BPM32" s="1"/>
      <c r="BPN32" s="1"/>
      <c r="BPO32" s="1"/>
      <c r="BPP32" s="1"/>
      <c r="BPQ32" s="1"/>
      <c r="BPR32" s="1"/>
      <c r="BPS32" s="1"/>
      <c r="BPT32" s="1"/>
      <c r="BPU32" s="1"/>
      <c r="BPV32" s="1"/>
      <c r="BPW32" s="1"/>
      <c r="BPX32" s="1"/>
      <c r="BPY32" s="1"/>
      <c r="BPZ32" s="1"/>
      <c r="BQA32" s="1"/>
      <c r="BQB32" s="1"/>
      <c r="BQC32" s="1"/>
      <c r="BQD32" s="1"/>
      <c r="BQE32" s="1"/>
      <c r="BQF32" s="1"/>
      <c r="BQG32" s="1"/>
      <c r="BQH32" s="1"/>
      <c r="BQI32" s="1"/>
      <c r="BQJ32" s="1"/>
      <c r="BQK32" s="1"/>
      <c r="BQL32" s="1"/>
      <c r="BQM32" s="1"/>
      <c r="BQN32" s="1"/>
      <c r="BQO32" s="1"/>
      <c r="BQP32" s="1"/>
      <c r="BQQ32" s="1"/>
      <c r="BQR32" s="1"/>
      <c r="BQS32" s="1"/>
      <c r="BQT32" s="1"/>
      <c r="BQU32" s="1"/>
      <c r="BQV32" s="1"/>
      <c r="BQW32" s="1"/>
      <c r="BQX32" s="1"/>
      <c r="BQY32" s="1"/>
      <c r="BQZ32" s="1"/>
      <c r="BRA32" s="1"/>
      <c r="BRB32" s="1"/>
      <c r="BRC32" s="1"/>
      <c r="BRD32" s="1"/>
      <c r="BRE32" s="1"/>
      <c r="BRF32" s="1"/>
      <c r="BRG32" s="1"/>
      <c r="BRH32" s="1"/>
      <c r="BRI32" s="1"/>
      <c r="BRJ32" s="1"/>
      <c r="BRK32" s="1"/>
      <c r="BRL32" s="1"/>
      <c r="BRM32" s="1"/>
      <c r="BRN32" s="1"/>
      <c r="BRO32" s="1"/>
      <c r="BRP32" s="1"/>
      <c r="BRQ32" s="1"/>
      <c r="BRR32" s="1"/>
      <c r="BRS32" s="1"/>
      <c r="BRT32" s="1"/>
      <c r="BRU32" s="1"/>
      <c r="BRV32" s="1"/>
      <c r="BRW32" s="1"/>
      <c r="BRX32" s="1"/>
      <c r="BRY32" s="1"/>
      <c r="BRZ32" s="1"/>
      <c r="BSA32" s="1"/>
      <c r="BSB32" s="1"/>
      <c r="BSC32" s="1"/>
      <c r="BSD32" s="1"/>
      <c r="BSE32" s="1"/>
      <c r="BSF32" s="1"/>
      <c r="BSG32" s="1"/>
      <c r="BSH32" s="1"/>
      <c r="BSI32" s="1"/>
      <c r="BSJ32" s="1"/>
      <c r="BSK32" s="1"/>
      <c r="BSL32" s="1"/>
      <c r="BSM32" s="1"/>
      <c r="BSN32" s="1"/>
      <c r="BSO32" s="1"/>
      <c r="BSP32" s="1"/>
      <c r="BSQ32" s="1"/>
      <c r="BSR32" s="1"/>
      <c r="BSS32" s="1"/>
      <c r="BST32" s="1"/>
      <c r="BSU32" s="1"/>
      <c r="BSV32" s="1"/>
      <c r="BSW32" s="1"/>
      <c r="BSX32" s="1"/>
      <c r="BSY32" s="1"/>
      <c r="BSZ32" s="1"/>
      <c r="BTA32" s="1"/>
      <c r="BTB32" s="1"/>
      <c r="BTC32" s="1"/>
      <c r="BTD32" s="1"/>
      <c r="BTE32" s="1"/>
      <c r="BTF32" s="1"/>
      <c r="BTG32" s="1"/>
      <c r="BTH32" s="1"/>
      <c r="BTI32" s="1"/>
      <c r="BTJ32" s="1"/>
      <c r="BTK32" s="1"/>
      <c r="BTL32" s="1"/>
      <c r="BTM32" s="1"/>
      <c r="BTN32" s="1"/>
      <c r="BTO32" s="1"/>
      <c r="BTP32" s="1"/>
      <c r="BTQ32" s="1"/>
      <c r="BTR32" s="1"/>
      <c r="BTS32" s="1"/>
      <c r="BTT32" s="1"/>
      <c r="BTU32" s="1"/>
      <c r="BTV32" s="1"/>
      <c r="BTW32" s="1"/>
      <c r="BTX32" s="1"/>
      <c r="BTY32" s="1"/>
      <c r="BTZ32" s="1"/>
      <c r="BUA32" s="1"/>
      <c r="BUB32" s="1"/>
      <c r="BUC32" s="1"/>
      <c r="BUD32" s="1"/>
      <c r="BUE32" s="1"/>
      <c r="BUF32" s="1"/>
      <c r="BUG32" s="1"/>
      <c r="BUH32" s="1"/>
      <c r="BUI32" s="1"/>
      <c r="BUJ32" s="1"/>
      <c r="BUK32" s="1"/>
      <c r="BUL32" s="1"/>
      <c r="BUM32" s="1"/>
      <c r="BUN32" s="1"/>
      <c r="BUO32" s="1"/>
      <c r="BUP32" s="1"/>
      <c r="BUQ32" s="1"/>
      <c r="BUR32" s="1"/>
      <c r="BUS32" s="1"/>
      <c r="BUT32" s="1"/>
      <c r="BUU32" s="1"/>
      <c r="BUV32" s="1"/>
      <c r="BUW32" s="1"/>
      <c r="BUX32" s="1"/>
      <c r="BUY32" s="1"/>
      <c r="BUZ32" s="1"/>
      <c r="BVA32" s="1"/>
      <c r="BVB32" s="1"/>
      <c r="BVC32" s="1"/>
      <c r="BVD32" s="1"/>
      <c r="BVE32" s="1"/>
      <c r="BVF32" s="1"/>
      <c r="BVG32" s="1"/>
      <c r="BVH32" s="1"/>
      <c r="BVI32" s="1"/>
      <c r="BVJ32" s="1"/>
      <c r="BVK32" s="1"/>
      <c r="BVL32" s="1"/>
      <c r="BVM32" s="1"/>
      <c r="BVN32" s="1"/>
      <c r="BVO32" s="1"/>
      <c r="BVP32" s="1"/>
      <c r="BVQ32" s="1"/>
      <c r="BVR32" s="1"/>
      <c r="BVS32" s="1"/>
      <c r="BVT32" s="1"/>
      <c r="BVU32" s="1"/>
      <c r="BVV32" s="1"/>
      <c r="BVW32" s="1"/>
      <c r="BVX32" s="1"/>
      <c r="BVY32" s="1"/>
      <c r="BVZ32" s="1"/>
      <c r="BWA32" s="1"/>
      <c r="BWB32" s="1"/>
      <c r="BWC32" s="1"/>
      <c r="BWD32" s="1"/>
      <c r="BWE32" s="1"/>
      <c r="BWF32" s="1"/>
      <c r="BWG32" s="1"/>
      <c r="BWH32" s="1"/>
      <c r="BWI32" s="1"/>
      <c r="BWJ32" s="1"/>
      <c r="BWK32" s="1"/>
      <c r="BWL32" s="1"/>
      <c r="BWM32" s="1"/>
      <c r="BWN32" s="1"/>
      <c r="BWO32" s="1"/>
      <c r="BWP32" s="1"/>
      <c r="BWQ32" s="1"/>
      <c r="BWR32" s="1"/>
      <c r="BWS32" s="1"/>
      <c r="BWT32" s="1"/>
      <c r="BWU32" s="1"/>
      <c r="BWV32" s="1"/>
      <c r="BWW32" s="1"/>
      <c r="BWX32" s="1"/>
      <c r="BWY32" s="1"/>
      <c r="BWZ32" s="1"/>
      <c r="BXA32" s="1"/>
      <c r="BXB32" s="1"/>
      <c r="BXC32" s="1"/>
      <c r="BXD32" s="1"/>
      <c r="BXE32" s="1"/>
      <c r="BXF32" s="1"/>
      <c r="BXG32" s="1"/>
      <c r="BXH32" s="1"/>
      <c r="BXI32" s="1"/>
      <c r="BXJ32" s="1"/>
      <c r="BXK32" s="1"/>
      <c r="BXL32" s="1"/>
      <c r="BXM32" s="1"/>
      <c r="BXN32" s="1"/>
      <c r="BXO32" s="1"/>
      <c r="BXP32" s="1"/>
      <c r="BXQ32" s="1"/>
      <c r="BXR32" s="1"/>
      <c r="BXS32" s="1"/>
      <c r="BXT32" s="1"/>
      <c r="BXU32" s="1"/>
      <c r="BXV32" s="1"/>
      <c r="BXW32" s="1"/>
      <c r="BXX32" s="1"/>
      <c r="BXY32" s="1"/>
      <c r="BXZ32" s="1"/>
      <c r="BYA32" s="1"/>
      <c r="BYB32" s="1"/>
      <c r="BYC32" s="1"/>
      <c r="BYD32" s="1"/>
      <c r="BYE32" s="1"/>
      <c r="BYF32" s="1"/>
      <c r="BYG32" s="1"/>
      <c r="BYH32" s="1"/>
      <c r="BYI32" s="1"/>
      <c r="BYJ32" s="1"/>
      <c r="BYK32" s="1"/>
      <c r="BYL32" s="1"/>
      <c r="BYM32" s="1"/>
      <c r="BYN32" s="1"/>
      <c r="BYO32" s="1"/>
      <c r="BYP32" s="1"/>
      <c r="BYQ32" s="1"/>
      <c r="BYR32" s="1"/>
      <c r="BYS32" s="1"/>
      <c r="BYT32" s="1"/>
      <c r="BYU32" s="1"/>
      <c r="BYV32" s="1"/>
      <c r="BYW32" s="1"/>
      <c r="BYX32" s="1"/>
      <c r="BYY32" s="1"/>
      <c r="BYZ32" s="1"/>
      <c r="BZA32" s="1"/>
      <c r="BZB32" s="1"/>
      <c r="BZC32" s="1"/>
      <c r="BZD32" s="1"/>
      <c r="BZE32" s="1"/>
      <c r="BZF32" s="1"/>
      <c r="BZG32" s="1"/>
      <c r="BZH32" s="1"/>
      <c r="BZI32" s="1"/>
      <c r="BZJ32" s="1"/>
      <c r="BZK32" s="1"/>
      <c r="BZL32" s="1"/>
      <c r="BZM32" s="1"/>
      <c r="BZN32" s="1"/>
      <c r="BZO32" s="1"/>
      <c r="BZP32" s="1"/>
      <c r="BZQ32" s="1"/>
      <c r="BZR32" s="1"/>
      <c r="BZS32" s="1"/>
      <c r="BZT32" s="1"/>
      <c r="BZU32" s="1"/>
      <c r="BZV32" s="1"/>
      <c r="BZW32" s="1"/>
      <c r="BZX32" s="1"/>
      <c r="BZY32" s="1"/>
      <c r="BZZ32" s="1"/>
      <c r="CAA32" s="1"/>
      <c r="CAB32" s="1"/>
      <c r="CAC32" s="1"/>
      <c r="CAD32" s="1"/>
      <c r="CAE32" s="1"/>
      <c r="CAF32" s="1"/>
      <c r="CAG32" s="1"/>
      <c r="CAH32" s="1"/>
      <c r="CAI32" s="1"/>
      <c r="CAJ32" s="1"/>
      <c r="CAK32" s="1"/>
      <c r="CAL32" s="1"/>
      <c r="CAM32" s="1"/>
      <c r="CAN32" s="1"/>
      <c r="CAO32" s="1"/>
      <c r="CAP32" s="1"/>
      <c r="CAQ32" s="1"/>
      <c r="CAR32" s="1"/>
      <c r="CAS32" s="1"/>
      <c r="CAT32" s="1"/>
      <c r="CAU32" s="1"/>
      <c r="CAV32" s="1"/>
      <c r="CAW32" s="1"/>
      <c r="CAX32" s="1"/>
      <c r="CAY32" s="1"/>
      <c r="CAZ32" s="1"/>
      <c r="CBA32" s="1"/>
      <c r="CBB32" s="1"/>
      <c r="CBC32" s="1"/>
      <c r="CBD32" s="1"/>
      <c r="CBE32" s="1"/>
      <c r="CBF32" s="1"/>
      <c r="CBG32" s="1"/>
      <c r="CBH32" s="1"/>
      <c r="CBI32" s="1"/>
      <c r="CBJ32" s="1"/>
      <c r="CBK32" s="1"/>
      <c r="CBL32" s="1"/>
      <c r="CBM32" s="1"/>
      <c r="CBN32" s="1"/>
      <c r="CBO32" s="1"/>
      <c r="CBP32" s="1"/>
      <c r="CBQ32" s="1"/>
      <c r="CBR32" s="1"/>
      <c r="CBS32" s="1"/>
      <c r="CBT32" s="1"/>
      <c r="CBU32" s="1"/>
      <c r="CBV32" s="1"/>
      <c r="CBW32" s="1"/>
      <c r="CBX32" s="1"/>
      <c r="CBY32" s="1"/>
      <c r="CBZ32" s="1"/>
      <c r="CCA32" s="1"/>
      <c r="CCB32" s="1"/>
      <c r="CCC32" s="1"/>
      <c r="CCD32" s="1"/>
      <c r="CCE32" s="1"/>
      <c r="CCF32" s="1"/>
      <c r="CCG32" s="1"/>
      <c r="CCH32" s="1"/>
      <c r="CCI32" s="1"/>
      <c r="CCJ32" s="1"/>
      <c r="CCK32" s="1"/>
      <c r="CCL32" s="1"/>
      <c r="CCM32" s="1"/>
      <c r="CCN32" s="1"/>
      <c r="CCO32" s="1"/>
      <c r="CCP32" s="1"/>
      <c r="CCQ32" s="1"/>
      <c r="CCR32" s="1"/>
      <c r="CCS32" s="1"/>
      <c r="CCT32" s="1"/>
      <c r="CCU32" s="1"/>
      <c r="CCV32" s="1"/>
      <c r="CCW32" s="1"/>
      <c r="CCX32" s="1"/>
      <c r="CCY32" s="1"/>
      <c r="CCZ32" s="1"/>
      <c r="CDA32" s="1"/>
      <c r="CDB32" s="1"/>
      <c r="CDC32" s="1"/>
      <c r="CDD32" s="1"/>
      <c r="CDE32" s="1"/>
      <c r="CDF32" s="1"/>
      <c r="CDG32" s="1"/>
      <c r="CDH32" s="1"/>
      <c r="CDI32" s="1"/>
      <c r="CDJ32" s="1"/>
      <c r="CDK32" s="1"/>
      <c r="CDL32" s="1"/>
      <c r="CDM32" s="1"/>
      <c r="CDN32" s="1"/>
      <c r="CDO32" s="1"/>
      <c r="CDP32" s="1"/>
      <c r="CDQ32" s="1"/>
      <c r="CDR32" s="1"/>
      <c r="CDS32" s="1"/>
      <c r="CDT32" s="1"/>
      <c r="CDU32" s="1"/>
      <c r="CDV32" s="1"/>
      <c r="CDW32" s="1"/>
      <c r="CDX32" s="1"/>
      <c r="CDY32" s="1"/>
      <c r="CDZ32" s="1"/>
      <c r="CEA32" s="1"/>
      <c r="CEB32" s="1"/>
      <c r="CEC32" s="1"/>
      <c r="CED32" s="1"/>
      <c r="CEE32" s="1"/>
      <c r="CEF32" s="1"/>
      <c r="CEG32" s="1"/>
      <c r="CEH32" s="1"/>
      <c r="CEI32" s="1"/>
      <c r="CEJ32" s="1"/>
      <c r="CEK32" s="1"/>
      <c r="CEL32" s="1"/>
      <c r="CEM32" s="1"/>
      <c r="CEN32" s="1"/>
      <c r="CEO32" s="1"/>
      <c r="CEP32" s="1"/>
      <c r="CEQ32" s="1"/>
      <c r="CER32" s="1"/>
      <c r="CES32" s="1"/>
      <c r="CET32" s="1"/>
      <c r="CEU32" s="1"/>
      <c r="CEV32" s="1"/>
      <c r="CEW32" s="1"/>
      <c r="CEX32" s="1"/>
      <c r="CEY32" s="1"/>
      <c r="CEZ32" s="1"/>
      <c r="CFA32" s="1"/>
      <c r="CFB32" s="1"/>
      <c r="CFC32" s="1"/>
      <c r="CFD32" s="1"/>
      <c r="CFE32" s="1"/>
      <c r="CFF32" s="1"/>
      <c r="CFG32" s="1"/>
      <c r="CFH32" s="1"/>
      <c r="CFI32" s="1"/>
      <c r="CFJ32" s="1"/>
      <c r="CFK32" s="1"/>
      <c r="CFL32" s="1"/>
      <c r="CFM32" s="1"/>
      <c r="CFN32" s="1"/>
      <c r="CFO32" s="1"/>
      <c r="CFP32" s="1"/>
      <c r="CFQ32" s="1"/>
      <c r="CFR32" s="1"/>
      <c r="CFS32" s="1"/>
      <c r="CFT32" s="1"/>
      <c r="CFU32" s="1"/>
      <c r="CFV32" s="1"/>
      <c r="CFW32" s="1"/>
      <c r="CFX32" s="1"/>
      <c r="CFY32" s="1"/>
      <c r="CFZ32" s="1"/>
      <c r="CGA32" s="1"/>
      <c r="CGB32" s="1"/>
      <c r="CGC32" s="1"/>
      <c r="CGD32" s="1"/>
      <c r="CGE32" s="1"/>
      <c r="CGF32" s="1"/>
      <c r="CGG32" s="1"/>
      <c r="CGH32" s="1"/>
      <c r="CGI32" s="1"/>
      <c r="CGJ32" s="1"/>
      <c r="CGK32" s="1"/>
      <c r="CGL32" s="1"/>
      <c r="CGM32" s="1"/>
      <c r="CGN32" s="1"/>
      <c r="CGO32" s="1"/>
      <c r="CGP32" s="1"/>
      <c r="CGQ32" s="1"/>
      <c r="CGR32" s="1"/>
      <c r="CGS32" s="1"/>
      <c r="CGT32" s="1"/>
      <c r="CGU32" s="1"/>
      <c r="CGV32" s="1"/>
      <c r="CGW32" s="1"/>
      <c r="CGX32" s="1"/>
      <c r="CGY32" s="1"/>
      <c r="CGZ32" s="1"/>
      <c r="CHA32" s="1"/>
      <c r="CHB32" s="1"/>
      <c r="CHC32" s="1"/>
      <c r="CHD32" s="1"/>
      <c r="CHE32" s="1"/>
      <c r="CHF32" s="1"/>
      <c r="CHG32" s="1"/>
      <c r="CHH32" s="1"/>
      <c r="CHI32" s="1"/>
      <c r="CHJ32" s="1"/>
      <c r="CHK32" s="1"/>
      <c r="CHL32" s="1"/>
      <c r="CHM32" s="1"/>
      <c r="CHN32" s="1"/>
      <c r="CHO32" s="1"/>
      <c r="CHP32" s="1"/>
      <c r="CHQ32" s="1"/>
      <c r="CHR32" s="1"/>
      <c r="CHS32" s="1"/>
      <c r="CHT32" s="1"/>
      <c r="CHU32" s="1"/>
      <c r="CHV32" s="1"/>
      <c r="CHW32" s="1"/>
      <c r="CHX32" s="1"/>
      <c r="CHY32" s="1"/>
      <c r="CHZ32" s="1"/>
      <c r="CIA32" s="1"/>
      <c r="CIB32" s="1"/>
      <c r="CIC32" s="1"/>
      <c r="CID32" s="1"/>
      <c r="CIE32" s="1"/>
      <c r="CIF32" s="1"/>
      <c r="CIG32" s="1"/>
      <c r="CIH32" s="1"/>
      <c r="CII32" s="1"/>
      <c r="CIJ32" s="1"/>
      <c r="CIK32" s="1"/>
      <c r="CIL32" s="1"/>
      <c r="CIM32" s="1"/>
      <c r="CIN32" s="1"/>
      <c r="CIO32" s="1"/>
      <c r="CIP32" s="1"/>
      <c r="CIQ32" s="1"/>
      <c r="CIR32" s="1"/>
      <c r="CIS32" s="1"/>
      <c r="CIT32" s="1"/>
      <c r="CIU32" s="1"/>
      <c r="CIV32" s="1"/>
      <c r="CIW32" s="1"/>
      <c r="CIX32" s="1"/>
      <c r="CIY32" s="1"/>
      <c r="CIZ32" s="1"/>
      <c r="CJA32" s="1"/>
      <c r="CJB32" s="1"/>
      <c r="CJC32" s="1"/>
      <c r="CJD32" s="1"/>
      <c r="CJE32" s="1"/>
      <c r="CJF32" s="1"/>
      <c r="CJG32" s="1"/>
      <c r="CJH32" s="1"/>
      <c r="CJI32" s="1"/>
      <c r="CJJ32" s="1"/>
      <c r="CJK32" s="1"/>
      <c r="CJL32" s="1"/>
      <c r="CJM32" s="1"/>
      <c r="CJN32" s="1"/>
      <c r="CJO32" s="1"/>
      <c r="CJP32" s="1"/>
      <c r="CJQ32" s="1"/>
      <c r="CJR32" s="1"/>
      <c r="CJS32" s="1"/>
      <c r="CJT32" s="1"/>
      <c r="CJU32" s="1"/>
      <c r="CJV32" s="1"/>
      <c r="CJW32" s="1"/>
      <c r="CJX32" s="1"/>
      <c r="CJY32" s="1"/>
      <c r="CJZ32" s="1"/>
      <c r="CKA32" s="1"/>
      <c r="CKB32" s="1"/>
      <c r="CKC32" s="1"/>
      <c r="CKD32" s="1"/>
      <c r="CKE32" s="1"/>
      <c r="CKF32" s="1"/>
      <c r="CKG32" s="1"/>
      <c r="CKH32" s="1"/>
      <c r="CKI32" s="1"/>
      <c r="CKJ32" s="1"/>
      <c r="CKK32" s="1"/>
      <c r="CKL32" s="1"/>
      <c r="CKM32" s="1"/>
      <c r="CKN32" s="1"/>
      <c r="CKO32" s="1"/>
      <c r="CKP32" s="1"/>
      <c r="CKQ32" s="1"/>
      <c r="CKR32" s="1"/>
      <c r="CKS32" s="1"/>
      <c r="CKT32" s="1"/>
      <c r="CKU32" s="1"/>
      <c r="CKV32" s="1"/>
      <c r="CKW32" s="1"/>
      <c r="CKX32" s="1"/>
      <c r="CKY32" s="1"/>
      <c r="CKZ32" s="1"/>
      <c r="CLA32" s="1"/>
      <c r="CLB32" s="1"/>
      <c r="CLC32" s="1"/>
      <c r="CLD32" s="1"/>
      <c r="CLE32" s="1"/>
      <c r="CLF32" s="1"/>
      <c r="CLG32" s="1"/>
      <c r="CLH32" s="1"/>
      <c r="CLI32" s="1"/>
      <c r="CLJ32" s="1"/>
      <c r="CLK32" s="1"/>
      <c r="CLL32" s="1"/>
      <c r="CLM32" s="1"/>
      <c r="CLN32" s="1"/>
      <c r="CLO32" s="1"/>
      <c r="CLP32" s="1"/>
      <c r="CLQ32" s="1"/>
      <c r="CLR32" s="1"/>
      <c r="CLS32" s="1"/>
      <c r="CLT32" s="1"/>
      <c r="CLU32" s="1"/>
      <c r="CLV32" s="1"/>
      <c r="CLW32" s="1"/>
      <c r="CLX32" s="1"/>
      <c r="CLY32" s="1"/>
      <c r="CLZ32" s="1"/>
      <c r="CMA32" s="1"/>
      <c r="CMB32" s="1"/>
      <c r="CMC32" s="1"/>
      <c r="CMD32" s="1"/>
      <c r="CME32" s="1"/>
      <c r="CMF32" s="1"/>
      <c r="CMG32" s="1"/>
      <c r="CMH32" s="1"/>
      <c r="CMI32" s="1"/>
      <c r="CMJ32" s="1"/>
      <c r="CMK32" s="1"/>
      <c r="CML32" s="1"/>
      <c r="CMM32" s="1"/>
      <c r="CMN32" s="1"/>
      <c r="CMO32" s="1"/>
      <c r="CMP32" s="1"/>
      <c r="CMQ32" s="1"/>
      <c r="CMR32" s="1"/>
      <c r="CMS32" s="1"/>
      <c r="CMT32" s="1"/>
      <c r="CMU32" s="1"/>
      <c r="CMV32" s="1"/>
      <c r="CMW32" s="1"/>
      <c r="CMX32" s="1"/>
      <c r="CMY32" s="1"/>
      <c r="CMZ32" s="1"/>
      <c r="CNA32" s="1"/>
      <c r="CNB32" s="1"/>
      <c r="CNC32" s="1"/>
      <c r="CND32" s="1"/>
      <c r="CNE32" s="1"/>
      <c r="CNF32" s="1"/>
      <c r="CNG32" s="1"/>
      <c r="CNH32" s="1"/>
      <c r="CNI32" s="1"/>
      <c r="CNJ32" s="1"/>
      <c r="CNK32" s="1"/>
      <c r="CNL32" s="1"/>
      <c r="CNM32" s="1"/>
      <c r="CNN32" s="1"/>
      <c r="CNO32" s="1"/>
      <c r="CNP32" s="1"/>
      <c r="CNQ32" s="1"/>
      <c r="CNR32" s="1"/>
      <c r="CNS32" s="1"/>
      <c r="CNT32" s="1"/>
      <c r="CNU32" s="1"/>
      <c r="CNV32" s="1"/>
      <c r="CNW32" s="1"/>
      <c r="CNX32" s="1"/>
      <c r="CNY32" s="1"/>
      <c r="CNZ32" s="1"/>
      <c r="COA32" s="1"/>
      <c r="COB32" s="1"/>
      <c r="COC32" s="1"/>
      <c r="COD32" s="1"/>
      <c r="COE32" s="1"/>
      <c r="COF32" s="1"/>
      <c r="COG32" s="1"/>
      <c r="COH32" s="1"/>
      <c r="COI32" s="1"/>
      <c r="COJ32" s="1"/>
      <c r="COK32" s="1"/>
      <c r="COL32" s="1"/>
      <c r="COM32" s="1"/>
      <c r="CON32" s="1"/>
      <c r="COO32" s="1"/>
      <c r="COP32" s="1"/>
      <c r="COQ32" s="1"/>
      <c r="COR32" s="1"/>
      <c r="COS32" s="1"/>
      <c r="COT32" s="1"/>
      <c r="COU32" s="1"/>
      <c r="COV32" s="1"/>
      <c r="COW32" s="1"/>
      <c r="COX32" s="1"/>
      <c r="COY32" s="1"/>
      <c r="COZ32" s="1"/>
      <c r="CPA32" s="1"/>
      <c r="CPB32" s="1"/>
      <c r="CPC32" s="1"/>
      <c r="CPD32" s="1"/>
      <c r="CPE32" s="1"/>
      <c r="CPF32" s="1"/>
      <c r="CPG32" s="1"/>
      <c r="CPH32" s="1"/>
      <c r="CPI32" s="1"/>
      <c r="CPJ32" s="1"/>
      <c r="CPK32" s="1"/>
      <c r="CPL32" s="1"/>
      <c r="CPM32" s="1"/>
      <c r="CPN32" s="1"/>
      <c r="CPO32" s="1"/>
      <c r="CPP32" s="1"/>
      <c r="CPQ32" s="1"/>
      <c r="CPR32" s="1"/>
      <c r="CPS32" s="1"/>
      <c r="CPT32" s="1"/>
      <c r="CPU32" s="1"/>
      <c r="CPV32" s="1"/>
      <c r="CPW32" s="1"/>
      <c r="CPX32" s="1"/>
      <c r="CPY32" s="1"/>
      <c r="CPZ32" s="1"/>
      <c r="CQA32" s="1"/>
      <c r="CQB32" s="1"/>
      <c r="CQC32" s="1"/>
      <c r="CQD32" s="1"/>
      <c r="CQE32" s="1"/>
      <c r="CQF32" s="1"/>
      <c r="CQG32" s="1"/>
      <c r="CQH32" s="1"/>
      <c r="CQI32" s="1"/>
      <c r="CQJ32" s="1"/>
      <c r="CQK32" s="1"/>
      <c r="CQL32" s="1"/>
      <c r="CQM32" s="1"/>
      <c r="CQN32" s="1"/>
      <c r="CQO32" s="1"/>
      <c r="CQP32" s="1"/>
      <c r="CQQ32" s="1"/>
      <c r="CQR32" s="1"/>
      <c r="CQS32" s="1"/>
      <c r="CQT32" s="1"/>
      <c r="CQU32" s="1"/>
      <c r="CQV32" s="1"/>
      <c r="CQW32" s="1"/>
      <c r="CQX32" s="1"/>
      <c r="CQY32" s="1"/>
      <c r="CQZ32" s="1"/>
      <c r="CRA32" s="1"/>
      <c r="CRB32" s="1"/>
      <c r="CRC32" s="1"/>
      <c r="CRD32" s="1"/>
      <c r="CRE32" s="1"/>
      <c r="CRF32" s="1"/>
      <c r="CRG32" s="1"/>
      <c r="CRH32" s="1"/>
      <c r="CRI32" s="1"/>
      <c r="CRJ32" s="1"/>
      <c r="CRK32" s="1"/>
      <c r="CRL32" s="1"/>
      <c r="CRM32" s="1"/>
      <c r="CRN32" s="1"/>
      <c r="CRO32" s="1"/>
      <c r="CRP32" s="1"/>
      <c r="CRQ32" s="1"/>
      <c r="CRR32" s="1"/>
      <c r="CRS32" s="1"/>
      <c r="CRT32" s="1"/>
      <c r="CRU32" s="1"/>
      <c r="CRV32" s="1"/>
      <c r="CRW32" s="1"/>
      <c r="CRX32" s="1"/>
      <c r="CRY32" s="1"/>
      <c r="CRZ32" s="1"/>
      <c r="CSA32" s="1"/>
      <c r="CSB32" s="1"/>
      <c r="CSC32" s="1"/>
      <c r="CSD32" s="1"/>
      <c r="CSE32" s="1"/>
      <c r="CSF32" s="1"/>
      <c r="CSG32" s="1"/>
      <c r="CSH32" s="1"/>
      <c r="CSI32" s="1"/>
      <c r="CSJ32" s="1"/>
      <c r="CSK32" s="1"/>
      <c r="CSL32" s="1"/>
      <c r="CSM32" s="1"/>
      <c r="CSN32" s="1"/>
      <c r="CSO32" s="1"/>
      <c r="CSP32" s="1"/>
      <c r="CSQ32" s="1"/>
      <c r="CSR32" s="1"/>
      <c r="CSS32" s="1"/>
      <c r="CST32" s="1"/>
      <c r="CSU32" s="1"/>
      <c r="CSV32" s="1"/>
      <c r="CSW32" s="1"/>
      <c r="CSX32" s="1"/>
      <c r="CSY32" s="1"/>
      <c r="CSZ32" s="1"/>
      <c r="CTA32" s="1"/>
      <c r="CTB32" s="1"/>
      <c r="CTC32" s="1"/>
      <c r="CTD32" s="1"/>
      <c r="CTE32" s="1"/>
      <c r="CTF32" s="1"/>
      <c r="CTG32" s="1"/>
      <c r="CTH32" s="1"/>
      <c r="CTI32" s="1"/>
      <c r="CTJ32" s="1"/>
      <c r="CTK32" s="1"/>
      <c r="CTL32" s="1"/>
      <c r="CTM32" s="1"/>
      <c r="CTN32" s="1"/>
      <c r="CTO32" s="1"/>
      <c r="CTP32" s="1"/>
      <c r="CTQ32" s="1"/>
      <c r="CTR32" s="1"/>
      <c r="CTS32" s="1"/>
      <c r="CTT32" s="1"/>
      <c r="CTU32" s="1"/>
      <c r="CTV32" s="1"/>
      <c r="CTW32" s="1"/>
      <c r="CTX32" s="1"/>
      <c r="CTY32" s="1"/>
      <c r="CTZ32" s="1"/>
      <c r="CUA32" s="1"/>
      <c r="CUB32" s="1"/>
      <c r="CUC32" s="1"/>
      <c r="CUD32" s="1"/>
      <c r="CUE32" s="1"/>
      <c r="CUF32" s="1"/>
      <c r="CUG32" s="1"/>
      <c r="CUH32" s="1"/>
      <c r="CUI32" s="1"/>
      <c r="CUJ32" s="1"/>
      <c r="CUK32" s="1"/>
      <c r="CUL32" s="1"/>
      <c r="CUM32" s="1"/>
      <c r="CUN32" s="1"/>
      <c r="CUO32" s="1"/>
      <c r="CUP32" s="1"/>
      <c r="CUQ32" s="1"/>
      <c r="CUR32" s="1"/>
      <c r="CUS32" s="1"/>
      <c r="CUT32" s="1"/>
      <c r="CUU32" s="1"/>
      <c r="CUV32" s="1"/>
      <c r="CUW32" s="1"/>
      <c r="CUX32" s="1"/>
      <c r="CUY32" s="1"/>
      <c r="CUZ32" s="1"/>
      <c r="CVA32" s="1"/>
      <c r="CVB32" s="1"/>
      <c r="CVC32" s="1"/>
      <c r="CVD32" s="1"/>
      <c r="CVE32" s="1"/>
      <c r="CVF32" s="1"/>
      <c r="CVG32" s="1"/>
      <c r="CVH32" s="1"/>
      <c r="CVI32" s="1"/>
      <c r="CVJ32" s="1"/>
      <c r="CVK32" s="1"/>
      <c r="CVL32" s="1"/>
      <c r="CVM32" s="1"/>
      <c r="CVN32" s="1"/>
      <c r="CVO32" s="1"/>
      <c r="CVP32" s="1"/>
      <c r="CVQ32" s="1"/>
      <c r="CVR32" s="1"/>
      <c r="CVS32" s="1"/>
      <c r="CVT32" s="1"/>
      <c r="CVU32" s="1"/>
      <c r="CVV32" s="1"/>
      <c r="CVW32" s="1"/>
      <c r="CVX32" s="1"/>
      <c r="CVY32" s="1"/>
      <c r="CVZ32" s="1"/>
      <c r="CWA32" s="1"/>
      <c r="CWB32" s="1"/>
      <c r="CWC32" s="1"/>
      <c r="CWD32" s="1"/>
      <c r="CWE32" s="1"/>
      <c r="CWF32" s="1"/>
      <c r="CWG32" s="1"/>
      <c r="CWH32" s="1"/>
      <c r="CWI32" s="1"/>
      <c r="CWJ32" s="1"/>
      <c r="CWK32" s="1"/>
      <c r="CWL32" s="1"/>
      <c r="CWM32" s="1"/>
      <c r="CWN32" s="1"/>
      <c r="CWO32" s="1"/>
      <c r="CWP32" s="1"/>
      <c r="CWQ32" s="1"/>
      <c r="CWR32" s="1"/>
      <c r="CWS32" s="1"/>
      <c r="CWT32" s="1"/>
      <c r="CWU32" s="1"/>
      <c r="CWV32" s="1"/>
      <c r="CWW32" s="1"/>
      <c r="CWX32" s="1"/>
      <c r="CWY32" s="1"/>
      <c r="CWZ32" s="1"/>
      <c r="CXA32" s="1"/>
      <c r="CXB32" s="1"/>
      <c r="CXC32" s="1"/>
      <c r="CXD32" s="1"/>
      <c r="CXE32" s="1"/>
      <c r="CXF32" s="1"/>
      <c r="CXG32" s="1"/>
      <c r="CXH32" s="1"/>
      <c r="CXI32" s="1"/>
      <c r="CXJ32" s="1"/>
      <c r="CXK32" s="1"/>
      <c r="CXL32" s="1"/>
      <c r="CXM32" s="1"/>
      <c r="CXN32" s="1"/>
      <c r="CXO32" s="1"/>
      <c r="CXP32" s="1"/>
      <c r="CXQ32" s="1"/>
      <c r="CXR32" s="1"/>
      <c r="CXS32" s="1"/>
      <c r="CXT32" s="1"/>
      <c r="CXU32" s="1"/>
      <c r="CXV32" s="1"/>
      <c r="CXW32" s="1"/>
      <c r="CXX32" s="1"/>
      <c r="CXY32" s="1"/>
      <c r="CXZ32" s="1"/>
      <c r="CYA32" s="1"/>
      <c r="CYB32" s="1"/>
      <c r="CYC32" s="1"/>
      <c r="CYD32" s="1"/>
      <c r="CYE32" s="1"/>
      <c r="CYF32" s="1"/>
      <c r="CYG32" s="1"/>
      <c r="CYH32" s="1"/>
      <c r="CYI32" s="1"/>
      <c r="CYJ32" s="1"/>
      <c r="CYK32" s="1"/>
      <c r="CYL32" s="1"/>
      <c r="CYM32" s="1"/>
      <c r="CYN32" s="1"/>
      <c r="CYO32" s="1"/>
      <c r="CYP32" s="1"/>
      <c r="CYQ32" s="1"/>
      <c r="CYR32" s="1"/>
      <c r="CYS32" s="1"/>
      <c r="CYT32" s="1"/>
      <c r="CYU32" s="1"/>
      <c r="CYV32" s="1"/>
      <c r="CYW32" s="1"/>
      <c r="CYX32" s="1"/>
      <c r="CYY32" s="1"/>
      <c r="CYZ32" s="1"/>
      <c r="CZA32" s="1"/>
      <c r="CZB32" s="1"/>
      <c r="CZC32" s="1"/>
      <c r="CZD32" s="1"/>
      <c r="CZE32" s="1"/>
      <c r="CZF32" s="1"/>
      <c r="CZG32" s="1"/>
      <c r="CZH32" s="1"/>
      <c r="CZI32" s="1"/>
      <c r="CZJ32" s="1"/>
      <c r="CZK32" s="1"/>
      <c r="CZL32" s="1"/>
      <c r="CZM32" s="1"/>
      <c r="CZN32" s="1"/>
      <c r="CZO32" s="1"/>
      <c r="CZP32" s="1"/>
      <c r="CZQ32" s="1"/>
      <c r="CZR32" s="1"/>
      <c r="CZS32" s="1"/>
      <c r="CZT32" s="1"/>
      <c r="CZU32" s="1"/>
      <c r="CZV32" s="1"/>
      <c r="CZW32" s="1"/>
      <c r="CZX32" s="1"/>
      <c r="CZY32" s="1"/>
      <c r="CZZ32" s="1"/>
      <c r="DAA32" s="1"/>
      <c r="DAB32" s="1"/>
      <c r="DAC32" s="1"/>
      <c r="DAD32" s="1"/>
      <c r="DAE32" s="1"/>
      <c r="DAF32" s="1"/>
      <c r="DAG32" s="1"/>
      <c r="DAH32" s="1"/>
      <c r="DAI32" s="1"/>
      <c r="DAJ32" s="1"/>
      <c r="DAK32" s="1"/>
      <c r="DAL32" s="1"/>
      <c r="DAM32" s="1"/>
      <c r="DAN32" s="1"/>
      <c r="DAO32" s="1"/>
      <c r="DAP32" s="1"/>
      <c r="DAQ32" s="1"/>
      <c r="DAR32" s="1"/>
      <c r="DAS32" s="1"/>
      <c r="DAT32" s="1"/>
      <c r="DAU32" s="1"/>
      <c r="DAV32" s="1"/>
      <c r="DAW32" s="1"/>
      <c r="DAX32" s="1"/>
      <c r="DAY32" s="1"/>
      <c r="DAZ32" s="1"/>
      <c r="DBA32" s="1"/>
      <c r="DBB32" s="1"/>
      <c r="DBC32" s="1"/>
      <c r="DBD32" s="1"/>
      <c r="DBE32" s="1"/>
      <c r="DBF32" s="1"/>
      <c r="DBG32" s="1"/>
      <c r="DBH32" s="1"/>
      <c r="DBI32" s="1"/>
      <c r="DBJ32" s="1"/>
      <c r="DBK32" s="1"/>
      <c r="DBL32" s="1"/>
      <c r="DBM32" s="1"/>
      <c r="DBN32" s="1"/>
      <c r="DBO32" s="1"/>
      <c r="DBP32" s="1"/>
      <c r="DBQ32" s="1"/>
      <c r="DBR32" s="1"/>
      <c r="DBS32" s="1"/>
      <c r="DBT32" s="1"/>
      <c r="DBU32" s="1"/>
      <c r="DBV32" s="1"/>
      <c r="DBW32" s="1"/>
      <c r="DBX32" s="1"/>
      <c r="DBY32" s="1"/>
      <c r="DBZ32" s="1"/>
      <c r="DCA32" s="1"/>
      <c r="DCB32" s="1"/>
      <c r="DCC32" s="1"/>
      <c r="DCD32" s="1"/>
      <c r="DCE32" s="1"/>
      <c r="DCF32" s="1"/>
      <c r="DCG32" s="1"/>
      <c r="DCH32" s="1"/>
      <c r="DCI32" s="1"/>
      <c r="DCJ32" s="1"/>
      <c r="DCK32" s="1"/>
      <c r="DCL32" s="1"/>
      <c r="DCM32" s="1"/>
      <c r="DCN32" s="1"/>
      <c r="DCO32" s="1"/>
      <c r="DCP32" s="1"/>
      <c r="DCQ32" s="1"/>
      <c r="DCR32" s="1"/>
      <c r="DCS32" s="1"/>
      <c r="DCT32" s="1"/>
      <c r="DCU32" s="1"/>
      <c r="DCV32" s="1"/>
      <c r="DCW32" s="1"/>
      <c r="DCX32" s="1"/>
      <c r="DCY32" s="1"/>
      <c r="DCZ32" s="1"/>
      <c r="DDA32" s="1"/>
      <c r="DDB32" s="1"/>
      <c r="DDC32" s="1"/>
      <c r="DDD32" s="1"/>
      <c r="DDE32" s="1"/>
      <c r="DDF32" s="1"/>
      <c r="DDG32" s="1"/>
      <c r="DDH32" s="1"/>
      <c r="DDI32" s="1"/>
      <c r="DDJ32" s="1"/>
      <c r="DDK32" s="1"/>
      <c r="DDL32" s="1"/>
      <c r="DDM32" s="1"/>
      <c r="DDN32" s="1"/>
      <c r="DDO32" s="1"/>
      <c r="DDP32" s="1"/>
      <c r="DDQ32" s="1"/>
      <c r="DDR32" s="1"/>
      <c r="DDS32" s="1"/>
      <c r="DDT32" s="1"/>
      <c r="DDU32" s="1"/>
      <c r="DDV32" s="1"/>
      <c r="DDW32" s="1"/>
      <c r="DDX32" s="1"/>
      <c r="DDY32" s="1"/>
      <c r="DDZ32" s="1"/>
      <c r="DEA32" s="1"/>
      <c r="DEB32" s="1"/>
      <c r="DEC32" s="1"/>
      <c r="DED32" s="1"/>
      <c r="DEE32" s="1"/>
      <c r="DEF32" s="1"/>
      <c r="DEG32" s="1"/>
      <c r="DEH32" s="1"/>
      <c r="DEI32" s="1"/>
      <c r="DEJ32" s="1"/>
      <c r="DEK32" s="1"/>
      <c r="DEL32" s="1"/>
      <c r="DEM32" s="1"/>
      <c r="DEN32" s="1"/>
      <c r="DEO32" s="1"/>
      <c r="DEP32" s="1"/>
      <c r="DEQ32" s="1"/>
      <c r="DER32" s="1"/>
      <c r="DES32" s="1"/>
      <c r="DET32" s="1"/>
      <c r="DEU32" s="1"/>
      <c r="DEV32" s="1"/>
      <c r="DEW32" s="1"/>
      <c r="DEX32" s="1"/>
      <c r="DEY32" s="1"/>
      <c r="DEZ32" s="1"/>
      <c r="DFA32" s="1"/>
      <c r="DFB32" s="1"/>
      <c r="DFC32" s="1"/>
      <c r="DFD32" s="1"/>
      <c r="DFE32" s="1"/>
      <c r="DFF32" s="1"/>
      <c r="DFG32" s="1"/>
      <c r="DFH32" s="1"/>
      <c r="DFI32" s="1"/>
      <c r="DFJ32" s="1"/>
      <c r="DFK32" s="1"/>
      <c r="DFL32" s="1"/>
      <c r="DFM32" s="1"/>
      <c r="DFN32" s="1"/>
      <c r="DFO32" s="1"/>
      <c r="DFP32" s="1"/>
      <c r="DFQ32" s="1"/>
      <c r="DFR32" s="1"/>
      <c r="DFS32" s="1"/>
      <c r="DFT32" s="1"/>
      <c r="DFU32" s="1"/>
      <c r="DFV32" s="1"/>
      <c r="DFW32" s="1"/>
      <c r="DFX32" s="1"/>
      <c r="DFY32" s="1"/>
      <c r="DFZ32" s="1"/>
      <c r="DGA32" s="1"/>
      <c r="DGB32" s="1"/>
      <c r="DGC32" s="1"/>
      <c r="DGD32" s="1"/>
      <c r="DGE32" s="1"/>
      <c r="DGF32" s="1"/>
      <c r="DGG32" s="1"/>
      <c r="DGH32" s="1"/>
      <c r="DGI32" s="1"/>
      <c r="DGJ32" s="1"/>
      <c r="DGK32" s="1"/>
      <c r="DGL32" s="1"/>
      <c r="DGM32" s="1"/>
      <c r="DGN32" s="1"/>
      <c r="DGO32" s="1"/>
      <c r="DGP32" s="1"/>
      <c r="DGQ32" s="1"/>
      <c r="DGR32" s="1"/>
      <c r="DGS32" s="1"/>
      <c r="DGT32" s="1"/>
      <c r="DGU32" s="1"/>
      <c r="DGV32" s="1"/>
      <c r="DGW32" s="1"/>
      <c r="DGX32" s="1"/>
      <c r="DGY32" s="1"/>
      <c r="DGZ32" s="1"/>
      <c r="DHA32" s="1"/>
      <c r="DHB32" s="1"/>
      <c r="DHC32" s="1"/>
      <c r="DHD32" s="1"/>
      <c r="DHE32" s="1"/>
      <c r="DHF32" s="1"/>
      <c r="DHG32" s="1"/>
      <c r="DHH32" s="1"/>
      <c r="DHI32" s="1"/>
      <c r="DHJ32" s="1"/>
      <c r="DHK32" s="1"/>
      <c r="DHL32" s="1"/>
      <c r="DHM32" s="1"/>
      <c r="DHN32" s="1"/>
      <c r="DHO32" s="1"/>
      <c r="DHP32" s="1"/>
      <c r="DHQ32" s="1"/>
      <c r="DHR32" s="1"/>
      <c r="DHS32" s="1"/>
      <c r="DHT32" s="1"/>
      <c r="DHU32" s="1"/>
      <c r="DHV32" s="1"/>
      <c r="DHW32" s="1"/>
      <c r="DHX32" s="1"/>
      <c r="DHY32" s="1"/>
      <c r="DHZ32" s="1"/>
      <c r="DIA32" s="1"/>
      <c r="DIB32" s="1"/>
      <c r="DIC32" s="1"/>
      <c r="DID32" s="1"/>
      <c r="DIE32" s="1"/>
      <c r="DIF32" s="1"/>
      <c r="DIG32" s="1"/>
      <c r="DIH32" s="1"/>
      <c r="DII32" s="1"/>
      <c r="DIJ32" s="1"/>
      <c r="DIK32" s="1"/>
      <c r="DIL32" s="1"/>
      <c r="DIM32" s="1"/>
      <c r="DIN32" s="1"/>
      <c r="DIO32" s="1"/>
      <c r="DIP32" s="1"/>
      <c r="DIQ32" s="1"/>
      <c r="DIR32" s="1"/>
      <c r="DIS32" s="1"/>
      <c r="DIT32" s="1"/>
      <c r="DIU32" s="1"/>
      <c r="DIV32" s="1"/>
      <c r="DIW32" s="1"/>
      <c r="DIX32" s="1"/>
      <c r="DIY32" s="1"/>
      <c r="DIZ32" s="1"/>
      <c r="DJA32" s="1"/>
      <c r="DJB32" s="1"/>
      <c r="DJC32" s="1"/>
      <c r="DJD32" s="1"/>
      <c r="DJE32" s="1"/>
      <c r="DJF32" s="1"/>
      <c r="DJG32" s="1"/>
      <c r="DJH32" s="1"/>
      <c r="DJI32" s="1"/>
      <c r="DJJ32" s="1"/>
      <c r="DJK32" s="1"/>
      <c r="DJL32" s="1"/>
      <c r="DJM32" s="1"/>
      <c r="DJN32" s="1"/>
      <c r="DJO32" s="1"/>
      <c r="DJP32" s="1"/>
      <c r="DJQ32" s="1"/>
      <c r="DJR32" s="1"/>
      <c r="DJS32" s="1"/>
      <c r="DJT32" s="1"/>
      <c r="DJU32" s="1"/>
      <c r="DJV32" s="1"/>
      <c r="DJW32" s="1"/>
      <c r="DJX32" s="1"/>
      <c r="DJY32" s="1"/>
      <c r="DJZ32" s="1"/>
      <c r="DKA32" s="1"/>
      <c r="DKB32" s="1"/>
      <c r="DKC32" s="1"/>
      <c r="DKD32" s="1"/>
      <c r="DKE32" s="1"/>
      <c r="DKF32" s="1"/>
      <c r="DKG32" s="1"/>
      <c r="DKH32" s="1"/>
      <c r="DKI32" s="1"/>
      <c r="DKJ32" s="1"/>
      <c r="DKK32" s="1"/>
      <c r="DKL32" s="1"/>
      <c r="DKM32" s="1"/>
      <c r="DKN32" s="1"/>
      <c r="DKO32" s="1"/>
      <c r="DKP32" s="1"/>
      <c r="DKQ32" s="1"/>
      <c r="DKR32" s="1"/>
      <c r="DKS32" s="1"/>
      <c r="DKT32" s="1"/>
      <c r="DKU32" s="1"/>
      <c r="DKV32" s="1"/>
      <c r="DKW32" s="1"/>
      <c r="DKX32" s="1"/>
      <c r="DKY32" s="1"/>
      <c r="DKZ32" s="1"/>
      <c r="DLA32" s="1"/>
      <c r="DLB32" s="1"/>
      <c r="DLC32" s="1"/>
      <c r="DLD32" s="1"/>
      <c r="DLE32" s="1"/>
      <c r="DLF32" s="1"/>
      <c r="DLG32" s="1"/>
      <c r="DLH32" s="1"/>
      <c r="DLI32" s="1"/>
      <c r="DLJ32" s="1"/>
      <c r="DLK32" s="1"/>
      <c r="DLL32" s="1"/>
      <c r="DLM32" s="1"/>
      <c r="DLN32" s="1"/>
      <c r="DLO32" s="1"/>
      <c r="DLP32" s="1"/>
      <c r="DLQ32" s="1"/>
      <c r="DLR32" s="1"/>
      <c r="DLS32" s="1"/>
      <c r="DLT32" s="1"/>
      <c r="DLU32" s="1"/>
      <c r="DLV32" s="1"/>
      <c r="DLW32" s="1"/>
      <c r="DLX32" s="1"/>
      <c r="DLY32" s="1"/>
      <c r="DLZ32" s="1"/>
      <c r="DMA32" s="1"/>
      <c r="DMB32" s="1"/>
      <c r="DMC32" s="1"/>
      <c r="DMD32" s="1"/>
      <c r="DME32" s="1"/>
      <c r="DMF32" s="1"/>
      <c r="DMG32" s="1"/>
      <c r="DMH32" s="1"/>
      <c r="DMI32" s="1"/>
      <c r="DMJ32" s="1"/>
      <c r="DMK32" s="1"/>
      <c r="DML32" s="1"/>
      <c r="DMM32" s="1"/>
      <c r="DMN32" s="1"/>
      <c r="DMO32" s="1"/>
      <c r="DMP32" s="1"/>
      <c r="DMQ32" s="1"/>
      <c r="DMR32" s="1"/>
      <c r="DMS32" s="1"/>
      <c r="DMT32" s="1"/>
      <c r="DMU32" s="1"/>
      <c r="DMV32" s="1"/>
      <c r="DMW32" s="1"/>
      <c r="DMX32" s="1"/>
      <c r="DMY32" s="1"/>
      <c r="DMZ32" s="1"/>
      <c r="DNA32" s="1"/>
      <c r="DNB32" s="1"/>
      <c r="DNC32" s="1"/>
      <c r="DND32" s="1"/>
      <c r="DNE32" s="1"/>
      <c r="DNF32" s="1"/>
      <c r="DNG32" s="1"/>
      <c r="DNH32" s="1"/>
      <c r="DNI32" s="1"/>
      <c r="DNJ32" s="1"/>
      <c r="DNK32" s="1"/>
      <c r="DNL32" s="1"/>
      <c r="DNM32" s="1"/>
      <c r="DNN32" s="1"/>
      <c r="DNO32" s="1"/>
      <c r="DNP32" s="1"/>
      <c r="DNQ32" s="1"/>
      <c r="DNR32" s="1"/>
      <c r="DNS32" s="1"/>
      <c r="DNT32" s="1"/>
      <c r="DNU32" s="1"/>
      <c r="DNV32" s="1"/>
      <c r="DNW32" s="1"/>
      <c r="DNX32" s="1"/>
      <c r="DNY32" s="1"/>
      <c r="DNZ32" s="1"/>
      <c r="DOA32" s="1"/>
      <c r="DOB32" s="1"/>
      <c r="DOC32" s="1"/>
      <c r="DOD32" s="1"/>
      <c r="DOE32" s="1"/>
      <c r="DOF32" s="1"/>
      <c r="DOG32" s="1"/>
      <c r="DOH32" s="1"/>
      <c r="DOI32" s="1"/>
      <c r="DOJ32" s="1"/>
      <c r="DOK32" s="1"/>
      <c r="DOL32" s="1"/>
      <c r="DOM32" s="1"/>
      <c r="DON32" s="1"/>
      <c r="DOO32" s="1"/>
      <c r="DOP32" s="1"/>
      <c r="DOQ32" s="1"/>
      <c r="DOR32" s="1"/>
      <c r="DOS32" s="1"/>
      <c r="DOT32" s="1"/>
      <c r="DOU32" s="1"/>
      <c r="DOV32" s="1"/>
      <c r="DOW32" s="1"/>
      <c r="DOX32" s="1"/>
      <c r="DOY32" s="1"/>
      <c r="DOZ32" s="1"/>
      <c r="DPA32" s="1"/>
      <c r="DPB32" s="1"/>
      <c r="DPC32" s="1"/>
      <c r="DPD32" s="1"/>
      <c r="DPE32" s="1"/>
      <c r="DPF32" s="1"/>
      <c r="DPG32" s="1"/>
      <c r="DPH32" s="1"/>
      <c r="DPI32" s="1"/>
      <c r="DPJ32" s="1"/>
      <c r="DPK32" s="1"/>
      <c r="DPL32" s="1"/>
      <c r="DPM32" s="1"/>
      <c r="DPN32" s="1"/>
      <c r="DPO32" s="1"/>
      <c r="DPP32" s="1"/>
      <c r="DPQ32" s="1"/>
      <c r="DPR32" s="1"/>
      <c r="DPS32" s="1"/>
      <c r="DPT32" s="1"/>
      <c r="DPU32" s="1"/>
      <c r="DPV32" s="1"/>
      <c r="DPW32" s="1"/>
      <c r="DPX32" s="1"/>
      <c r="DPY32" s="1"/>
      <c r="DPZ32" s="1"/>
      <c r="DQA32" s="1"/>
      <c r="DQB32" s="1"/>
      <c r="DQC32" s="1"/>
      <c r="DQD32" s="1"/>
      <c r="DQE32" s="1"/>
      <c r="DQF32" s="1"/>
      <c r="DQG32" s="1"/>
      <c r="DQH32" s="1"/>
      <c r="DQI32" s="1"/>
      <c r="DQJ32" s="1"/>
      <c r="DQK32" s="1"/>
      <c r="DQL32" s="1"/>
      <c r="DQM32" s="1"/>
      <c r="DQN32" s="1"/>
      <c r="DQO32" s="1"/>
      <c r="DQP32" s="1"/>
      <c r="DQQ32" s="1"/>
      <c r="DQR32" s="1"/>
      <c r="DQS32" s="1"/>
      <c r="DQT32" s="1"/>
      <c r="DQU32" s="1"/>
      <c r="DQV32" s="1"/>
      <c r="DQW32" s="1"/>
      <c r="DQX32" s="1"/>
      <c r="DQY32" s="1"/>
      <c r="DQZ32" s="1"/>
      <c r="DRA32" s="1"/>
      <c r="DRB32" s="1"/>
      <c r="DRC32" s="1"/>
      <c r="DRD32" s="1"/>
      <c r="DRE32" s="1"/>
      <c r="DRF32" s="1"/>
      <c r="DRG32" s="1"/>
      <c r="DRH32" s="1"/>
      <c r="DRI32" s="1"/>
      <c r="DRJ32" s="1"/>
      <c r="DRK32" s="1"/>
      <c r="DRL32" s="1"/>
      <c r="DRM32" s="1"/>
      <c r="DRN32" s="1"/>
      <c r="DRO32" s="1"/>
      <c r="DRP32" s="1"/>
      <c r="DRQ32" s="1"/>
      <c r="DRR32" s="1"/>
      <c r="DRS32" s="1"/>
      <c r="DRT32" s="1"/>
      <c r="DRU32" s="1"/>
      <c r="DRV32" s="1"/>
      <c r="DRW32" s="1"/>
      <c r="DRX32" s="1"/>
      <c r="DRY32" s="1"/>
      <c r="DRZ32" s="1"/>
      <c r="DSA32" s="1"/>
      <c r="DSB32" s="1"/>
      <c r="DSC32" s="1"/>
      <c r="DSD32" s="1"/>
      <c r="DSE32" s="1"/>
      <c r="DSF32" s="1"/>
      <c r="DSG32" s="1"/>
      <c r="DSH32" s="1"/>
      <c r="DSI32" s="1"/>
      <c r="DSJ32" s="1"/>
      <c r="DSK32" s="1"/>
      <c r="DSL32" s="1"/>
      <c r="DSM32" s="1"/>
      <c r="DSN32" s="1"/>
      <c r="DSO32" s="1"/>
      <c r="DSP32" s="1"/>
      <c r="DSQ32" s="1"/>
      <c r="DSR32" s="1"/>
      <c r="DSS32" s="1"/>
      <c r="DST32" s="1"/>
      <c r="DSU32" s="1"/>
      <c r="DSV32" s="1"/>
      <c r="DSW32" s="1"/>
      <c r="DSX32" s="1"/>
      <c r="DSY32" s="1"/>
      <c r="DSZ32" s="1"/>
      <c r="DTA32" s="1"/>
      <c r="DTB32" s="1"/>
      <c r="DTC32" s="1"/>
      <c r="DTD32" s="1"/>
      <c r="DTE32" s="1"/>
      <c r="DTF32" s="1"/>
      <c r="DTG32" s="1"/>
      <c r="DTH32" s="1"/>
      <c r="DTI32" s="1"/>
      <c r="DTJ32" s="1"/>
      <c r="DTK32" s="1"/>
      <c r="DTL32" s="1"/>
      <c r="DTM32" s="1"/>
      <c r="DTN32" s="1"/>
      <c r="DTO32" s="1"/>
      <c r="DTP32" s="1"/>
      <c r="DTQ32" s="1"/>
      <c r="DTR32" s="1"/>
      <c r="DTS32" s="1"/>
      <c r="DTT32" s="1"/>
      <c r="DTU32" s="1"/>
      <c r="DTV32" s="1"/>
      <c r="DTW32" s="1"/>
      <c r="DTX32" s="1"/>
      <c r="DTY32" s="1"/>
      <c r="DTZ32" s="1"/>
      <c r="DUA32" s="1"/>
      <c r="DUB32" s="1"/>
      <c r="DUC32" s="1"/>
      <c r="DUD32" s="1"/>
      <c r="DUE32" s="1"/>
      <c r="DUF32" s="1"/>
      <c r="DUG32" s="1"/>
      <c r="DUH32" s="1"/>
      <c r="DUI32" s="1"/>
      <c r="DUJ32" s="1"/>
      <c r="DUK32" s="1"/>
      <c r="DUL32" s="1"/>
      <c r="DUM32" s="1"/>
      <c r="DUN32" s="1"/>
      <c r="DUO32" s="1"/>
      <c r="DUP32" s="1"/>
      <c r="DUQ32" s="1"/>
      <c r="DUR32" s="1"/>
      <c r="DUS32" s="1"/>
      <c r="DUT32" s="1"/>
      <c r="DUU32" s="1"/>
      <c r="DUV32" s="1"/>
      <c r="DUW32" s="1"/>
      <c r="DUX32" s="1"/>
      <c r="DUY32" s="1"/>
      <c r="DUZ32" s="1"/>
      <c r="DVA32" s="1"/>
      <c r="DVB32" s="1"/>
      <c r="DVC32" s="1"/>
      <c r="DVD32" s="1"/>
      <c r="DVE32" s="1"/>
      <c r="DVF32" s="1"/>
      <c r="DVG32" s="1"/>
      <c r="DVH32" s="1"/>
      <c r="DVI32" s="1"/>
      <c r="DVJ32" s="1"/>
      <c r="DVK32" s="1"/>
      <c r="DVL32" s="1"/>
      <c r="DVM32" s="1"/>
      <c r="DVN32" s="1"/>
      <c r="DVO32" s="1"/>
      <c r="DVP32" s="1"/>
      <c r="DVQ32" s="1"/>
      <c r="DVR32" s="1"/>
      <c r="DVS32" s="1"/>
      <c r="DVT32" s="1"/>
      <c r="DVU32" s="1"/>
      <c r="DVV32" s="1"/>
      <c r="DVW32" s="1"/>
      <c r="DVX32" s="1"/>
      <c r="DVY32" s="1"/>
      <c r="DVZ32" s="1"/>
      <c r="DWA32" s="1"/>
      <c r="DWB32" s="1"/>
      <c r="DWC32" s="1"/>
      <c r="DWD32" s="1"/>
      <c r="DWE32" s="1"/>
      <c r="DWF32" s="1"/>
      <c r="DWG32" s="1"/>
      <c r="DWH32" s="1"/>
      <c r="DWI32" s="1"/>
      <c r="DWJ32" s="1"/>
      <c r="DWK32" s="1"/>
      <c r="DWL32" s="1"/>
      <c r="DWM32" s="1"/>
      <c r="DWN32" s="1"/>
      <c r="DWO32" s="1"/>
      <c r="DWP32" s="1"/>
      <c r="DWQ32" s="1"/>
      <c r="DWR32" s="1"/>
      <c r="DWS32" s="1"/>
      <c r="DWT32" s="1"/>
      <c r="DWU32" s="1"/>
      <c r="DWV32" s="1"/>
      <c r="DWW32" s="1"/>
      <c r="DWX32" s="1"/>
      <c r="DWY32" s="1"/>
      <c r="DWZ32" s="1"/>
      <c r="DXA32" s="1"/>
      <c r="DXB32" s="1"/>
      <c r="DXC32" s="1"/>
      <c r="DXD32" s="1"/>
      <c r="DXE32" s="1"/>
      <c r="DXF32" s="1"/>
      <c r="DXG32" s="1"/>
      <c r="DXH32" s="1"/>
      <c r="DXI32" s="1"/>
      <c r="DXJ32" s="1"/>
      <c r="DXK32" s="1"/>
      <c r="DXL32" s="1"/>
      <c r="DXM32" s="1"/>
      <c r="DXN32" s="1"/>
      <c r="DXO32" s="1"/>
      <c r="DXP32" s="1"/>
      <c r="DXQ32" s="1"/>
      <c r="DXR32" s="1"/>
      <c r="DXS32" s="1"/>
      <c r="DXT32" s="1"/>
      <c r="DXU32" s="1"/>
      <c r="DXV32" s="1"/>
      <c r="DXW32" s="1"/>
      <c r="DXX32" s="1"/>
      <c r="DXY32" s="1"/>
      <c r="DXZ32" s="1"/>
      <c r="DYA32" s="1"/>
      <c r="DYB32" s="1"/>
      <c r="DYC32" s="1"/>
      <c r="DYD32" s="1"/>
      <c r="DYE32" s="1"/>
      <c r="DYF32" s="1"/>
      <c r="DYG32" s="1"/>
      <c r="DYH32" s="1"/>
      <c r="DYI32" s="1"/>
      <c r="DYJ32" s="1"/>
      <c r="DYK32" s="1"/>
      <c r="DYL32" s="1"/>
      <c r="DYM32" s="1"/>
      <c r="DYN32" s="1"/>
      <c r="DYO32" s="1"/>
      <c r="DYP32" s="1"/>
      <c r="DYQ32" s="1"/>
      <c r="DYR32" s="1"/>
      <c r="DYS32" s="1"/>
      <c r="DYT32" s="1"/>
      <c r="DYU32" s="1"/>
      <c r="DYV32" s="1"/>
      <c r="DYW32" s="1"/>
      <c r="DYX32" s="1"/>
      <c r="DYY32" s="1"/>
      <c r="DYZ32" s="1"/>
      <c r="DZA32" s="1"/>
      <c r="DZB32" s="1"/>
      <c r="DZC32" s="1"/>
      <c r="DZD32" s="1"/>
      <c r="DZE32" s="1"/>
      <c r="DZF32" s="1"/>
      <c r="DZG32" s="1"/>
      <c r="DZH32" s="1"/>
      <c r="DZI32" s="1"/>
      <c r="DZJ32" s="1"/>
      <c r="DZK32" s="1"/>
      <c r="DZL32" s="1"/>
      <c r="DZM32" s="1"/>
      <c r="DZN32" s="1"/>
      <c r="DZO32" s="1"/>
      <c r="DZP32" s="1"/>
      <c r="DZQ32" s="1"/>
      <c r="DZR32" s="1"/>
      <c r="DZS32" s="1"/>
      <c r="DZT32" s="1"/>
      <c r="DZU32" s="1"/>
      <c r="DZV32" s="1"/>
      <c r="DZW32" s="1"/>
      <c r="DZX32" s="1"/>
      <c r="DZY32" s="1"/>
      <c r="DZZ32" s="1"/>
      <c r="EAA32" s="1"/>
      <c r="EAB32" s="1"/>
      <c r="EAC32" s="1"/>
      <c r="EAD32" s="1"/>
      <c r="EAE32" s="1"/>
      <c r="EAF32" s="1"/>
      <c r="EAG32" s="1"/>
      <c r="EAH32" s="1"/>
      <c r="EAI32" s="1"/>
      <c r="EAJ32" s="1"/>
      <c r="EAK32" s="1"/>
      <c r="EAL32" s="1"/>
      <c r="EAM32" s="1"/>
      <c r="EAN32" s="1"/>
      <c r="EAO32" s="1"/>
      <c r="EAP32" s="1"/>
      <c r="EAQ32" s="1"/>
      <c r="EAR32" s="1"/>
      <c r="EAS32" s="1"/>
      <c r="EAT32" s="1"/>
      <c r="EAU32" s="1"/>
      <c r="EAV32" s="1"/>
      <c r="EAW32" s="1"/>
      <c r="EAX32" s="1"/>
      <c r="EAY32" s="1"/>
      <c r="EAZ32" s="1"/>
      <c r="EBA32" s="1"/>
      <c r="EBB32" s="1"/>
      <c r="EBC32" s="1"/>
      <c r="EBD32" s="1"/>
      <c r="EBE32" s="1"/>
      <c r="EBF32" s="1"/>
      <c r="EBG32" s="1"/>
      <c r="EBH32" s="1"/>
      <c r="EBI32" s="1"/>
      <c r="EBJ32" s="1"/>
      <c r="EBK32" s="1"/>
      <c r="EBL32" s="1"/>
      <c r="EBM32" s="1"/>
      <c r="EBN32" s="1"/>
      <c r="EBO32" s="1"/>
      <c r="EBP32" s="1"/>
      <c r="EBQ32" s="1"/>
      <c r="EBR32" s="1"/>
      <c r="EBS32" s="1"/>
      <c r="EBT32" s="1"/>
      <c r="EBU32" s="1"/>
      <c r="EBV32" s="1"/>
      <c r="EBW32" s="1"/>
      <c r="EBX32" s="1"/>
      <c r="EBY32" s="1"/>
      <c r="EBZ32" s="1"/>
      <c r="ECA32" s="1"/>
      <c r="ECB32" s="1"/>
      <c r="ECC32" s="1"/>
      <c r="ECD32" s="1"/>
      <c r="ECE32" s="1"/>
      <c r="ECF32" s="1"/>
      <c r="ECG32" s="1"/>
      <c r="ECH32" s="1"/>
      <c r="ECI32" s="1"/>
      <c r="ECJ32" s="1"/>
      <c r="ECK32" s="1"/>
      <c r="ECL32" s="1"/>
      <c r="ECM32" s="1"/>
      <c r="ECN32" s="1"/>
      <c r="ECO32" s="1"/>
      <c r="ECP32" s="1"/>
      <c r="ECQ32" s="1"/>
      <c r="ECR32" s="1"/>
      <c r="ECS32" s="1"/>
      <c r="ECT32" s="1"/>
      <c r="ECU32" s="1"/>
      <c r="ECV32" s="1"/>
      <c r="ECW32" s="1"/>
      <c r="ECX32" s="1"/>
      <c r="ECY32" s="1"/>
      <c r="ECZ32" s="1"/>
      <c r="EDA32" s="1"/>
      <c r="EDB32" s="1"/>
      <c r="EDC32" s="1"/>
      <c r="EDD32" s="1"/>
      <c r="EDE32" s="1"/>
      <c r="EDF32" s="1"/>
      <c r="EDG32" s="1"/>
      <c r="EDH32" s="1"/>
      <c r="EDI32" s="1"/>
      <c r="EDJ32" s="1"/>
      <c r="EDK32" s="1"/>
      <c r="EDL32" s="1"/>
      <c r="EDM32" s="1"/>
      <c r="EDN32" s="1"/>
      <c r="EDO32" s="1"/>
      <c r="EDP32" s="1"/>
      <c r="EDQ32" s="1"/>
      <c r="EDR32" s="1"/>
      <c r="EDS32" s="1"/>
      <c r="EDT32" s="1"/>
      <c r="EDU32" s="1"/>
      <c r="EDV32" s="1"/>
      <c r="EDW32" s="1"/>
      <c r="EDX32" s="1"/>
      <c r="EDY32" s="1"/>
      <c r="EDZ32" s="1"/>
      <c r="EEA32" s="1"/>
      <c r="EEB32" s="1"/>
      <c r="EEC32" s="1"/>
      <c r="EED32" s="1"/>
      <c r="EEE32" s="1"/>
      <c r="EEF32" s="1"/>
      <c r="EEG32" s="1"/>
      <c r="EEH32" s="1"/>
      <c r="EEI32" s="1"/>
      <c r="EEJ32" s="1"/>
      <c r="EEK32" s="1"/>
      <c r="EEL32" s="1"/>
      <c r="EEM32" s="1"/>
      <c r="EEN32" s="1"/>
      <c r="EEO32" s="1"/>
      <c r="EEP32" s="1"/>
      <c r="EEQ32" s="1"/>
      <c r="EER32" s="1"/>
      <c r="EES32" s="1"/>
      <c r="EET32" s="1"/>
      <c r="EEU32" s="1"/>
      <c r="EEV32" s="1"/>
      <c r="EEW32" s="1"/>
      <c r="EEX32" s="1"/>
      <c r="EEY32" s="1"/>
      <c r="EEZ32" s="1"/>
      <c r="EFA32" s="1"/>
      <c r="EFB32" s="1"/>
      <c r="EFC32" s="1"/>
      <c r="EFD32" s="1"/>
      <c r="EFE32" s="1"/>
      <c r="EFF32" s="1"/>
      <c r="EFG32" s="1"/>
      <c r="EFH32" s="1"/>
      <c r="EFI32" s="1"/>
      <c r="EFJ32" s="1"/>
      <c r="EFK32" s="1"/>
      <c r="EFL32" s="1"/>
      <c r="EFM32" s="1"/>
      <c r="EFN32" s="1"/>
      <c r="EFO32" s="1"/>
      <c r="EFP32" s="1"/>
      <c r="EFQ32" s="1"/>
      <c r="EFR32" s="1"/>
      <c r="EFS32" s="1"/>
      <c r="EFT32" s="1"/>
      <c r="EFU32" s="1"/>
      <c r="EFV32" s="1"/>
      <c r="EFW32" s="1"/>
      <c r="EFX32" s="1"/>
      <c r="EFY32" s="1"/>
      <c r="EFZ32" s="1"/>
      <c r="EGA32" s="1"/>
      <c r="EGB32" s="1"/>
      <c r="EGC32" s="1"/>
      <c r="EGD32" s="1"/>
      <c r="EGE32" s="1"/>
      <c r="EGF32" s="1"/>
      <c r="EGG32" s="1"/>
      <c r="EGH32" s="1"/>
      <c r="EGI32" s="1"/>
      <c r="EGJ32" s="1"/>
      <c r="EGK32" s="1"/>
      <c r="EGL32" s="1"/>
      <c r="EGM32" s="1"/>
      <c r="EGN32" s="1"/>
      <c r="EGO32" s="1"/>
      <c r="EGP32" s="1"/>
      <c r="EGQ32" s="1"/>
      <c r="EGR32" s="1"/>
      <c r="EGS32" s="1"/>
      <c r="EGT32" s="1"/>
      <c r="EGU32" s="1"/>
      <c r="EGV32" s="1"/>
      <c r="EGW32" s="1"/>
      <c r="EGX32" s="1"/>
      <c r="EGY32" s="1"/>
      <c r="EGZ32" s="1"/>
      <c r="EHA32" s="1"/>
      <c r="EHB32" s="1"/>
      <c r="EHC32" s="1"/>
      <c r="EHD32" s="1"/>
      <c r="EHE32" s="1"/>
      <c r="EHF32" s="1"/>
      <c r="EHG32" s="1"/>
      <c r="EHH32" s="1"/>
      <c r="EHI32" s="1"/>
      <c r="EHJ32" s="1"/>
      <c r="EHK32" s="1"/>
      <c r="EHL32" s="1"/>
      <c r="EHM32" s="1"/>
      <c r="EHN32" s="1"/>
      <c r="EHO32" s="1"/>
      <c r="EHP32" s="1"/>
      <c r="EHQ32" s="1"/>
      <c r="EHR32" s="1"/>
      <c r="EHS32" s="1"/>
      <c r="EHT32" s="1"/>
      <c r="EHU32" s="1"/>
      <c r="EHV32" s="1"/>
      <c r="EHW32" s="1"/>
      <c r="EHX32" s="1"/>
      <c r="EHY32" s="1"/>
      <c r="EHZ32" s="1"/>
      <c r="EIA32" s="1"/>
      <c r="EIB32" s="1"/>
      <c r="EIC32" s="1"/>
      <c r="EID32" s="1"/>
      <c r="EIE32" s="1"/>
      <c r="EIF32" s="1"/>
      <c r="EIG32" s="1"/>
      <c r="EIH32" s="1"/>
      <c r="EII32" s="1"/>
      <c r="EIJ32" s="1"/>
      <c r="EIK32" s="1"/>
      <c r="EIL32" s="1"/>
      <c r="EIM32" s="1"/>
      <c r="EIN32" s="1"/>
      <c r="EIO32" s="1"/>
      <c r="EIP32" s="1"/>
      <c r="EIQ32" s="1"/>
      <c r="EIR32" s="1"/>
      <c r="EIS32" s="1"/>
      <c r="EIT32" s="1"/>
      <c r="EIU32" s="1"/>
      <c r="EIV32" s="1"/>
      <c r="EIW32" s="1"/>
      <c r="EIX32" s="1"/>
      <c r="EIY32" s="1"/>
      <c r="EIZ32" s="1"/>
      <c r="EJA32" s="1"/>
      <c r="EJB32" s="1"/>
      <c r="EJC32" s="1"/>
      <c r="EJD32" s="1"/>
      <c r="EJE32" s="1"/>
      <c r="EJF32" s="1"/>
      <c r="EJG32" s="1"/>
      <c r="EJH32" s="1"/>
      <c r="EJI32" s="1"/>
      <c r="EJJ32" s="1"/>
      <c r="EJK32" s="1"/>
      <c r="EJL32" s="1"/>
      <c r="EJM32" s="1"/>
      <c r="EJN32" s="1"/>
      <c r="EJO32" s="1"/>
      <c r="EJP32" s="1"/>
      <c r="EJQ32" s="1"/>
      <c r="EJR32" s="1"/>
      <c r="EJS32" s="1"/>
      <c r="EJT32" s="1"/>
      <c r="EJU32" s="1"/>
      <c r="EJV32" s="1"/>
      <c r="EJW32" s="1"/>
      <c r="EJX32" s="1"/>
      <c r="EJY32" s="1"/>
      <c r="EJZ32" s="1"/>
      <c r="EKA32" s="1"/>
      <c r="EKB32" s="1"/>
      <c r="EKC32" s="1"/>
      <c r="EKD32" s="1"/>
      <c r="EKE32" s="1"/>
      <c r="EKF32" s="1"/>
      <c r="EKG32" s="1"/>
      <c r="EKH32" s="1"/>
      <c r="EKI32" s="1"/>
      <c r="EKJ32" s="1"/>
      <c r="EKK32" s="1"/>
      <c r="EKL32" s="1"/>
      <c r="EKM32" s="1"/>
      <c r="EKN32" s="1"/>
      <c r="EKO32" s="1"/>
      <c r="EKP32" s="1"/>
      <c r="EKQ32" s="1"/>
      <c r="EKR32" s="1"/>
      <c r="EKS32" s="1"/>
      <c r="EKT32" s="1"/>
      <c r="EKU32" s="1"/>
      <c r="EKV32" s="1"/>
      <c r="EKW32" s="1"/>
      <c r="EKX32" s="1"/>
      <c r="EKY32" s="1"/>
      <c r="EKZ32" s="1"/>
      <c r="ELA32" s="1"/>
      <c r="ELB32" s="1"/>
      <c r="ELC32" s="1"/>
      <c r="ELD32" s="1"/>
      <c r="ELE32" s="1"/>
      <c r="ELF32" s="1"/>
      <c r="ELG32" s="1"/>
      <c r="ELH32" s="1"/>
      <c r="ELI32" s="1"/>
      <c r="ELJ32" s="1"/>
      <c r="ELK32" s="1"/>
      <c r="ELL32" s="1"/>
      <c r="ELM32" s="1"/>
      <c r="ELN32" s="1"/>
      <c r="ELO32" s="1"/>
      <c r="ELP32" s="1"/>
      <c r="ELQ32" s="1"/>
      <c r="ELR32" s="1"/>
      <c r="ELS32" s="1"/>
      <c r="ELT32" s="1"/>
      <c r="ELU32" s="1"/>
      <c r="ELV32" s="1"/>
      <c r="ELW32" s="1"/>
      <c r="ELX32" s="1"/>
      <c r="ELY32" s="1"/>
      <c r="ELZ32" s="1"/>
      <c r="EMA32" s="1"/>
      <c r="EMB32" s="1"/>
      <c r="EMC32" s="1"/>
      <c r="EMD32" s="1"/>
      <c r="EME32" s="1"/>
      <c r="EMF32" s="1"/>
      <c r="EMG32" s="1"/>
      <c r="EMH32" s="1"/>
      <c r="EMI32" s="1"/>
      <c r="EMJ32" s="1"/>
      <c r="EMK32" s="1"/>
      <c r="EML32" s="1"/>
      <c r="EMM32" s="1"/>
      <c r="EMN32" s="1"/>
      <c r="EMO32" s="1"/>
      <c r="EMP32" s="1"/>
      <c r="EMQ32" s="1"/>
      <c r="EMR32" s="1"/>
      <c r="EMS32" s="1"/>
      <c r="EMT32" s="1"/>
      <c r="EMU32" s="1"/>
      <c r="EMV32" s="1"/>
      <c r="EMW32" s="1"/>
      <c r="EMX32" s="1"/>
      <c r="EMY32" s="1"/>
      <c r="EMZ32" s="1"/>
      <c r="ENA32" s="1"/>
      <c r="ENB32" s="1"/>
      <c r="ENC32" s="1"/>
      <c r="END32" s="1"/>
      <c r="ENE32" s="1"/>
      <c r="ENF32" s="1"/>
      <c r="ENG32" s="1"/>
      <c r="ENH32" s="1"/>
      <c r="ENI32" s="1"/>
      <c r="ENJ32" s="1"/>
      <c r="ENK32" s="1"/>
      <c r="ENL32" s="1"/>
      <c r="ENM32" s="1"/>
      <c r="ENN32" s="1"/>
      <c r="ENO32" s="1"/>
      <c r="ENP32" s="1"/>
      <c r="ENQ32" s="1"/>
      <c r="ENR32" s="1"/>
      <c r="ENS32" s="1"/>
      <c r="ENT32" s="1"/>
      <c r="ENU32" s="1"/>
      <c r="ENV32" s="1"/>
      <c r="ENW32" s="1"/>
      <c r="ENX32" s="1"/>
      <c r="ENY32" s="1"/>
      <c r="ENZ32" s="1"/>
      <c r="EOA32" s="1"/>
      <c r="EOB32" s="1"/>
      <c r="EOC32" s="1"/>
      <c r="EOD32" s="1"/>
      <c r="EOE32" s="1"/>
      <c r="EOF32" s="1"/>
      <c r="EOG32" s="1"/>
      <c r="EOH32" s="1"/>
      <c r="EOI32" s="1"/>
      <c r="EOJ32" s="1"/>
      <c r="EOK32" s="1"/>
      <c r="EOL32" s="1"/>
      <c r="EOM32" s="1"/>
      <c r="EON32" s="1"/>
      <c r="EOO32" s="1"/>
      <c r="EOP32" s="1"/>
      <c r="EOQ32" s="1"/>
      <c r="EOR32" s="1"/>
      <c r="EOS32" s="1"/>
      <c r="EOT32" s="1"/>
      <c r="EOU32" s="1"/>
      <c r="EOV32" s="1"/>
      <c r="EOW32" s="1"/>
      <c r="EOX32" s="1"/>
      <c r="EOY32" s="1"/>
      <c r="EOZ32" s="1"/>
      <c r="EPA32" s="1"/>
      <c r="EPB32" s="1"/>
      <c r="EPC32" s="1"/>
      <c r="EPD32" s="1"/>
      <c r="EPE32" s="1"/>
      <c r="EPF32" s="1"/>
      <c r="EPG32" s="1"/>
      <c r="EPH32" s="1"/>
      <c r="EPI32" s="1"/>
      <c r="EPJ32" s="1"/>
      <c r="EPK32" s="1"/>
      <c r="EPL32" s="1"/>
      <c r="EPM32" s="1"/>
      <c r="EPN32" s="1"/>
      <c r="EPO32" s="1"/>
      <c r="EPP32" s="1"/>
      <c r="EPQ32" s="1"/>
      <c r="EPR32" s="1"/>
      <c r="EPS32" s="1"/>
      <c r="EPT32" s="1"/>
      <c r="EPU32" s="1"/>
      <c r="EPV32" s="1"/>
      <c r="EPW32" s="1"/>
      <c r="EPX32" s="1"/>
      <c r="EPY32" s="1"/>
      <c r="EPZ32" s="1"/>
      <c r="EQA32" s="1"/>
      <c r="EQB32" s="1"/>
      <c r="EQC32" s="1"/>
      <c r="EQD32" s="1"/>
      <c r="EQE32" s="1"/>
      <c r="EQF32" s="1"/>
      <c r="EQG32" s="1"/>
      <c r="EQH32" s="1"/>
      <c r="EQI32" s="1"/>
      <c r="EQJ32" s="1"/>
      <c r="EQK32" s="1"/>
      <c r="EQL32" s="1"/>
      <c r="EQM32" s="1"/>
      <c r="EQN32" s="1"/>
      <c r="EQO32" s="1"/>
      <c r="EQP32" s="1"/>
      <c r="EQQ32" s="1"/>
      <c r="EQR32" s="1"/>
      <c r="EQS32" s="1"/>
      <c r="EQT32" s="1"/>
      <c r="EQU32" s="1"/>
      <c r="EQV32" s="1"/>
      <c r="EQW32" s="1"/>
      <c r="EQX32" s="1"/>
      <c r="EQY32" s="1"/>
      <c r="EQZ32" s="1"/>
      <c r="ERA32" s="1"/>
      <c r="ERB32" s="1"/>
      <c r="ERC32" s="1"/>
      <c r="ERD32" s="1"/>
      <c r="ERE32" s="1"/>
      <c r="ERF32" s="1"/>
      <c r="ERG32" s="1"/>
      <c r="ERH32" s="1"/>
      <c r="ERI32" s="1"/>
      <c r="ERJ32" s="1"/>
      <c r="ERK32" s="1"/>
      <c r="ERL32" s="1"/>
      <c r="ERM32" s="1"/>
      <c r="ERN32" s="1"/>
      <c r="ERO32" s="1"/>
      <c r="ERP32" s="1"/>
      <c r="ERQ32" s="1"/>
      <c r="ERR32" s="1"/>
      <c r="ERS32" s="1"/>
      <c r="ERT32" s="1"/>
      <c r="ERU32" s="1"/>
      <c r="ERV32" s="1"/>
      <c r="ERW32" s="1"/>
      <c r="ERX32" s="1"/>
      <c r="ERY32" s="1"/>
      <c r="ERZ32" s="1"/>
      <c r="ESA32" s="1"/>
      <c r="ESB32" s="1"/>
      <c r="ESC32" s="1"/>
      <c r="ESD32" s="1"/>
      <c r="ESE32" s="1"/>
      <c r="ESF32" s="1"/>
      <c r="ESG32" s="1"/>
      <c r="ESH32" s="1"/>
      <c r="ESI32" s="1"/>
      <c r="ESJ32" s="1"/>
      <c r="ESK32" s="1"/>
      <c r="ESL32" s="1"/>
      <c r="ESM32" s="1"/>
      <c r="ESN32" s="1"/>
      <c r="ESO32" s="1"/>
      <c r="ESP32" s="1"/>
      <c r="ESQ32" s="1"/>
      <c r="ESR32" s="1"/>
      <c r="ESS32" s="1"/>
      <c r="EST32" s="1"/>
      <c r="ESU32" s="1"/>
      <c r="ESV32" s="1"/>
      <c r="ESW32" s="1"/>
      <c r="ESX32" s="1"/>
      <c r="ESY32" s="1"/>
      <c r="ESZ32" s="1"/>
      <c r="ETA32" s="1"/>
      <c r="ETB32" s="1"/>
      <c r="ETC32" s="1"/>
      <c r="ETD32" s="1"/>
      <c r="ETE32" s="1"/>
      <c r="ETF32" s="1"/>
      <c r="ETG32" s="1"/>
      <c r="ETH32" s="1"/>
      <c r="ETI32" s="1"/>
      <c r="ETJ32" s="1"/>
      <c r="ETK32" s="1"/>
      <c r="ETL32" s="1"/>
      <c r="ETM32" s="1"/>
      <c r="ETN32" s="1"/>
      <c r="ETO32" s="1"/>
      <c r="ETP32" s="1"/>
      <c r="ETQ32" s="1"/>
      <c r="ETR32" s="1"/>
      <c r="ETS32" s="1"/>
      <c r="ETT32" s="1"/>
      <c r="ETU32" s="1"/>
      <c r="ETV32" s="1"/>
      <c r="ETW32" s="1"/>
      <c r="ETX32" s="1"/>
      <c r="ETY32" s="1"/>
      <c r="ETZ32" s="1"/>
      <c r="EUA32" s="1"/>
      <c r="EUB32" s="1"/>
      <c r="EUC32" s="1"/>
      <c r="EUD32" s="1"/>
      <c r="EUE32" s="1"/>
      <c r="EUF32" s="1"/>
      <c r="EUG32" s="1"/>
      <c r="EUH32" s="1"/>
      <c r="EUI32" s="1"/>
      <c r="EUJ32" s="1"/>
      <c r="EUK32" s="1"/>
      <c r="EUL32" s="1"/>
      <c r="EUM32" s="1"/>
      <c r="EUN32" s="1"/>
      <c r="EUO32" s="1"/>
      <c r="EUP32" s="1"/>
      <c r="EUQ32" s="1"/>
      <c r="EUR32" s="1"/>
      <c r="EUS32" s="1"/>
      <c r="EUT32" s="1"/>
      <c r="EUU32" s="1"/>
      <c r="EUV32" s="1"/>
      <c r="EUW32" s="1"/>
      <c r="EUX32" s="1"/>
      <c r="EUY32" s="1"/>
      <c r="EUZ32" s="1"/>
      <c r="EVA32" s="1"/>
      <c r="EVB32" s="1"/>
      <c r="EVC32" s="1"/>
      <c r="EVD32" s="1"/>
      <c r="EVE32" s="1"/>
      <c r="EVF32" s="1"/>
      <c r="EVG32" s="1"/>
      <c r="EVH32" s="1"/>
      <c r="EVI32" s="1"/>
      <c r="EVJ32" s="1"/>
      <c r="EVK32" s="1"/>
      <c r="EVL32" s="1"/>
      <c r="EVM32" s="1"/>
      <c r="EVN32" s="1"/>
      <c r="EVO32" s="1"/>
      <c r="EVP32" s="1"/>
      <c r="EVQ32" s="1"/>
      <c r="EVR32" s="1"/>
      <c r="EVS32" s="1"/>
      <c r="EVT32" s="1"/>
      <c r="EVU32" s="1"/>
      <c r="EVV32" s="1"/>
      <c r="EVW32" s="1"/>
      <c r="EVX32" s="1"/>
      <c r="EVY32" s="1"/>
      <c r="EVZ32" s="1"/>
      <c r="EWA32" s="1"/>
      <c r="EWB32" s="1"/>
      <c r="EWC32" s="1"/>
      <c r="EWD32" s="1"/>
      <c r="EWE32" s="1"/>
      <c r="EWF32" s="1"/>
      <c r="EWG32" s="1"/>
      <c r="EWH32" s="1"/>
      <c r="EWI32" s="1"/>
      <c r="EWJ32" s="1"/>
      <c r="EWK32" s="1"/>
      <c r="EWL32" s="1"/>
      <c r="EWM32" s="1"/>
      <c r="EWN32" s="1"/>
      <c r="EWO32" s="1"/>
      <c r="EWP32" s="1"/>
      <c r="EWQ32" s="1"/>
      <c r="EWR32" s="1"/>
      <c r="EWS32" s="1"/>
      <c r="EWT32" s="1"/>
      <c r="EWU32" s="1"/>
      <c r="EWV32" s="1"/>
      <c r="EWW32" s="1"/>
      <c r="EWX32" s="1"/>
      <c r="EWY32" s="1"/>
      <c r="EWZ32" s="1"/>
      <c r="EXA32" s="1"/>
      <c r="EXB32" s="1"/>
      <c r="EXC32" s="1"/>
      <c r="EXD32" s="1"/>
      <c r="EXE32" s="1"/>
      <c r="EXF32" s="1"/>
      <c r="EXG32" s="1"/>
      <c r="EXH32" s="1"/>
      <c r="EXI32" s="1"/>
      <c r="EXJ32" s="1"/>
      <c r="EXK32" s="1"/>
      <c r="EXL32" s="1"/>
      <c r="EXM32" s="1"/>
      <c r="EXN32" s="1"/>
      <c r="EXO32" s="1"/>
      <c r="EXP32" s="1"/>
      <c r="EXQ32" s="1"/>
      <c r="EXR32" s="1"/>
      <c r="EXS32" s="1"/>
      <c r="EXT32" s="1"/>
      <c r="EXU32" s="1"/>
      <c r="EXV32" s="1"/>
      <c r="EXW32" s="1"/>
      <c r="EXX32" s="1"/>
      <c r="EXY32" s="1"/>
      <c r="EXZ32" s="1"/>
      <c r="EYA32" s="1"/>
      <c r="EYB32" s="1"/>
      <c r="EYC32" s="1"/>
      <c r="EYD32" s="1"/>
      <c r="EYE32" s="1"/>
      <c r="EYF32" s="1"/>
      <c r="EYG32" s="1"/>
      <c r="EYH32" s="1"/>
      <c r="EYI32" s="1"/>
      <c r="EYJ32" s="1"/>
      <c r="EYK32" s="1"/>
      <c r="EYL32" s="1"/>
      <c r="EYM32" s="1"/>
      <c r="EYN32" s="1"/>
      <c r="EYO32" s="1"/>
      <c r="EYP32" s="1"/>
      <c r="EYQ32" s="1"/>
      <c r="EYR32" s="1"/>
      <c r="EYS32" s="1"/>
      <c r="EYT32" s="1"/>
      <c r="EYU32" s="1"/>
      <c r="EYV32" s="1"/>
      <c r="EYW32" s="1"/>
      <c r="EYX32" s="1"/>
      <c r="EYY32" s="1"/>
      <c r="EYZ32" s="1"/>
      <c r="EZA32" s="1"/>
      <c r="EZB32" s="1"/>
      <c r="EZC32" s="1"/>
      <c r="EZD32" s="1"/>
      <c r="EZE32" s="1"/>
      <c r="EZF32" s="1"/>
      <c r="EZG32" s="1"/>
      <c r="EZH32" s="1"/>
      <c r="EZI32" s="1"/>
      <c r="EZJ32" s="1"/>
      <c r="EZK32" s="1"/>
      <c r="EZL32" s="1"/>
      <c r="EZM32" s="1"/>
      <c r="EZN32" s="1"/>
      <c r="EZO32" s="1"/>
      <c r="EZP32" s="1"/>
      <c r="EZQ32" s="1"/>
      <c r="EZR32" s="1"/>
      <c r="EZS32" s="1"/>
      <c r="EZT32" s="1"/>
      <c r="EZU32" s="1"/>
      <c r="EZV32" s="1"/>
      <c r="EZW32" s="1"/>
      <c r="EZX32" s="1"/>
      <c r="EZY32" s="1"/>
      <c r="EZZ32" s="1"/>
      <c r="FAA32" s="1"/>
      <c r="FAB32" s="1"/>
      <c r="FAC32" s="1"/>
      <c r="FAD32" s="1"/>
      <c r="FAE32" s="1"/>
      <c r="FAF32" s="1"/>
      <c r="FAG32" s="1"/>
      <c r="FAH32" s="1"/>
      <c r="FAI32" s="1"/>
      <c r="FAJ32" s="1"/>
      <c r="FAK32" s="1"/>
      <c r="FAL32" s="1"/>
      <c r="FAM32" s="1"/>
      <c r="FAN32" s="1"/>
      <c r="FAO32" s="1"/>
      <c r="FAP32" s="1"/>
      <c r="FAQ32" s="1"/>
      <c r="FAR32" s="1"/>
      <c r="FAS32" s="1"/>
      <c r="FAT32" s="1"/>
      <c r="FAU32" s="1"/>
      <c r="FAV32" s="1"/>
      <c r="FAW32" s="1"/>
      <c r="FAX32" s="1"/>
      <c r="FAY32" s="1"/>
      <c r="FAZ32" s="1"/>
      <c r="FBA32" s="1"/>
      <c r="FBB32" s="1"/>
      <c r="FBC32" s="1"/>
      <c r="FBD32" s="1"/>
      <c r="FBE32" s="1"/>
      <c r="FBF32" s="1"/>
      <c r="FBG32" s="1"/>
      <c r="FBH32" s="1"/>
      <c r="FBI32" s="1"/>
      <c r="FBJ32" s="1"/>
      <c r="FBK32" s="1"/>
      <c r="FBL32" s="1"/>
      <c r="FBM32" s="1"/>
      <c r="FBN32" s="1"/>
      <c r="FBO32" s="1"/>
      <c r="FBP32" s="1"/>
      <c r="FBQ32" s="1"/>
      <c r="FBR32" s="1"/>
      <c r="FBS32" s="1"/>
      <c r="FBT32" s="1"/>
      <c r="FBU32" s="1"/>
      <c r="FBV32" s="1"/>
      <c r="FBW32" s="1"/>
      <c r="FBX32" s="1"/>
      <c r="FBY32" s="1"/>
      <c r="FBZ32" s="1"/>
      <c r="FCA32" s="1"/>
      <c r="FCB32" s="1"/>
      <c r="FCC32" s="1"/>
      <c r="FCD32" s="1"/>
      <c r="FCE32" s="1"/>
      <c r="FCF32" s="1"/>
      <c r="FCG32" s="1"/>
      <c r="FCH32" s="1"/>
      <c r="FCI32" s="1"/>
      <c r="FCJ32" s="1"/>
      <c r="FCK32" s="1"/>
      <c r="FCL32" s="1"/>
      <c r="FCM32" s="1"/>
      <c r="FCN32" s="1"/>
      <c r="FCO32" s="1"/>
      <c r="FCP32" s="1"/>
      <c r="FCQ32" s="1"/>
      <c r="FCR32" s="1"/>
      <c r="FCS32" s="1"/>
      <c r="FCT32" s="1"/>
      <c r="FCU32" s="1"/>
      <c r="FCV32" s="1"/>
      <c r="FCW32" s="1"/>
      <c r="FCX32" s="1"/>
      <c r="FCY32" s="1"/>
      <c r="FCZ32" s="1"/>
      <c r="FDA32" s="1"/>
      <c r="FDB32" s="1"/>
      <c r="FDC32" s="1"/>
      <c r="FDD32" s="1"/>
      <c r="FDE32" s="1"/>
      <c r="FDF32" s="1"/>
      <c r="FDG32" s="1"/>
      <c r="FDH32" s="1"/>
      <c r="FDI32" s="1"/>
      <c r="FDJ32" s="1"/>
      <c r="FDK32" s="1"/>
      <c r="FDL32" s="1"/>
      <c r="FDM32" s="1"/>
      <c r="FDN32" s="1"/>
      <c r="FDO32" s="1"/>
      <c r="FDP32" s="1"/>
      <c r="FDQ32" s="1"/>
      <c r="FDR32" s="1"/>
      <c r="FDS32" s="1"/>
      <c r="FDT32" s="1"/>
      <c r="FDU32" s="1"/>
      <c r="FDV32" s="1"/>
      <c r="FDW32" s="1"/>
      <c r="FDX32" s="1"/>
      <c r="FDY32" s="1"/>
      <c r="FDZ32" s="1"/>
      <c r="FEA32" s="1"/>
      <c r="FEB32" s="1"/>
      <c r="FEC32" s="1"/>
      <c r="FED32" s="1"/>
      <c r="FEE32" s="1"/>
      <c r="FEF32" s="1"/>
      <c r="FEG32" s="1"/>
      <c r="FEH32" s="1"/>
      <c r="FEI32" s="1"/>
      <c r="FEJ32" s="1"/>
      <c r="FEK32" s="1"/>
      <c r="FEL32" s="1"/>
      <c r="FEM32" s="1"/>
      <c r="FEN32" s="1"/>
      <c r="FEO32" s="1"/>
      <c r="FEP32" s="1"/>
      <c r="FEQ32" s="1"/>
      <c r="FER32" s="1"/>
      <c r="FES32" s="1"/>
      <c r="FET32" s="1"/>
      <c r="FEU32" s="1"/>
      <c r="FEV32" s="1"/>
      <c r="FEW32" s="1"/>
      <c r="FEX32" s="1"/>
      <c r="FEY32" s="1"/>
      <c r="FEZ32" s="1"/>
      <c r="FFA32" s="1"/>
      <c r="FFB32" s="1"/>
      <c r="FFC32" s="1"/>
      <c r="FFD32" s="1"/>
      <c r="FFE32" s="1"/>
      <c r="FFF32" s="1"/>
      <c r="FFG32" s="1"/>
      <c r="FFH32" s="1"/>
      <c r="FFI32" s="1"/>
      <c r="FFJ32" s="1"/>
      <c r="FFK32" s="1"/>
      <c r="FFL32" s="1"/>
      <c r="FFM32" s="1"/>
      <c r="FFN32" s="1"/>
      <c r="FFO32" s="1"/>
      <c r="FFP32" s="1"/>
      <c r="FFQ32" s="1"/>
      <c r="FFR32" s="1"/>
      <c r="FFS32" s="1"/>
      <c r="FFT32" s="1"/>
      <c r="FFU32" s="1"/>
      <c r="FFV32" s="1"/>
      <c r="FFW32" s="1"/>
      <c r="FFX32" s="1"/>
      <c r="FFY32" s="1"/>
      <c r="FFZ32" s="1"/>
      <c r="FGA32" s="1"/>
      <c r="FGB32" s="1"/>
      <c r="FGC32" s="1"/>
      <c r="FGD32" s="1"/>
      <c r="FGE32" s="1"/>
      <c r="FGF32" s="1"/>
      <c r="FGG32" s="1"/>
      <c r="FGH32" s="1"/>
      <c r="FGI32" s="1"/>
      <c r="FGJ32" s="1"/>
      <c r="FGK32" s="1"/>
      <c r="FGL32" s="1"/>
      <c r="FGM32" s="1"/>
      <c r="FGN32" s="1"/>
      <c r="FGO32" s="1"/>
      <c r="FGP32" s="1"/>
      <c r="FGQ32" s="1"/>
      <c r="FGR32" s="1"/>
      <c r="FGS32" s="1"/>
      <c r="FGT32" s="1"/>
      <c r="FGU32" s="1"/>
      <c r="FGV32" s="1"/>
      <c r="FGW32" s="1"/>
      <c r="FGX32" s="1"/>
      <c r="FGY32" s="1"/>
      <c r="FGZ32" s="1"/>
      <c r="FHA32" s="1"/>
      <c r="FHB32" s="1"/>
      <c r="FHC32" s="1"/>
      <c r="FHD32" s="1"/>
      <c r="FHE32" s="1"/>
      <c r="FHF32" s="1"/>
      <c r="FHG32" s="1"/>
      <c r="FHH32" s="1"/>
      <c r="FHI32" s="1"/>
      <c r="FHJ32" s="1"/>
      <c r="FHK32" s="1"/>
      <c r="FHL32" s="1"/>
      <c r="FHM32" s="1"/>
      <c r="FHN32" s="1"/>
      <c r="FHO32" s="1"/>
      <c r="FHP32" s="1"/>
      <c r="FHQ32" s="1"/>
      <c r="FHR32" s="1"/>
      <c r="FHS32" s="1"/>
      <c r="FHT32" s="1"/>
      <c r="FHU32" s="1"/>
      <c r="FHV32" s="1"/>
      <c r="FHW32" s="1"/>
      <c r="FHX32" s="1"/>
      <c r="FHY32" s="1"/>
      <c r="FHZ32" s="1"/>
      <c r="FIA32" s="1"/>
      <c r="FIB32" s="1"/>
      <c r="FIC32" s="1"/>
      <c r="FID32" s="1"/>
      <c r="FIE32" s="1"/>
      <c r="FIF32" s="1"/>
      <c r="FIG32" s="1"/>
      <c r="FIH32" s="1"/>
      <c r="FII32" s="1"/>
      <c r="FIJ32" s="1"/>
      <c r="FIK32" s="1"/>
      <c r="FIL32" s="1"/>
      <c r="FIM32" s="1"/>
      <c r="FIN32" s="1"/>
      <c r="FIO32" s="1"/>
      <c r="FIP32" s="1"/>
      <c r="FIQ32" s="1"/>
      <c r="FIR32" s="1"/>
      <c r="FIS32" s="1"/>
      <c r="FIT32" s="1"/>
      <c r="FIU32" s="1"/>
      <c r="FIV32" s="1"/>
      <c r="FIW32" s="1"/>
      <c r="FIX32" s="1"/>
      <c r="FIY32" s="1"/>
      <c r="FIZ32" s="1"/>
      <c r="FJA32" s="1"/>
      <c r="FJB32" s="1"/>
      <c r="FJC32" s="1"/>
      <c r="FJD32" s="1"/>
      <c r="FJE32" s="1"/>
      <c r="FJF32" s="1"/>
      <c r="FJG32" s="1"/>
      <c r="FJH32" s="1"/>
      <c r="FJI32" s="1"/>
      <c r="FJJ32" s="1"/>
      <c r="FJK32" s="1"/>
      <c r="FJL32" s="1"/>
      <c r="FJM32" s="1"/>
      <c r="FJN32" s="1"/>
      <c r="FJO32" s="1"/>
      <c r="FJP32" s="1"/>
      <c r="FJQ32" s="1"/>
      <c r="FJR32" s="1"/>
      <c r="FJS32" s="1"/>
      <c r="FJT32" s="1"/>
      <c r="FJU32" s="1"/>
      <c r="FJV32" s="1"/>
      <c r="FJW32" s="1"/>
      <c r="FJX32" s="1"/>
      <c r="FJY32" s="1"/>
      <c r="FJZ32" s="1"/>
      <c r="FKA32" s="1"/>
      <c r="FKB32" s="1"/>
      <c r="FKC32" s="1"/>
      <c r="FKD32" s="1"/>
      <c r="FKE32" s="1"/>
      <c r="FKF32" s="1"/>
      <c r="FKG32" s="1"/>
      <c r="FKH32" s="1"/>
      <c r="FKI32" s="1"/>
      <c r="FKJ32" s="1"/>
      <c r="FKK32" s="1"/>
      <c r="FKL32" s="1"/>
      <c r="FKM32" s="1"/>
      <c r="FKN32" s="1"/>
      <c r="FKO32" s="1"/>
      <c r="FKP32" s="1"/>
      <c r="FKQ32" s="1"/>
      <c r="FKR32" s="1"/>
      <c r="FKS32" s="1"/>
      <c r="FKT32" s="1"/>
      <c r="FKU32" s="1"/>
      <c r="FKV32" s="1"/>
      <c r="FKW32" s="1"/>
      <c r="FKX32" s="1"/>
      <c r="FKY32" s="1"/>
      <c r="FKZ32" s="1"/>
      <c r="FLA32" s="1"/>
      <c r="FLB32" s="1"/>
      <c r="FLC32" s="1"/>
      <c r="FLD32" s="1"/>
      <c r="FLE32" s="1"/>
      <c r="FLF32" s="1"/>
      <c r="FLG32" s="1"/>
      <c r="FLH32" s="1"/>
      <c r="FLI32" s="1"/>
      <c r="FLJ32" s="1"/>
      <c r="FLK32" s="1"/>
      <c r="FLL32" s="1"/>
      <c r="FLM32" s="1"/>
      <c r="FLN32" s="1"/>
      <c r="FLO32" s="1"/>
      <c r="FLP32" s="1"/>
      <c r="FLQ32" s="1"/>
      <c r="FLR32" s="1"/>
      <c r="FLS32" s="1"/>
      <c r="FLT32" s="1"/>
      <c r="FLU32" s="1"/>
      <c r="FLV32" s="1"/>
      <c r="FLW32" s="1"/>
      <c r="FLX32" s="1"/>
      <c r="FLY32" s="1"/>
      <c r="FLZ32" s="1"/>
      <c r="FMA32" s="1"/>
      <c r="FMB32" s="1"/>
      <c r="FMC32" s="1"/>
      <c r="FMD32" s="1"/>
      <c r="FME32" s="1"/>
      <c r="FMF32" s="1"/>
      <c r="FMG32" s="1"/>
      <c r="FMH32" s="1"/>
      <c r="FMI32" s="1"/>
      <c r="FMJ32" s="1"/>
      <c r="FMK32" s="1"/>
      <c r="FML32" s="1"/>
      <c r="FMM32" s="1"/>
      <c r="FMN32" s="1"/>
      <c r="FMO32" s="1"/>
      <c r="FMP32" s="1"/>
      <c r="FMQ32" s="1"/>
      <c r="FMR32" s="1"/>
      <c r="FMS32" s="1"/>
      <c r="FMT32" s="1"/>
      <c r="FMU32" s="1"/>
      <c r="FMV32" s="1"/>
      <c r="FMW32" s="1"/>
      <c r="FMX32" s="1"/>
      <c r="FMY32" s="1"/>
      <c r="FMZ32" s="1"/>
      <c r="FNA32" s="1"/>
      <c r="FNB32" s="1"/>
      <c r="FNC32" s="1"/>
      <c r="FND32" s="1"/>
      <c r="FNE32" s="1"/>
      <c r="FNF32" s="1"/>
      <c r="FNG32" s="1"/>
      <c r="FNH32" s="1"/>
      <c r="FNI32" s="1"/>
      <c r="FNJ32" s="1"/>
      <c r="FNK32" s="1"/>
      <c r="FNL32" s="1"/>
      <c r="FNM32" s="1"/>
      <c r="FNN32" s="1"/>
      <c r="FNO32" s="1"/>
      <c r="FNP32" s="1"/>
      <c r="FNQ32" s="1"/>
      <c r="FNR32" s="1"/>
      <c r="FNS32" s="1"/>
      <c r="FNT32" s="1"/>
      <c r="FNU32" s="1"/>
      <c r="FNV32" s="1"/>
      <c r="FNW32" s="1"/>
      <c r="FNX32" s="1"/>
      <c r="FNY32" s="1"/>
      <c r="FNZ32" s="1"/>
      <c r="FOA32" s="1"/>
      <c r="FOB32" s="1"/>
      <c r="FOC32" s="1"/>
      <c r="FOD32" s="1"/>
      <c r="FOE32" s="1"/>
      <c r="FOF32" s="1"/>
      <c r="FOG32" s="1"/>
      <c r="FOH32" s="1"/>
      <c r="FOI32" s="1"/>
      <c r="FOJ32" s="1"/>
      <c r="FOK32" s="1"/>
      <c r="FOL32" s="1"/>
      <c r="FOM32" s="1"/>
      <c r="FON32" s="1"/>
      <c r="FOO32" s="1"/>
      <c r="FOP32" s="1"/>
      <c r="FOQ32" s="1"/>
      <c r="FOR32" s="1"/>
      <c r="FOS32" s="1"/>
      <c r="FOT32" s="1"/>
      <c r="FOU32" s="1"/>
      <c r="FOV32" s="1"/>
      <c r="FOW32" s="1"/>
      <c r="FOX32" s="1"/>
      <c r="FOY32" s="1"/>
      <c r="FOZ32" s="1"/>
      <c r="FPA32" s="1"/>
      <c r="FPB32" s="1"/>
      <c r="FPC32" s="1"/>
      <c r="FPD32" s="1"/>
      <c r="FPE32" s="1"/>
      <c r="FPF32" s="1"/>
      <c r="FPG32" s="1"/>
      <c r="FPH32" s="1"/>
      <c r="FPI32" s="1"/>
      <c r="FPJ32" s="1"/>
      <c r="FPK32" s="1"/>
      <c r="FPL32" s="1"/>
      <c r="FPM32" s="1"/>
      <c r="FPN32" s="1"/>
      <c r="FPO32" s="1"/>
      <c r="FPP32" s="1"/>
      <c r="FPQ32" s="1"/>
      <c r="FPR32" s="1"/>
      <c r="FPS32" s="1"/>
      <c r="FPT32" s="1"/>
      <c r="FPU32" s="1"/>
      <c r="FPV32" s="1"/>
      <c r="FPW32" s="1"/>
      <c r="FPX32" s="1"/>
      <c r="FPY32" s="1"/>
      <c r="FPZ32" s="1"/>
      <c r="FQA32" s="1"/>
      <c r="FQB32" s="1"/>
      <c r="FQC32" s="1"/>
      <c r="FQD32" s="1"/>
      <c r="FQE32" s="1"/>
      <c r="FQF32" s="1"/>
      <c r="FQG32" s="1"/>
      <c r="FQH32" s="1"/>
      <c r="FQI32" s="1"/>
      <c r="FQJ32" s="1"/>
      <c r="FQK32" s="1"/>
      <c r="FQL32" s="1"/>
      <c r="FQM32" s="1"/>
      <c r="FQN32" s="1"/>
      <c r="FQO32" s="1"/>
      <c r="FQP32" s="1"/>
      <c r="FQQ32" s="1"/>
      <c r="FQR32" s="1"/>
      <c r="FQS32" s="1"/>
      <c r="FQT32" s="1"/>
      <c r="FQU32" s="1"/>
      <c r="FQV32" s="1"/>
      <c r="FQW32" s="1"/>
      <c r="FQX32" s="1"/>
      <c r="FQY32" s="1"/>
      <c r="FQZ32" s="1"/>
      <c r="FRA32" s="1"/>
      <c r="FRB32" s="1"/>
      <c r="FRC32" s="1"/>
      <c r="FRD32" s="1"/>
      <c r="FRE32" s="1"/>
      <c r="FRF32" s="1"/>
      <c r="FRG32" s="1"/>
      <c r="FRH32" s="1"/>
      <c r="FRI32" s="1"/>
      <c r="FRJ32" s="1"/>
      <c r="FRK32" s="1"/>
      <c r="FRL32" s="1"/>
      <c r="FRM32" s="1"/>
      <c r="FRN32" s="1"/>
      <c r="FRO32" s="1"/>
      <c r="FRP32" s="1"/>
      <c r="FRQ32" s="1"/>
      <c r="FRR32" s="1"/>
      <c r="FRS32" s="1"/>
      <c r="FRT32" s="1"/>
      <c r="FRU32" s="1"/>
      <c r="FRV32" s="1"/>
      <c r="FRW32" s="1"/>
      <c r="FRX32" s="1"/>
      <c r="FRY32" s="1"/>
      <c r="FRZ32" s="1"/>
      <c r="FSA32" s="1"/>
      <c r="FSB32" s="1"/>
      <c r="FSC32" s="1"/>
      <c r="FSD32" s="1"/>
      <c r="FSE32" s="1"/>
      <c r="FSF32" s="1"/>
      <c r="FSG32" s="1"/>
      <c r="FSH32" s="1"/>
      <c r="FSI32" s="1"/>
      <c r="FSJ32" s="1"/>
      <c r="FSK32" s="1"/>
      <c r="FSL32" s="1"/>
      <c r="FSM32" s="1"/>
      <c r="FSN32" s="1"/>
      <c r="FSO32" s="1"/>
      <c r="FSP32" s="1"/>
      <c r="FSQ32" s="1"/>
      <c r="FSR32" s="1"/>
      <c r="FSS32" s="1"/>
      <c r="FST32" s="1"/>
      <c r="FSU32" s="1"/>
      <c r="FSV32" s="1"/>
      <c r="FSW32" s="1"/>
      <c r="FSX32" s="1"/>
      <c r="FSY32" s="1"/>
      <c r="FSZ32" s="1"/>
      <c r="FTA32" s="1"/>
      <c r="FTB32" s="1"/>
      <c r="FTC32" s="1"/>
      <c r="FTD32" s="1"/>
      <c r="FTE32" s="1"/>
      <c r="FTF32" s="1"/>
      <c r="FTG32" s="1"/>
      <c r="FTH32" s="1"/>
      <c r="FTI32" s="1"/>
      <c r="FTJ32" s="1"/>
      <c r="FTK32" s="1"/>
      <c r="FTL32" s="1"/>
      <c r="FTM32" s="1"/>
      <c r="FTN32" s="1"/>
      <c r="FTO32" s="1"/>
      <c r="FTP32" s="1"/>
      <c r="FTQ32" s="1"/>
      <c r="FTR32" s="1"/>
      <c r="FTS32" s="1"/>
      <c r="FTT32" s="1"/>
      <c r="FTU32" s="1"/>
      <c r="FTV32" s="1"/>
      <c r="FTW32" s="1"/>
      <c r="FTX32" s="1"/>
      <c r="FTY32" s="1"/>
      <c r="FTZ32" s="1"/>
      <c r="FUA32" s="1"/>
      <c r="FUB32" s="1"/>
      <c r="FUC32" s="1"/>
      <c r="FUD32" s="1"/>
      <c r="FUE32" s="1"/>
      <c r="FUF32" s="1"/>
      <c r="FUG32" s="1"/>
      <c r="FUH32" s="1"/>
      <c r="FUI32" s="1"/>
      <c r="FUJ32" s="1"/>
      <c r="FUK32" s="1"/>
      <c r="FUL32" s="1"/>
      <c r="FUM32" s="1"/>
      <c r="FUN32" s="1"/>
      <c r="FUO32" s="1"/>
      <c r="FUP32" s="1"/>
      <c r="FUQ32" s="1"/>
      <c r="FUR32" s="1"/>
      <c r="FUS32" s="1"/>
      <c r="FUT32" s="1"/>
      <c r="FUU32" s="1"/>
      <c r="FUV32" s="1"/>
      <c r="FUW32" s="1"/>
      <c r="FUX32" s="1"/>
      <c r="FUY32" s="1"/>
      <c r="FUZ32" s="1"/>
      <c r="FVA32" s="1"/>
      <c r="FVB32" s="1"/>
      <c r="FVC32" s="1"/>
      <c r="FVD32" s="1"/>
      <c r="FVE32" s="1"/>
      <c r="FVF32" s="1"/>
      <c r="FVG32" s="1"/>
      <c r="FVH32" s="1"/>
      <c r="FVI32" s="1"/>
      <c r="FVJ32" s="1"/>
      <c r="FVK32" s="1"/>
      <c r="FVL32" s="1"/>
      <c r="FVM32" s="1"/>
      <c r="FVN32" s="1"/>
      <c r="FVO32" s="1"/>
      <c r="FVP32" s="1"/>
      <c r="FVQ32" s="1"/>
      <c r="FVR32" s="1"/>
      <c r="FVS32" s="1"/>
      <c r="FVT32" s="1"/>
      <c r="FVU32" s="1"/>
      <c r="FVV32" s="1"/>
      <c r="FVW32" s="1"/>
      <c r="FVX32" s="1"/>
      <c r="FVY32" s="1"/>
      <c r="FVZ32" s="1"/>
      <c r="FWA32" s="1"/>
      <c r="FWB32" s="1"/>
      <c r="FWC32" s="1"/>
      <c r="FWD32" s="1"/>
      <c r="FWE32" s="1"/>
      <c r="FWF32" s="1"/>
      <c r="FWG32" s="1"/>
      <c r="FWH32" s="1"/>
      <c r="FWI32" s="1"/>
      <c r="FWJ32" s="1"/>
      <c r="FWK32" s="1"/>
      <c r="FWL32" s="1"/>
      <c r="FWM32" s="1"/>
      <c r="FWN32" s="1"/>
      <c r="FWO32" s="1"/>
      <c r="FWP32" s="1"/>
      <c r="FWQ32" s="1"/>
      <c r="FWR32" s="1"/>
      <c r="FWS32" s="1"/>
      <c r="FWT32" s="1"/>
      <c r="FWU32" s="1"/>
      <c r="FWV32" s="1"/>
      <c r="FWW32" s="1"/>
      <c r="FWX32" s="1"/>
      <c r="FWY32" s="1"/>
      <c r="FWZ32" s="1"/>
      <c r="FXA32" s="1"/>
      <c r="FXB32" s="1"/>
      <c r="FXC32" s="1"/>
      <c r="FXD32" s="1"/>
      <c r="FXE32" s="1"/>
      <c r="FXF32" s="1"/>
      <c r="FXG32" s="1"/>
      <c r="FXH32" s="1"/>
      <c r="FXI32" s="1"/>
      <c r="FXJ32" s="1"/>
      <c r="FXK32" s="1"/>
      <c r="FXL32" s="1"/>
      <c r="FXM32" s="1"/>
      <c r="FXN32" s="1"/>
      <c r="FXO32" s="1"/>
      <c r="FXP32" s="1"/>
      <c r="FXQ32" s="1"/>
      <c r="FXR32" s="1"/>
      <c r="FXS32" s="1"/>
      <c r="FXT32" s="1"/>
      <c r="FXU32" s="1"/>
      <c r="FXV32" s="1"/>
      <c r="FXW32" s="1"/>
      <c r="FXX32" s="1"/>
      <c r="FXY32" s="1"/>
      <c r="FXZ32" s="1"/>
      <c r="FYA32" s="1"/>
      <c r="FYB32" s="1"/>
      <c r="FYC32" s="1"/>
      <c r="FYD32" s="1"/>
      <c r="FYE32" s="1"/>
      <c r="FYF32" s="1"/>
      <c r="FYG32" s="1"/>
      <c r="FYH32" s="1"/>
      <c r="FYI32" s="1"/>
      <c r="FYJ32" s="1"/>
      <c r="FYK32" s="1"/>
      <c r="FYL32" s="1"/>
      <c r="FYM32" s="1"/>
      <c r="FYN32" s="1"/>
      <c r="FYO32" s="1"/>
      <c r="FYP32" s="1"/>
      <c r="FYQ32" s="1"/>
      <c r="FYR32" s="1"/>
      <c r="FYS32" s="1"/>
      <c r="FYT32" s="1"/>
      <c r="FYU32" s="1"/>
      <c r="FYV32" s="1"/>
      <c r="FYW32" s="1"/>
      <c r="FYX32" s="1"/>
      <c r="FYY32" s="1"/>
      <c r="FYZ32" s="1"/>
      <c r="FZA32" s="1"/>
      <c r="FZB32" s="1"/>
      <c r="FZC32" s="1"/>
      <c r="FZD32" s="1"/>
      <c r="FZE32" s="1"/>
      <c r="FZF32" s="1"/>
      <c r="FZG32" s="1"/>
      <c r="FZH32" s="1"/>
      <c r="FZI32" s="1"/>
      <c r="FZJ32" s="1"/>
      <c r="FZK32" s="1"/>
      <c r="FZL32" s="1"/>
      <c r="FZM32" s="1"/>
      <c r="FZN32" s="1"/>
      <c r="FZO32" s="1"/>
      <c r="FZP32" s="1"/>
      <c r="FZQ32" s="1"/>
      <c r="FZR32" s="1"/>
      <c r="FZS32" s="1"/>
      <c r="FZT32" s="1"/>
      <c r="FZU32" s="1"/>
      <c r="FZV32" s="1"/>
      <c r="FZW32" s="1"/>
      <c r="FZX32" s="1"/>
      <c r="FZY32" s="1"/>
      <c r="FZZ32" s="1"/>
      <c r="GAA32" s="1"/>
      <c r="GAB32" s="1"/>
      <c r="GAC32" s="1"/>
      <c r="GAD32" s="1"/>
      <c r="GAE32" s="1"/>
      <c r="GAF32" s="1"/>
      <c r="GAG32" s="1"/>
      <c r="GAH32" s="1"/>
      <c r="GAI32" s="1"/>
      <c r="GAJ32" s="1"/>
      <c r="GAK32" s="1"/>
      <c r="GAL32" s="1"/>
      <c r="GAM32" s="1"/>
      <c r="GAN32" s="1"/>
      <c r="GAO32" s="1"/>
      <c r="GAP32" s="1"/>
      <c r="GAQ32" s="1"/>
      <c r="GAR32" s="1"/>
      <c r="GAS32" s="1"/>
      <c r="GAT32" s="1"/>
      <c r="GAU32" s="1"/>
      <c r="GAV32" s="1"/>
      <c r="GAW32" s="1"/>
      <c r="GAX32" s="1"/>
      <c r="GAY32" s="1"/>
      <c r="GAZ32" s="1"/>
      <c r="GBA32" s="1"/>
      <c r="GBB32" s="1"/>
      <c r="GBC32" s="1"/>
      <c r="GBD32" s="1"/>
      <c r="GBE32" s="1"/>
      <c r="GBF32" s="1"/>
      <c r="GBG32" s="1"/>
      <c r="GBH32" s="1"/>
      <c r="GBI32" s="1"/>
      <c r="GBJ32" s="1"/>
      <c r="GBK32" s="1"/>
      <c r="GBL32" s="1"/>
      <c r="GBM32" s="1"/>
      <c r="GBN32" s="1"/>
      <c r="GBO32" s="1"/>
      <c r="GBP32" s="1"/>
      <c r="GBQ32" s="1"/>
      <c r="GBR32" s="1"/>
      <c r="GBS32" s="1"/>
      <c r="GBT32" s="1"/>
      <c r="GBU32" s="1"/>
      <c r="GBV32" s="1"/>
      <c r="GBW32" s="1"/>
      <c r="GBX32" s="1"/>
      <c r="GBY32" s="1"/>
      <c r="GBZ32" s="1"/>
      <c r="GCA32" s="1"/>
      <c r="GCB32" s="1"/>
      <c r="GCC32" s="1"/>
      <c r="GCD32" s="1"/>
      <c r="GCE32" s="1"/>
      <c r="GCF32" s="1"/>
      <c r="GCG32" s="1"/>
      <c r="GCH32" s="1"/>
      <c r="GCI32" s="1"/>
      <c r="GCJ32" s="1"/>
      <c r="GCK32" s="1"/>
      <c r="GCL32" s="1"/>
      <c r="GCM32" s="1"/>
      <c r="GCN32" s="1"/>
      <c r="GCO32" s="1"/>
      <c r="GCP32" s="1"/>
      <c r="GCQ32" s="1"/>
      <c r="GCR32" s="1"/>
      <c r="GCS32" s="1"/>
      <c r="GCT32" s="1"/>
      <c r="GCU32" s="1"/>
      <c r="GCV32" s="1"/>
      <c r="GCW32" s="1"/>
      <c r="GCX32" s="1"/>
      <c r="GCY32" s="1"/>
      <c r="GCZ32" s="1"/>
      <c r="GDA32" s="1"/>
      <c r="GDB32" s="1"/>
      <c r="GDC32" s="1"/>
      <c r="GDD32" s="1"/>
      <c r="GDE32" s="1"/>
      <c r="GDF32" s="1"/>
      <c r="GDG32" s="1"/>
      <c r="GDH32" s="1"/>
      <c r="GDI32" s="1"/>
      <c r="GDJ32" s="1"/>
      <c r="GDK32" s="1"/>
      <c r="GDL32" s="1"/>
      <c r="GDM32" s="1"/>
      <c r="GDN32" s="1"/>
      <c r="GDO32" s="1"/>
      <c r="GDP32" s="1"/>
      <c r="GDQ32" s="1"/>
      <c r="GDR32" s="1"/>
      <c r="GDS32" s="1"/>
      <c r="GDT32" s="1"/>
      <c r="GDU32" s="1"/>
      <c r="GDV32" s="1"/>
      <c r="GDW32" s="1"/>
      <c r="GDX32" s="1"/>
      <c r="GDY32" s="1"/>
      <c r="GDZ32" s="1"/>
      <c r="GEA32" s="1"/>
      <c r="GEB32" s="1"/>
      <c r="GEC32" s="1"/>
      <c r="GED32" s="1"/>
      <c r="GEE32" s="1"/>
      <c r="GEF32" s="1"/>
      <c r="GEG32" s="1"/>
      <c r="GEH32" s="1"/>
      <c r="GEI32" s="1"/>
      <c r="GEJ32" s="1"/>
      <c r="GEK32" s="1"/>
      <c r="GEL32" s="1"/>
      <c r="GEM32" s="1"/>
      <c r="GEN32" s="1"/>
      <c r="GEO32" s="1"/>
      <c r="GEP32" s="1"/>
      <c r="GEQ32" s="1"/>
      <c r="GER32" s="1"/>
      <c r="GES32" s="1"/>
      <c r="GET32" s="1"/>
      <c r="GEU32" s="1"/>
      <c r="GEV32" s="1"/>
      <c r="GEW32" s="1"/>
      <c r="GEX32" s="1"/>
      <c r="GEY32" s="1"/>
      <c r="GEZ32" s="1"/>
      <c r="GFA32" s="1"/>
      <c r="GFB32" s="1"/>
      <c r="GFC32" s="1"/>
      <c r="GFD32" s="1"/>
      <c r="GFE32" s="1"/>
      <c r="GFF32" s="1"/>
      <c r="GFG32" s="1"/>
      <c r="GFH32" s="1"/>
      <c r="GFI32" s="1"/>
      <c r="GFJ32" s="1"/>
      <c r="GFK32" s="1"/>
      <c r="GFL32" s="1"/>
      <c r="GFM32" s="1"/>
      <c r="GFN32" s="1"/>
      <c r="GFO32" s="1"/>
      <c r="GFP32" s="1"/>
      <c r="GFQ32" s="1"/>
      <c r="GFR32" s="1"/>
      <c r="GFS32" s="1"/>
      <c r="GFT32" s="1"/>
      <c r="GFU32" s="1"/>
      <c r="GFV32" s="1"/>
      <c r="GFW32" s="1"/>
      <c r="GFX32" s="1"/>
      <c r="GFY32" s="1"/>
      <c r="GFZ32" s="1"/>
      <c r="GGA32" s="1"/>
      <c r="GGB32" s="1"/>
      <c r="GGC32" s="1"/>
      <c r="GGD32" s="1"/>
      <c r="GGE32" s="1"/>
      <c r="GGF32" s="1"/>
      <c r="GGG32" s="1"/>
      <c r="GGH32" s="1"/>
      <c r="GGI32" s="1"/>
      <c r="GGJ32" s="1"/>
      <c r="GGK32" s="1"/>
      <c r="GGL32" s="1"/>
      <c r="GGM32" s="1"/>
      <c r="GGN32" s="1"/>
      <c r="GGO32" s="1"/>
      <c r="GGP32" s="1"/>
      <c r="GGQ32" s="1"/>
      <c r="GGR32" s="1"/>
      <c r="GGS32" s="1"/>
      <c r="GGT32" s="1"/>
      <c r="GGU32" s="1"/>
      <c r="GGV32" s="1"/>
      <c r="GGW32" s="1"/>
      <c r="GGX32" s="1"/>
      <c r="GGY32" s="1"/>
      <c r="GGZ32" s="1"/>
      <c r="GHA32" s="1"/>
      <c r="GHB32" s="1"/>
      <c r="GHC32" s="1"/>
      <c r="GHD32" s="1"/>
      <c r="GHE32" s="1"/>
      <c r="GHF32" s="1"/>
      <c r="GHG32" s="1"/>
      <c r="GHH32" s="1"/>
      <c r="GHI32" s="1"/>
      <c r="GHJ32" s="1"/>
      <c r="GHK32" s="1"/>
      <c r="GHL32" s="1"/>
      <c r="GHM32" s="1"/>
      <c r="GHN32" s="1"/>
      <c r="GHO32" s="1"/>
      <c r="GHP32" s="1"/>
      <c r="GHQ32" s="1"/>
      <c r="GHR32" s="1"/>
      <c r="GHS32" s="1"/>
      <c r="GHT32" s="1"/>
      <c r="GHU32" s="1"/>
      <c r="GHV32" s="1"/>
      <c r="GHW32" s="1"/>
      <c r="GHX32" s="1"/>
      <c r="GHY32" s="1"/>
      <c r="GHZ32" s="1"/>
      <c r="GIA32" s="1"/>
      <c r="GIB32" s="1"/>
      <c r="GIC32" s="1"/>
      <c r="GID32" s="1"/>
      <c r="GIE32" s="1"/>
      <c r="GIF32" s="1"/>
      <c r="GIG32" s="1"/>
      <c r="GIH32" s="1"/>
      <c r="GII32" s="1"/>
      <c r="GIJ32" s="1"/>
      <c r="GIK32" s="1"/>
      <c r="GIL32" s="1"/>
      <c r="GIM32" s="1"/>
      <c r="GIN32" s="1"/>
      <c r="GIO32" s="1"/>
      <c r="GIP32" s="1"/>
      <c r="GIQ32" s="1"/>
      <c r="GIR32" s="1"/>
      <c r="GIS32" s="1"/>
      <c r="GIT32" s="1"/>
      <c r="GIU32" s="1"/>
      <c r="GIV32" s="1"/>
      <c r="GIW32" s="1"/>
      <c r="GIX32" s="1"/>
      <c r="GIY32" s="1"/>
      <c r="GIZ32" s="1"/>
      <c r="GJA32" s="1"/>
      <c r="GJB32" s="1"/>
      <c r="GJC32" s="1"/>
      <c r="GJD32" s="1"/>
      <c r="GJE32" s="1"/>
      <c r="GJF32" s="1"/>
      <c r="GJG32" s="1"/>
      <c r="GJH32" s="1"/>
      <c r="GJI32" s="1"/>
      <c r="GJJ32" s="1"/>
      <c r="GJK32" s="1"/>
      <c r="GJL32" s="1"/>
      <c r="GJM32" s="1"/>
      <c r="GJN32" s="1"/>
      <c r="GJO32" s="1"/>
      <c r="GJP32" s="1"/>
      <c r="GJQ32" s="1"/>
      <c r="GJR32" s="1"/>
      <c r="GJS32" s="1"/>
      <c r="GJT32" s="1"/>
      <c r="GJU32" s="1"/>
      <c r="GJV32" s="1"/>
      <c r="GJW32" s="1"/>
      <c r="GJX32" s="1"/>
      <c r="GJY32" s="1"/>
      <c r="GJZ32" s="1"/>
      <c r="GKA32" s="1"/>
      <c r="GKB32" s="1"/>
      <c r="GKC32" s="1"/>
      <c r="GKD32" s="1"/>
      <c r="GKE32" s="1"/>
      <c r="GKF32" s="1"/>
      <c r="GKG32" s="1"/>
      <c r="GKH32" s="1"/>
      <c r="GKI32" s="1"/>
      <c r="GKJ32" s="1"/>
      <c r="GKK32" s="1"/>
      <c r="GKL32" s="1"/>
      <c r="GKM32" s="1"/>
      <c r="GKN32" s="1"/>
      <c r="GKO32" s="1"/>
      <c r="GKP32" s="1"/>
      <c r="GKQ32" s="1"/>
      <c r="GKR32" s="1"/>
      <c r="GKS32" s="1"/>
      <c r="GKT32" s="1"/>
      <c r="GKU32" s="1"/>
      <c r="GKV32" s="1"/>
      <c r="GKW32" s="1"/>
      <c r="GKX32" s="1"/>
      <c r="GKY32" s="1"/>
      <c r="GKZ32" s="1"/>
      <c r="GLA32" s="1"/>
      <c r="GLB32" s="1"/>
      <c r="GLC32" s="1"/>
      <c r="GLD32" s="1"/>
      <c r="GLE32" s="1"/>
      <c r="GLF32" s="1"/>
      <c r="GLG32" s="1"/>
      <c r="GLH32" s="1"/>
      <c r="GLI32" s="1"/>
      <c r="GLJ32" s="1"/>
      <c r="GLK32" s="1"/>
      <c r="GLL32" s="1"/>
      <c r="GLM32" s="1"/>
      <c r="GLN32" s="1"/>
      <c r="GLO32" s="1"/>
      <c r="GLP32" s="1"/>
      <c r="GLQ32" s="1"/>
      <c r="GLR32" s="1"/>
      <c r="GLS32" s="1"/>
      <c r="GLT32" s="1"/>
      <c r="GLU32" s="1"/>
      <c r="GLV32" s="1"/>
      <c r="GLW32" s="1"/>
      <c r="GLX32" s="1"/>
      <c r="GLY32" s="1"/>
      <c r="GLZ32" s="1"/>
      <c r="GMA32" s="1"/>
      <c r="GMB32" s="1"/>
      <c r="GMC32" s="1"/>
      <c r="GMD32" s="1"/>
      <c r="GME32" s="1"/>
      <c r="GMF32" s="1"/>
      <c r="GMG32" s="1"/>
      <c r="GMH32" s="1"/>
      <c r="GMI32" s="1"/>
      <c r="GMJ32" s="1"/>
      <c r="GMK32" s="1"/>
      <c r="GML32" s="1"/>
      <c r="GMM32" s="1"/>
      <c r="GMN32" s="1"/>
      <c r="GMO32" s="1"/>
      <c r="GMP32" s="1"/>
      <c r="GMQ32" s="1"/>
      <c r="GMR32" s="1"/>
      <c r="GMS32" s="1"/>
      <c r="GMT32" s="1"/>
      <c r="GMU32" s="1"/>
      <c r="GMV32" s="1"/>
      <c r="GMW32" s="1"/>
      <c r="GMX32" s="1"/>
      <c r="GMY32" s="1"/>
      <c r="GMZ32" s="1"/>
      <c r="GNA32" s="1"/>
      <c r="GNB32" s="1"/>
      <c r="GNC32" s="1"/>
      <c r="GND32" s="1"/>
      <c r="GNE32" s="1"/>
      <c r="GNF32" s="1"/>
      <c r="GNG32" s="1"/>
      <c r="GNH32" s="1"/>
      <c r="GNI32" s="1"/>
      <c r="GNJ32" s="1"/>
      <c r="GNK32" s="1"/>
      <c r="GNL32" s="1"/>
      <c r="GNM32" s="1"/>
      <c r="GNN32" s="1"/>
      <c r="GNO32" s="1"/>
      <c r="GNP32" s="1"/>
      <c r="GNQ32" s="1"/>
      <c r="GNR32" s="1"/>
      <c r="GNS32" s="1"/>
      <c r="GNT32" s="1"/>
      <c r="GNU32" s="1"/>
      <c r="GNV32" s="1"/>
      <c r="GNW32" s="1"/>
      <c r="GNX32" s="1"/>
      <c r="GNY32" s="1"/>
      <c r="GNZ32" s="1"/>
      <c r="GOA32" s="1"/>
      <c r="GOB32" s="1"/>
      <c r="GOC32" s="1"/>
      <c r="GOD32" s="1"/>
      <c r="GOE32" s="1"/>
      <c r="GOF32" s="1"/>
      <c r="GOG32" s="1"/>
      <c r="GOH32" s="1"/>
      <c r="GOI32" s="1"/>
      <c r="GOJ32" s="1"/>
      <c r="GOK32" s="1"/>
      <c r="GOL32" s="1"/>
      <c r="GOM32" s="1"/>
      <c r="GON32" s="1"/>
      <c r="GOO32" s="1"/>
      <c r="GOP32" s="1"/>
      <c r="GOQ32" s="1"/>
      <c r="GOR32" s="1"/>
      <c r="GOS32" s="1"/>
      <c r="GOT32" s="1"/>
      <c r="GOU32" s="1"/>
      <c r="GOV32" s="1"/>
      <c r="GOW32" s="1"/>
      <c r="GOX32" s="1"/>
      <c r="GOY32" s="1"/>
      <c r="GOZ32" s="1"/>
      <c r="GPA32" s="1"/>
      <c r="GPB32" s="1"/>
      <c r="GPC32" s="1"/>
      <c r="GPD32" s="1"/>
      <c r="GPE32" s="1"/>
      <c r="GPF32" s="1"/>
      <c r="GPG32" s="1"/>
      <c r="GPH32" s="1"/>
      <c r="GPI32" s="1"/>
      <c r="GPJ32" s="1"/>
      <c r="GPK32" s="1"/>
      <c r="GPL32" s="1"/>
      <c r="GPM32" s="1"/>
      <c r="GPN32" s="1"/>
      <c r="GPO32" s="1"/>
      <c r="GPP32" s="1"/>
      <c r="GPQ32" s="1"/>
      <c r="GPR32" s="1"/>
      <c r="GPS32" s="1"/>
      <c r="GPT32" s="1"/>
      <c r="GPU32" s="1"/>
      <c r="GPV32" s="1"/>
      <c r="GPW32" s="1"/>
      <c r="GPX32" s="1"/>
      <c r="GPY32" s="1"/>
      <c r="GPZ32" s="1"/>
      <c r="GQA32" s="1"/>
      <c r="GQB32" s="1"/>
      <c r="GQC32" s="1"/>
      <c r="GQD32" s="1"/>
      <c r="GQE32" s="1"/>
      <c r="GQF32" s="1"/>
      <c r="GQG32" s="1"/>
      <c r="GQH32" s="1"/>
      <c r="GQI32" s="1"/>
      <c r="GQJ32" s="1"/>
      <c r="GQK32" s="1"/>
      <c r="GQL32" s="1"/>
      <c r="GQM32" s="1"/>
      <c r="GQN32" s="1"/>
      <c r="GQO32" s="1"/>
      <c r="GQP32" s="1"/>
      <c r="GQQ32" s="1"/>
      <c r="GQR32" s="1"/>
      <c r="GQS32" s="1"/>
      <c r="GQT32" s="1"/>
      <c r="GQU32" s="1"/>
      <c r="GQV32" s="1"/>
      <c r="GQW32" s="1"/>
      <c r="GQX32" s="1"/>
      <c r="GQY32" s="1"/>
      <c r="GQZ32" s="1"/>
      <c r="GRA32" s="1"/>
      <c r="GRB32" s="1"/>
      <c r="GRC32" s="1"/>
      <c r="GRD32" s="1"/>
      <c r="GRE32" s="1"/>
      <c r="GRF32" s="1"/>
      <c r="GRG32" s="1"/>
      <c r="GRH32" s="1"/>
      <c r="GRI32" s="1"/>
      <c r="GRJ32" s="1"/>
      <c r="GRK32" s="1"/>
      <c r="GRL32" s="1"/>
      <c r="GRM32" s="1"/>
      <c r="GRN32" s="1"/>
      <c r="GRO32" s="1"/>
      <c r="GRP32" s="1"/>
      <c r="GRQ32" s="1"/>
      <c r="GRR32" s="1"/>
      <c r="GRS32" s="1"/>
      <c r="GRT32" s="1"/>
      <c r="GRU32" s="1"/>
      <c r="GRV32" s="1"/>
      <c r="GRW32" s="1"/>
      <c r="GRX32" s="1"/>
      <c r="GRY32" s="1"/>
      <c r="GRZ32" s="1"/>
      <c r="GSA32" s="1"/>
      <c r="GSB32" s="1"/>
      <c r="GSC32" s="1"/>
      <c r="GSD32" s="1"/>
      <c r="GSE32" s="1"/>
      <c r="GSF32" s="1"/>
      <c r="GSG32" s="1"/>
      <c r="GSH32" s="1"/>
      <c r="GSI32" s="1"/>
      <c r="GSJ32" s="1"/>
      <c r="GSK32" s="1"/>
      <c r="GSL32" s="1"/>
      <c r="GSM32" s="1"/>
      <c r="GSN32" s="1"/>
      <c r="GSO32" s="1"/>
      <c r="GSP32" s="1"/>
      <c r="GSQ32" s="1"/>
      <c r="GSR32" s="1"/>
      <c r="GSS32" s="1"/>
      <c r="GST32" s="1"/>
      <c r="GSU32" s="1"/>
      <c r="GSV32" s="1"/>
      <c r="GSW32" s="1"/>
      <c r="GSX32" s="1"/>
      <c r="GSY32" s="1"/>
      <c r="GSZ32" s="1"/>
      <c r="GTA32" s="1"/>
      <c r="GTB32" s="1"/>
      <c r="GTC32" s="1"/>
      <c r="GTD32" s="1"/>
      <c r="GTE32" s="1"/>
      <c r="GTF32" s="1"/>
      <c r="GTG32" s="1"/>
      <c r="GTH32" s="1"/>
      <c r="GTI32" s="1"/>
      <c r="GTJ32" s="1"/>
      <c r="GTK32" s="1"/>
      <c r="GTL32" s="1"/>
      <c r="GTM32" s="1"/>
      <c r="GTN32" s="1"/>
      <c r="GTO32" s="1"/>
      <c r="GTP32" s="1"/>
      <c r="GTQ32" s="1"/>
      <c r="GTR32" s="1"/>
      <c r="GTS32" s="1"/>
      <c r="GTT32" s="1"/>
      <c r="GTU32" s="1"/>
      <c r="GTV32" s="1"/>
      <c r="GTW32" s="1"/>
      <c r="GTX32" s="1"/>
      <c r="GTY32" s="1"/>
      <c r="GTZ32" s="1"/>
      <c r="GUA32" s="1"/>
      <c r="GUB32" s="1"/>
      <c r="GUC32" s="1"/>
      <c r="GUD32" s="1"/>
      <c r="GUE32" s="1"/>
      <c r="GUF32" s="1"/>
      <c r="GUG32" s="1"/>
      <c r="GUH32" s="1"/>
      <c r="GUI32" s="1"/>
      <c r="GUJ32" s="1"/>
      <c r="GUK32" s="1"/>
      <c r="GUL32" s="1"/>
      <c r="GUM32" s="1"/>
      <c r="GUN32" s="1"/>
      <c r="GUO32" s="1"/>
      <c r="GUP32" s="1"/>
      <c r="GUQ32" s="1"/>
      <c r="GUR32" s="1"/>
      <c r="GUS32" s="1"/>
      <c r="GUT32" s="1"/>
      <c r="GUU32" s="1"/>
      <c r="GUV32" s="1"/>
      <c r="GUW32" s="1"/>
      <c r="GUX32" s="1"/>
      <c r="GUY32" s="1"/>
      <c r="GUZ32" s="1"/>
      <c r="GVA32" s="1"/>
      <c r="GVB32" s="1"/>
      <c r="GVC32" s="1"/>
      <c r="GVD32" s="1"/>
      <c r="GVE32" s="1"/>
      <c r="GVF32" s="1"/>
      <c r="GVG32" s="1"/>
      <c r="GVH32" s="1"/>
      <c r="GVI32" s="1"/>
      <c r="GVJ32" s="1"/>
      <c r="GVK32" s="1"/>
      <c r="GVL32" s="1"/>
      <c r="GVM32" s="1"/>
      <c r="GVN32" s="1"/>
      <c r="GVO32" s="1"/>
      <c r="GVP32" s="1"/>
      <c r="GVQ32" s="1"/>
      <c r="GVR32" s="1"/>
      <c r="GVS32" s="1"/>
      <c r="GVT32" s="1"/>
      <c r="GVU32" s="1"/>
      <c r="GVV32" s="1"/>
      <c r="GVW32" s="1"/>
      <c r="GVX32" s="1"/>
      <c r="GVY32" s="1"/>
      <c r="GVZ32" s="1"/>
      <c r="GWA32" s="1"/>
      <c r="GWB32" s="1"/>
      <c r="GWC32" s="1"/>
      <c r="GWD32" s="1"/>
      <c r="GWE32" s="1"/>
      <c r="GWF32" s="1"/>
      <c r="GWG32" s="1"/>
      <c r="GWH32" s="1"/>
      <c r="GWI32" s="1"/>
      <c r="GWJ32" s="1"/>
      <c r="GWK32" s="1"/>
      <c r="GWL32" s="1"/>
      <c r="GWM32" s="1"/>
      <c r="GWN32" s="1"/>
      <c r="GWO32" s="1"/>
      <c r="GWP32" s="1"/>
      <c r="GWQ32" s="1"/>
      <c r="GWR32" s="1"/>
      <c r="GWS32" s="1"/>
      <c r="GWT32" s="1"/>
      <c r="GWU32" s="1"/>
      <c r="GWV32" s="1"/>
      <c r="GWW32" s="1"/>
      <c r="GWX32" s="1"/>
      <c r="GWY32" s="1"/>
      <c r="GWZ32" s="1"/>
      <c r="GXA32" s="1"/>
      <c r="GXB32" s="1"/>
      <c r="GXC32" s="1"/>
      <c r="GXD32" s="1"/>
      <c r="GXE32" s="1"/>
      <c r="GXF32" s="1"/>
      <c r="GXG32" s="1"/>
      <c r="GXH32" s="1"/>
      <c r="GXI32" s="1"/>
      <c r="GXJ32" s="1"/>
      <c r="GXK32" s="1"/>
      <c r="GXL32" s="1"/>
      <c r="GXM32" s="1"/>
      <c r="GXN32" s="1"/>
      <c r="GXO32" s="1"/>
      <c r="GXP32" s="1"/>
      <c r="GXQ32" s="1"/>
      <c r="GXR32" s="1"/>
      <c r="GXS32" s="1"/>
      <c r="GXT32" s="1"/>
      <c r="GXU32" s="1"/>
      <c r="GXV32" s="1"/>
      <c r="GXW32" s="1"/>
      <c r="GXX32" s="1"/>
      <c r="GXY32" s="1"/>
      <c r="GXZ32" s="1"/>
      <c r="GYA32" s="1"/>
      <c r="GYB32" s="1"/>
      <c r="GYC32" s="1"/>
      <c r="GYD32" s="1"/>
      <c r="GYE32" s="1"/>
      <c r="GYF32" s="1"/>
      <c r="GYG32" s="1"/>
      <c r="GYH32" s="1"/>
      <c r="GYI32" s="1"/>
      <c r="GYJ32" s="1"/>
      <c r="GYK32" s="1"/>
      <c r="GYL32" s="1"/>
      <c r="GYM32" s="1"/>
      <c r="GYN32" s="1"/>
      <c r="GYO32" s="1"/>
      <c r="GYP32" s="1"/>
      <c r="GYQ32" s="1"/>
      <c r="GYR32" s="1"/>
      <c r="GYS32" s="1"/>
      <c r="GYT32" s="1"/>
      <c r="GYU32" s="1"/>
      <c r="GYV32" s="1"/>
      <c r="GYW32" s="1"/>
      <c r="GYX32" s="1"/>
      <c r="GYY32" s="1"/>
      <c r="GYZ32" s="1"/>
      <c r="GZA32" s="1"/>
      <c r="GZB32" s="1"/>
      <c r="GZC32" s="1"/>
      <c r="GZD32" s="1"/>
      <c r="GZE32" s="1"/>
      <c r="GZF32" s="1"/>
      <c r="GZG32" s="1"/>
      <c r="GZH32" s="1"/>
      <c r="GZI32" s="1"/>
      <c r="GZJ32" s="1"/>
      <c r="GZK32" s="1"/>
      <c r="GZL32" s="1"/>
      <c r="GZM32" s="1"/>
      <c r="GZN32" s="1"/>
      <c r="GZO32" s="1"/>
      <c r="GZP32" s="1"/>
      <c r="GZQ32" s="1"/>
      <c r="GZR32" s="1"/>
      <c r="GZS32" s="1"/>
      <c r="GZT32" s="1"/>
      <c r="GZU32" s="1"/>
      <c r="GZV32" s="1"/>
      <c r="GZW32" s="1"/>
      <c r="GZX32" s="1"/>
      <c r="GZY32" s="1"/>
      <c r="GZZ32" s="1"/>
      <c r="HAA32" s="1"/>
      <c r="HAB32" s="1"/>
      <c r="HAC32" s="1"/>
      <c r="HAD32" s="1"/>
      <c r="HAE32" s="1"/>
      <c r="HAF32" s="1"/>
      <c r="HAG32" s="1"/>
      <c r="HAH32" s="1"/>
      <c r="HAI32" s="1"/>
      <c r="HAJ32" s="1"/>
      <c r="HAK32" s="1"/>
      <c r="HAL32" s="1"/>
      <c r="HAM32" s="1"/>
      <c r="HAN32" s="1"/>
      <c r="HAO32" s="1"/>
      <c r="HAP32" s="1"/>
      <c r="HAQ32" s="1"/>
      <c r="HAR32" s="1"/>
      <c r="HAS32" s="1"/>
      <c r="HAT32" s="1"/>
      <c r="HAU32" s="1"/>
      <c r="HAV32" s="1"/>
      <c r="HAW32" s="1"/>
      <c r="HAX32" s="1"/>
      <c r="HAY32" s="1"/>
      <c r="HAZ32" s="1"/>
      <c r="HBA32" s="1"/>
      <c r="HBB32" s="1"/>
      <c r="HBC32" s="1"/>
      <c r="HBD32" s="1"/>
      <c r="HBE32" s="1"/>
      <c r="HBF32" s="1"/>
      <c r="HBG32" s="1"/>
      <c r="HBH32" s="1"/>
      <c r="HBI32" s="1"/>
      <c r="HBJ32" s="1"/>
      <c r="HBK32" s="1"/>
      <c r="HBL32" s="1"/>
      <c r="HBM32" s="1"/>
      <c r="HBN32" s="1"/>
      <c r="HBO32" s="1"/>
      <c r="HBP32" s="1"/>
      <c r="HBQ32" s="1"/>
      <c r="HBR32" s="1"/>
      <c r="HBS32" s="1"/>
      <c r="HBT32" s="1"/>
      <c r="HBU32" s="1"/>
      <c r="HBV32" s="1"/>
      <c r="HBW32" s="1"/>
      <c r="HBX32" s="1"/>
      <c r="HBY32" s="1"/>
      <c r="HBZ32" s="1"/>
      <c r="HCA32" s="1"/>
      <c r="HCB32" s="1"/>
      <c r="HCC32" s="1"/>
      <c r="HCD32" s="1"/>
      <c r="HCE32" s="1"/>
      <c r="HCF32" s="1"/>
      <c r="HCG32" s="1"/>
      <c r="HCH32" s="1"/>
      <c r="HCI32" s="1"/>
      <c r="HCJ32" s="1"/>
      <c r="HCK32" s="1"/>
      <c r="HCL32" s="1"/>
      <c r="HCM32" s="1"/>
      <c r="HCN32" s="1"/>
      <c r="HCO32" s="1"/>
      <c r="HCP32" s="1"/>
      <c r="HCQ32" s="1"/>
      <c r="HCR32" s="1"/>
      <c r="HCS32" s="1"/>
      <c r="HCT32" s="1"/>
      <c r="HCU32" s="1"/>
      <c r="HCV32" s="1"/>
      <c r="HCW32" s="1"/>
      <c r="HCX32" s="1"/>
      <c r="HCY32" s="1"/>
      <c r="HCZ32" s="1"/>
      <c r="HDA32" s="1"/>
      <c r="HDB32" s="1"/>
      <c r="HDC32" s="1"/>
      <c r="HDD32" s="1"/>
      <c r="HDE32" s="1"/>
      <c r="HDF32" s="1"/>
      <c r="HDG32" s="1"/>
      <c r="HDH32" s="1"/>
      <c r="HDI32" s="1"/>
      <c r="HDJ32" s="1"/>
      <c r="HDK32" s="1"/>
      <c r="HDL32" s="1"/>
      <c r="HDM32" s="1"/>
      <c r="HDN32" s="1"/>
      <c r="HDO32" s="1"/>
      <c r="HDP32" s="1"/>
      <c r="HDQ32" s="1"/>
      <c r="HDR32" s="1"/>
      <c r="HDS32" s="1"/>
      <c r="HDT32" s="1"/>
      <c r="HDU32" s="1"/>
      <c r="HDV32" s="1"/>
      <c r="HDW32" s="1"/>
      <c r="HDX32" s="1"/>
      <c r="HDY32" s="1"/>
      <c r="HDZ32" s="1"/>
      <c r="HEA32" s="1"/>
      <c r="HEB32" s="1"/>
      <c r="HEC32" s="1"/>
      <c r="HED32" s="1"/>
      <c r="HEE32" s="1"/>
      <c r="HEF32" s="1"/>
      <c r="HEG32" s="1"/>
      <c r="HEH32" s="1"/>
      <c r="HEI32" s="1"/>
      <c r="HEJ32" s="1"/>
      <c r="HEK32" s="1"/>
      <c r="HEL32" s="1"/>
      <c r="HEM32" s="1"/>
      <c r="HEN32" s="1"/>
      <c r="HEO32" s="1"/>
      <c r="HEP32" s="1"/>
      <c r="HEQ32" s="1"/>
      <c r="HER32" s="1"/>
      <c r="HES32" s="1"/>
      <c r="HET32" s="1"/>
      <c r="HEU32" s="1"/>
      <c r="HEV32" s="1"/>
      <c r="HEW32" s="1"/>
      <c r="HEX32" s="1"/>
      <c r="HEY32" s="1"/>
      <c r="HEZ32" s="1"/>
      <c r="HFA32" s="1"/>
      <c r="HFB32" s="1"/>
      <c r="HFC32" s="1"/>
      <c r="HFD32" s="1"/>
      <c r="HFE32" s="1"/>
      <c r="HFF32" s="1"/>
      <c r="HFG32" s="1"/>
      <c r="HFH32" s="1"/>
      <c r="HFI32" s="1"/>
      <c r="HFJ32" s="1"/>
      <c r="HFK32" s="1"/>
      <c r="HFL32" s="1"/>
      <c r="HFM32" s="1"/>
      <c r="HFN32" s="1"/>
      <c r="HFO32" s="1"/>
      <c r="HFP32" s="1"/>
      <c r="HFQ32" s="1"/>
      <c r="HFR32" s="1"/>
      <c r="HFS32" s="1"/>
      <c r="HFT32" s="1"/>
      <c r="HFU32" s="1"/>
      <c r="HFV32" s="1"/>
      <c r="HFW32" s="1"/>
      <c r="HFX32" s="1"/>
      <c r="HFY32" s="1"/>
      <c r="HFZ32" s="1"/>
      <c r="HGA32" s="1"/>
      <c r="HGB32" s="1"/>
      <c r="HGC32" s="1"/>
      <c r="HGD32" s="1"/>
      <c r="HGE32" s="1"/>
      <c r="HGF32" s="1"/>
      <c r="HGG32" s="1"/>
      <c r="HGH32" s="1"/>
      <c r="HGI32" s="1"/>
      <c r="HGJ32" s="1"/>
      <c r="HGK32" s="1"/>
      <c r="HGL32" s="1"/>
      <c r="HGM32" s="1"/>
      <c r="HGN32" s="1"/>
      <c r="HGO32" s="1"/>
      <c r="HGP32" s="1"/>
      <c r="HGQ32" s="1"/>
      <c r="HGR32" s="1"/>
      <c r="HGS32" s="1"/>
      <c r="HGT32" s="1"/>
      <c r="HGU32" s="1"/>
      <c r="HGV32" s="1"/>
      <c r="HGW32" s="1"/>
      <c r="HGX32" s="1"/>
      <c r="HGY32" s="1"/>
      <c r="HGZ32" s="1"/>
      <c r="HHA32" s="1"/>
      <c r="HHB32" s="1"/>
      <c r="HHC32" s="1"/>
      <c r="HHD32" s="1"/>
      <c r="HHE32" s="1"/>
      <c r="HHF32" s="1"/>
      <c r="HHG32" s="1"/>
      <c r="HHH32" s="1"/>
      <c r="HHI32" s="1"/>
      <c r="HHJ32" s="1"/>
      <c r="HHK32" s="1"/>
      <c r="HHL32" s="1"/>
      <c r="HHM32" s="1"/>
      <c r="HHN32" s="1"/>
      <c r="HHO32" s="1"/>
      <c r="HHP32" s="1"/>
      <c r="HHQ32" s="1"/>
      <c r="HHR32" s="1"/>
      <c r="HHS32" s="1"/>
      <c r="HHT32" s="1"/>
      <c r="HHU32" s="1"/>
      <c r="HHV32" s="1"/>
      <c r="HHW32" s="1"/>
      <c r="HHX32" s="1"/>
      <c r="HHY32" s="1"/>
      <c r="HHZ32" s="1"/>
      <c r="HIA32" s="1"/>
      <c r="HIB32" s="1"/>
      <c r="HIC32" s="1"/>
      <c r="HID32" s="1"/>
      <c r="HIE32" s="1"/>
      <c r="HIF32" s="1"/>
      <c r="HIG32" s="1"/>
      <c r="HIH32" s="1"/>
      <c r="HII32" s="1"/>
      <c r="HIJ32" s="1"/>
      <c r="HIK32" s="1"/>
      <c r="HIL32" s="1"/>
      <c r="HIM32" s="1"/>
      <c r="HIN32" s="1"/>
      <c r="HIO32" s="1"/>
      <c r="HIP32" s="1"/>
      <c r="HIQ32" s="1"/>
      <c r="HIR32" s="1"/>
      <c r="HIS32" s="1"/>
      <c r="HIT32" s="1"/>
      <c r="HIU32" s="1"/>
      <c r="HIV32" s="1"/>
      <c r="HIW32" s="1"/>
      <c r="HIX32" s="1"/>
      <c r="HIY32" s="1"/>
      <c r="HIZ32" s="1"/>
      <c r="HJA32" s="1"/>
      <c r="HJB32" s="1"/>
      <c r="HJC32" s="1"/>
      <c r="HJD32" s="1"/>
      <c r="HJE32" s="1"/>
      <c r="HJF32" s="1"/>
      <c r="HJG32" s="1"/>
      <c r="HJH32" s="1"/>
      <c r="HJI32" s="1"/>
      <c r="HJJ32" s="1"/>
      <c r="HJK32" s="1"/>
      <c r="HJL32" s="1"/>
      <c r="HJM32" s="1"/>
      <c r="HJN32" s="1"/>
      <c r="HJO32" s="1"/>
      <c r="HJP32" s="1"/>
      <c r="HJQ32" s="1"/>
      <c r="HJR32" s="1"/>
      <c r="HJS32" s="1"/>
      <c r="HJT32" s="1"/>
      <c r="HJU32" s="1"/>
      <c r="HJV32" s="1"/>
      <c r="HJW32" s="1"/>
      <c r="HJX32" s="1"/>
      <c r="HJY32" s="1"/>
      <c r="HJZ32" s="1"/>
      <c r="HKA32" s="1"/>
      <c r="HKB32" s="1"/>
      <c r="HKC32" s="1"/>
      <c r="HKD32" s="1"/>
      <c r="HKE32" s="1"/>
      <c r="HKF32" s="1"/>
      <c r="HKG32" s="1"/>
      <c r="HKH32" s="1"/>
      <c r="HKI32" s="1"/>
      <c r="HKJ32" s="1"/>
      <c r="HKK32" s="1"/>
      <c r="HKL32" s="1"/>
      <c r="HKM32" s="1"/>
      <c r="HKN32" s="1"/>
      <c r="HKO32" s="1"/>
      <c r="HKP32" s="1"/>
      <c r="HKQ32" s="1"/>
      <c r="HKR32" s="1"/>
      <c r="HKS32" s="1"/>
      <c r="HKT32" s="1"/>
      <c r="HKU32" s="1"/>
      <c r="HKV32" s="1"/>
      <c r="HKW32" s="1"/>
      <c r="HKX32" s="1"/>
      <c r="HKY32" s="1"/>
      <c r="HKZ32" s="1"/>
      <c r="HLA32" s="1"/>
      <c r="HLB32" s="1"/>
      <c r="HLC32" s="1"/>
      <c r="HLD32" s="1"/>
      <c r="HLE32" s="1"/>
      <c r="HLF32" s="1"/>
      <c r="HLG32" s="1"/>
      <c r="HLH32" s="1"/>
      <c r="HLI32" s="1"/>
      <c r="HLJ32" s="1"/>
      <c r="HLK32" s="1"/>
      <c r="HLL32" s="1"/>
      <c r="HLM32" s="1"/>
      <c r="HLN32" s="1"/>
      <c r="HLO32" s="1"/>
      <c r="HLP32" s="1"/>
      <c r="HLQ32" s="1"/>
      <c r="HLR32" s="1"/>
      <c r="HLS32" s="1"/>
      <c r="HLT32" s="1"/>
      <c r="HLU32" s="1"/>
      <c r="HLV32" s="1"/>
      <c r="HLW32" s="1"/>
      <c r="HLX32" s="1"/>
      <c r="HLY32" s="1"/>
      <c r="HLZ32" s="1"/>
      <c r="HMA32" s="1"/>
      <c r="HMB32" s="1"/>
      <c r="HMC32" s="1"/>
      <c r="HMD32" s="1"/>
      <c r="HME32" s="1"/>
      <c r="HMF32" s="1"/>
      <c r="HMG32" s="1"/>
      <c r="HMH32" s="1"/>
      <c r="HMI32" s="1"/>
      <c r="HMJ32" s="1"/>
      <c r="HMK32" s="1"/>
      <c r="HML32" s="1"/>
      <c r="HMM32" s="1"/>
      <c r="HMN32" s="1"/>
      <c r="HMO32" s="1"/>
      <c r="HMP32" s="1"/>
      <c r="HMQ32" s="1"/>
      <c r="HMR32" s="1"/>
      <c r="HMS32" s="1"/>
      <c r="HMT32" s="1"/>
      <c r="HMU32" s="1"/>
      <c r="HMV32" s="1"/>
      <c r="HMW32" s="1"/>
      <c r="HMX32" s="1"/>
      <c r="HMY32" s="1"/>
      <c r="HMZ32" s="1"/>
      <c r="HNA32" s="1"/>
      <c r="HNB32" s="1"/>
      <c r="HNC32" s="1"/>
      <c r="HND32" s="1"/>
      <c r="HNE32" s="1"/>
      <c r="HNF32" s="1"/>
      <c r="HNG32" s="1"/>
      <c r="HNH32" s="1"/>
      <c r="HNI32" s="1"/>
      <c r="HNJ32" s="1"/>
      <c r="HNK32" s="1"/>
      <c r="HNL32" s="1"/>
      <c r="HNM32" s="1"/>
      <c r="HNN32" s="1"/>
      <c r="HNO32" s="1"/>
      <c r="HNP32" s="1"/>
      <c r="HNQ32" s="1"/>
      <c r="HNR32" s="1"/>
      <c r="HNS32" s="1"/>
      <c r="HNT32" s="1"/>
      <c r="HNU32" s="1"/>
      <c r="HNV32" s="1"/>
      <c r="HNW32" s="1"/>
      <c r="HNX32" s="1"/>
      <c r="HNY32" s="1"/>
      <c r="HNZ32" s="1"/>
      <c r="HOA32" s="1"/>
      <c r="HOB32" s="1"/>
      <c r="HOC32" s="1"/>
      <c r="HOD32" s="1"/>
      <c r="HOE32" s="1"/>
      <c r="HOF32" s="1"/>
      <c r="HOG32" s="1"/>
      <c r="HOH32" s="1"/>
      <c r="HOI32" s="1"/>
      <c r="HOJ32" s="1"/>
      <c r="HOK32" s="1"/>
      <c r="HOL32" s="1"/>
      <c r="HOM32" s="1"/>
      <c r="HON32" s="1"/>
      <c r="HOO32" s="1"/>
      <c r="HOP32" s="1"/>
      <c r="HOQ32" s="1"/>
      <c r="HOR32" s="1"/>
      <c r="HOS32" s="1"/>
      <c r="HOT32" s="1"/>
      <c r="HOU32" s="1"/>
      <c r="HOV32" s="1"/>
      <c r="HOW32" s="1"/>
      <c r="HOX32" s="1"/>
      <c r="HOY32" s="1"/>
      <c r="HOZ32" s="1"/>
      <c r="HPA32" s="1"/>
      <c r="HPB32" s="1"/>
      <c r="HPC32" s="1"/>
      <c r="HPD32" s="1"/>
      <c r="HPE32" s="1"/>
      <c r="HPF32" s="1"/>
      <c r="HPG32" s="1"/>
      <c r="HPH32" s="1"/>
      <c r="HPI32" s="1"/>
      <c r="HPJ32" s="1"/>
      <c r="HPK32" s="1"/>
      <c r="HPL32" s="1"/>
      <c r="HPM32" s="1"/>
      <c r="HPN32" s="1"/>
      <c r="HPO32" s="1"/>
      <c r="HPP32" s="1"/>
      <c r="HPQ32" s="1"/>
      <c r="HPR32" s="1"/>
      <c r="HPS32" s="1"/>
      <c r="HPT32" s="1"/>
      <c r="HPU32" s="1"/>
      <c r="HPV32" s="1"/>
      <c r="HPW32" s="1"/>
      <c r="HPX32" s="1"/>
      <c r="HPY32" s="1"/>
      <c r="HPZ32" s="1"/>
      <c r="HQA32" s="1"/>
      <c r="HQB32" s="1"/>
      <c r="HQC32" s="1"/>
      <c r="HQD32" s="1"/>
      <c r="HQE32" s="1"/>
      <c r="HQF32" s="1"/>
      <c r="HQG32" s="1"/>
      <c r="HQH32" s="1"/>
      <c r="HQI32" s="1"/>
      <c r="HQJ32" s="1"/>
      <c r="HQK32" s="1"/>
      <c r="HQL32" s="1"/>
      <c r="HQM32" s="1"/>
      <c r="HQN32" s="1"/>
      <c r="HQO32" s="1"/>
      <c r="HQP32" s="1"/>
      <c r="HQQ32" s="1"/>
      <c r="HQR32" s="1"/>
      <c r="HQS32" s="1"/>
      <c r="HQT32" s="1"/>
      <c r="HQU32" s="1"/>
      <c r="HQV32" s="1"/>
      <c r="HQW32" s="1"/>
      <c r="HQX32" s="1"/>
      <c r="HQY32" s="1"/>
      <c r="HQZ32" s="1"/>
      <c r="HRA32" s="1"/>
      <c r="HRB32" s="1"/>
      <c r="HRC32" s="1"/>
      <c r="HRD32" s="1"/>
      <c r="HRE32" s="1"/>
      <c r="HRF32" s="1"/>
      <c r="HRG32" s="1"/>
      <c r="HRH32" s="1"/>
      <c r="HRI32" s="1"/>
      <c r="HRJ32" s="1"/>
      <c r="HRK32" s="1"/>
      <c r="HRL32" s="1"/>
      <c r="HRM32" s="1"/>
      <c r="HRN32" s="1"/>
      <c r="HRO32" s="1"/>
      <c r="HRP32" s="1"/>
      <c r="HRQ32" s="1"/>
      <c r="HRR32" s="1"/>
      <c r="HRS32" s="1"/>
      <c r="HRT32" s="1"/>
      <c r="HRU32" s="1"/>
      <c r="HRV32" s="1"/>
      <c r="HRW32" s="1"/>
      <c r="HRX32" s="1"/>
      <c r="HRY32" s="1"/>
      <c r="HRZ32" s="1"/>
      <c r="HSA32" s="1"/>
      <c r="HSB32" s="1"/>
      <c r="HSC32" s="1"/>
      <c r="HSD32" s="1"/>
      <c r="HSE32" s="1"/>
      <c r="HSF32" s="1"/>
      <c r="HSG32" s="1"/>
      <c r="HSH32" s="1"/>
      <c r="HSI32" s="1"/>
      <c r="HSJ32" s="1"/>
      <c r="HSK32" s="1"/>
      <c r="HSL32" s="1"/>
      <c r="HSM32" s="1"/>
      <c r="HSN32" s="1"/>
      <c r="HSO32" s="1"/>
      <c r="HSP32" s="1"/>
      <c r="HSQ32" s="1"/>
      <c r="HSR32" s="1"/>
      <c r="HSS32" s="1"/>
      <c r="HST32" s="1"/>
      <c r="HSU32" s="1"/>
      <c r="HSV32" s="1"/>
      <c r="HSW32" s="1"/>
      <c r="HSX32" s="1"/>
      <c r="HSY32" s="1"/>
      <c r="HSZ32" s="1"/>
      <c r="HTA32" s="1"/>
      <c r="HTB32" s="1"/>
      <c r="HTC32" s="1"/>
      <c r="HTD32" s="1"/>
      <c r="HTE32" s="1"/>
      <c r="HTF32" s="1"/>
      <c r="HTG32" s="1"/>
      <c r="HTH32" s="1"/>
      <c r="HTI32" s="1"/>
      <c r="HTJ32" s="1"/>
      <c r="HTK32" s="1"/>
      <c r="HTL32" s="1"/>
      <c r="HTM32" s="1"/>
      <c r="HTN32" s="1"/>
      <c r="HTO32" s="1"/>
      <c r="HTP32" s="1"/>
      <c r="HTQ32" s="1"/>
      <c r="HTR32" s="1"/>
      <c r="HTS32" s="1"/>
      <c r="HTT32" s="1"/>
      <c r="HTU32" s="1"/>
      <c r="HTV32" s="1"/>
      <c r="HTW32" s="1"/>
      <c r="HTX32" s="1"/>
      <c r="HTY32" s="1"/>
      <c r="HTZ32" s="1"/>
      <c r="HUA32" s="1"/>
      <c r="HUB32" s="1"/>
      <c r="HUC32" s="1"/>
      <c r="HUD32" s="1"/>
      <c r="HUE32" s="1"/>
      <c r="HUF32" s="1"/>
      <c r="HUG32" s="1"/>
      <c r="HUH32" s="1"/>
      <c r="HUI32" s="1"/>
      <c r="HUJ32" s="1"/>
      <c r="HUK32" s="1"/>
      <c r="HUL32" s="1"/>
      <c r="HUM32" s="1"/>
      <c r="HUN32" s="1"/>
      <c r="HUO32" s="1"/>
      <c r="HUP32" s="1"/>
      <c r="HUQ32" s="1"/>
      <c r="HUR32" s="1"/>
      <c r="HUS32" s="1"/>
      <c r="HUT32" s="1"/>
      <c r="HUU32" s="1"/>
      <c r="HUV32" s="1"/>
      <c r="HUW32" s="1"/>
      <c r="HUX32" s="1"/>
      <c r="HUY32" s="1"/>
      <c r="HUZ32" s="1"/>
      <c r="HVA32" s="1"/>
      <c r="HVB32" s="1"/>
      <c r="HVC32" s="1"/>
      <c r="HVD32" s="1"/>
      <c r="HVE32" s="1"/>
      <c r="HVF32" s="1"/>
      <c r="HVG32" s="1"/>
      <c r="HVH32" s="1"/>
      <c r="HVI32" s="1"/>
      <c r="HVJ32" s="1"/>
      <c r="HVK32" s="1"/>
      <c r="HVL32" s="1"/>
      <c r="HVM32" s="1"/>
      <c r="HVN32" s="1"/>
      <c r="HVO32" s="1"/>
      <c r="HVP32" s="1"/>
      <c r="HVQ32" s="1"/>
      <c r="HVR32" s="1"/>
      <c r="HVS32" s="1"/>
      <c r="HVT32" s="1"/>
      <c r="HVU32" s="1"/>
      <c r="HVV32" s="1"/>
      <c r="HVW32" s="1"/>
      <c r="HVX32" s="1"/>
      <c r="HVY32" s="1"/>
      <c r="HVZ32" s="1"/>
      <c r="HWA32" s="1"/>
      <c r="HWB32" s="1"/>
      <c r="HWC32" s="1"/>
      <c r="HWD32" s="1"/>
      <c r="HWE32" s="1"/>
      <c r="HWF32" s="1"/>
      <c r="HWG32" s="1"/>
      <c r="HWH32" s="1"/>
      <c r="HWI32" s="1"/>
      <c r="HWJ32" s="1"/>
      <c r="HWK32" s="1"/>
      <c r="HWL32" s="1"/>
      <c r="HWM32" s="1"/>
      <c r="HWN32" s="1"/>
      <c r="HWO32" s="1"/>
      <c r="HWP32" s="1"/>
      <c r="HWQ32" s="1"/>
      <c r="HWR32" s="1"/>
      <c r="HWS32" s="1"/>
      <c r="HWT32" s="1"/>
      <c r="HWU32" s="1"/>
      <c r="HWV32" s="1"/>
      <c r="HWW32" s="1"/>
      <c r="HWX32" s="1"/>
      <c r="HWY32" s="1"/>
      <c r="HWZ32" s="1"/>
      <c r="HXA32" s="1"/>
      <c r="HXB32" s="1"/>
      <c r="HXC32" s="1"/>
      <c r="HXD32" s="1"/>
      <c r="HXE32" s="1"/>
      <c r="HXF32" s="1"/>
      <c r="HXG32" s="1"/>
      <c r="HXH32" s="1"/>
      <c r="HXI32" s="1"/>
      <c r="HXJ32" s="1"/>
      <c r="HXK32" s="1"/>
      <c r="HXL32" s="1"/>
      <c r="HXM32" s="1"/>
      <c r="HXN32" s="1"/>
      <c r="HXO32" s="1"/>
      <c r="HXP32" s="1"/>
      <c r="HXQ32" s="1"/>
      <c r="HXR32" s="1"/>
      <c r="HXS32" s="1"/>
      <c r="HXT32" s="1"/>
      <c r="HXU32" s="1"/>
      <c r="HXV32" s="1"/>
      <c r="HXW32" s="1"/>
      <c r="HXX32" s="1"/>
      <c r="HXY32" s="1"/>
      <c r="HXZ32" s="1"/>
      <c r="HYA32" s="1"/>
      <c r="HYB32" s="1"/>
      <c r="HYC32" s="1"/>
      <c r="HYD32" s="1"/>
      <c r="HYE32" s="1"/>
      <c r="HYF32" s="1"/>
      <c r="HYG32" s="1"/>
      <c r="HYH32" s="1"/>
      <c r="HYI32" s="1"/>
      <c r="HYJ32" s="1"/>
      <c r="HYK32" s="1"/>
      <c r="HYL32" s="1"/>
      <c r="HYM32" s="1"/>
      <c r="HYN32" s="1"/>
      <c r="HYO32" s="1"/>
      <c r="HYP32" s="1"/>
      <c r="HYQ32" s="1"/>
      <c r="HYR32" s="1"/>
      <c r="HYS32" s="1"/>
      <c r="HYT32" s="1"/>
      <c r="HYU32" s="1"/>
      <c r="HYV32" s="1"/>
      <c r="HYW32" s="1"/>
      <c r="HYX32" s="1"/>
      <c r="HYY32" s="1"/>
      <c r="HYZ32" s="1"/>
      <c r="HZA32" s="1"/>
      <c r="HZB32" s="1"/>
      <c r="HZC32" s="1"/>
      <c r="HZD32" s="1"/>
      <c r="HZE32" s="1"/>
      <c r="HZF32" s="1"/>
      <c r="HZG32" s="1"/>
      <c r="HZH32" s="1"/>
      <c r="HZI32" s="1"/>
      <c r="HZJ32" s="1"/>
      <c r="HZK32" s="1"/>
      <c r="HZL32" s="1"/>
      <c r="HZM32" s="1"/>
      <c r="HZN32" s="1"/>
      <c r="HZO32" s="1"/>
      <c r="HZP32" s="1"/>
      <c r="HZQ32" s="1"/>
      <c r="HZR32" s="1"/>
      <c r="HZS32" s="1"/>
      <c r="HZT32" s="1"/>
      <c r="HZU32" s="1"/>
      <c r="HZV32" s="1"/>
      <c r="HZW32" s="1"/>
      <c r="HZX32" s="1"/>
      <c r="HZY32" s="1"/>
      <c r="HZZ32" s="1"/>
      <c r="IAA32" s="1"/>
      <c r="IAB32" s="1"/>
      <c r="IAC32" s="1"/>
      <c r="IAD32" s="1"/>
      <c r="IAE32" s="1"/>
      <c r="IAF32" s="1"/>
      <c r="IAG32" s="1"/>
      <c r="IAH32" s="1"/>
      <c r="IAI32" s="1"/>
      <c r="IAJ32" s="1"/>
      <c r="IAK32" s="1"/>
      <c r="IAL32" s="1"/>
      <c r="IAM32" s="1"/>
      <c r="IAN32" s="1"/>
      <c r="IAO32" s="1"/>
      <c r="IAP32" s="1"/>
      <c r="IAQ32" s="1"/>
      <c r="IAR32" s="1"/>
      <c r="IAS32" s="1"/>
      <c r="IAT32" s="1"/>
      <c r="IAU32" s="1"/>
      <c r="IAV32" s="1"/>
      <c r="IAW32" s="1"/>
      <c r="IAX32" s="1"/>
      <c r="IAY32" s="1"/>
      <c r="IAZ32" s="1"/>
      <c r="IBA32" s="1"/>
      <c r="IBB32" s="1"/>
      <c r="IBC32" s="1"/>
      <c r="IBD32" s="1"/>
      <c r="IBE32" s="1"/>
      <c r="IBF32" s="1"/>
      <c r="IBG32" s="1"/>
      <c r="IBH32" s="1"/>
      <c r="IBI32" s="1"/>
      <c r="IBJ32" s="1"/>
      <c r="IBK32" s="1"/>
      <c r="IBL32" s="1"/>
      <c r="IBM32" s="1"/>
      <c r="IBN32" s="1"/>
      <c r="IBO32" s="1"/>
      <c r="IBP32" s="1"/>
      <c r="IBQ32" s="1"/>
      <c r="IBR32" s="1"/>
      <c r="IBS32" s="1"/>
      <c r="IBT32" s="1"/>
      <c r="IBU32" s="1"/>
      <c r="IBV32" s="1"/>
      <c r="IBW32" s="1"/>
      <c r="IBX32" s="1"/>
      <c r="IBY32" s="1"/>
      <c r="IBZ32" s="1"/>
      <c r="ICA32" s="1"/>
      <c r="ICB32" s="1"/>
      <c r="ICC32" s="1"/>
      <c r="ICD32" s="1"/>
      <c r="ICE32" s="1"/>
      <c r="ICF32" s="1"/>
      <c r="ICG32" s="1"/>
      <c r="ICH32" s="1"/>
      <c r="ICI32" s="1"/>
      <c r="ICJ32" s="1"/>
      <c r="ICK32" s="1"/>
      <c r="ICL32" s="1"/>
      <c r="ICM32" s="1"/>
      <c r="ICN32" s="1"/>
      <c r="ICO32" s="1"/>
      <c r="ICP32" s="1"/>
      <c r="ICQ32" s="1"/>
      <c r="ICR32" s="1"/>
      <c r="ICS32" s="1"/>
      <c r="ICT32" s="1"/>
      <c r="ICU32" s="1"/>
      <c r="ICV32" s="1"/>
      <c r="ICW32" s="1"/>
      <c r="ICX32" s="1"/>
      <c r="ICY32" s="1"/>
      <c r="ICZ32" s="1"/>
      <c r="IDA32" s="1"/>
      <c r="IDB32" s="1"/>
      <c r="IDC32" s="1"/>
      <c r="IDD32" s="1"/>
      <c r="IDE32" s="1"/>
      <c r="IDF32" s="1"/>
      <c r="IDG32" s="1"/>
      <c r="IDH32" s="1"/>
      <c r="IDI32" s="1"/>
      <c r="IDJ32" s="1"/>
      <c r="IDK32" s="1"/>
      <c r="IDL32" s="1"/>
      <c r="IDM32" s="1"/>
      <c r="IDN32" s="1"/>
      <c r="IDO32" s="1"/>
      <c r="IDP32" s="1"/>
      <c r="IDQ32" s="1"/>
      <c r="IDR32" s="1"/>
      <c r="IDS32" s="1"/>
      <c r="IDT32" s="1"/>
      <c r="IDU32" s="1"/>
      <c r="IDV32" s="1"/>
      <c r="IDW32" s="1"/>
      <c r="IDX32" s="1"/>
      <c r="IDY32" s="1"/>
      <c r="IDZ32" s="1"/>
      <c r="IEA32" s="1"/>
      <c r="IEB32" s="1"/>
      <c r="IEC32" s="1"/>
      <c r="IED32" s="1"/>
      <c r="IEE32" s="1"/>
      <c r="IEF32" s="1"/>
      <c r="IEG32" s="1"/>
      <c r="IEH32" s="1"/>
      <c r="IEI32" s="1"/>
      <c r="IEJ32" s="1"/>
      <c r="IEK32" s="1"/>
      <c r="IEL32" s="1"/>
      <c r="IEM32" s="1"/>
      <c r="IEN32" s="1"/>
      <c r="IEO32" s="1"/>
      <c r="IEP32" s="1"/>
      <c r="IEQ32" s="1"/>
      <c r="IER32" s="1"/>
      <c r="IES32" s="1"/>
      <c r="IET32" s="1"/>
      <c r="IEU32" s="1"/>
      <c r="IEV32" s="1"/>
      <c r="IEW32" s="1"/>
      <c r="IEX32" s="1"/>
      <c r="IEY32" s="1"/>
      <c r="IEZ32" s="1"/>
      <c r="IFA32" s="1"/>
      <c r="IFB32" s="1"/>
      <c r="IFC32" s="1"/>
      <c r="IFD32" s="1"/>
      <c r="IFE32" s="1"/>
      <c r="IFF32" s="1"/>
      <c r="IFG32" s="1"/>
      <c r="IFH32" s="1"/>
      <c r="IFI32" s="1"/>
      <c r="IFJ32" s="1"/>
      <c r="IFK32" s="1"/>
      <c r="IFL32" s="1"/>
      <c r="IFM32" s="1"/>
      <c r="IFN32" s="1"/>
      <c r="IFO32" s="1"/>
      <c r="IFP32" s="1"/>
      <c r="IFQ32" s="1"/>
      <c r="IFR32" s="1"/>
      <c r="IFS32" s="1"/>
      <c r="IFT32" s="1"/>
      <c r="IFU32" s="1"/>
      <c r="IFV32" s="1"/>
      <c r="IFW32" s="1"/>
      <c r="IFX32" s="1"/>
      <c r="IFY32" s="1"/>
      <c r="IFZ32" s="1"/>
      <c r="IGA32" s="1"/>
      <c r="IGB32" s="1"/>
      <c r="IGC32" s="1"/>
      <c r="IGD32" s="1"/>
      <c r="IGE32" s="1"/>
      <c r="IGF32" s="1"/>
      <c r="IGG32" s="1"/>
      <c r="IGH32" s="1"/>
      <c r="IGI32" s="1"/>
      <c r="IGJ32" s="1"/>
      <c r="IGK32" s="1"/>
      <c r="IGL32" s="1"/>
      <c r="IGM32" s="1"/>
      <c r="IGN32" s="1"/>
      <c r="IGO32" s="1"/>
      <c r="IGP32" s="1"/>
      <c r="IGQ32" s="1"/>
      <c r="IGR32" s="1"/>
      <c r="IGS32" s="1"/>
      <c r="IGT32" s="1"/>
      <c r="IGU32" s="1"/>
      <c r="IGV32" s="1"/>
      <c r="IGW32" s="1"/>
      <c r="IGX32" s="1"/>
      <c r="IGY32" s="1"/>
      <c r="IGZ32" s="1"/>
      <c r="IHA32" s="1"/>
      <c r="IHB32" s="1"/>
      <c r="IHC32" s="1"/>
      <c r="IHD32" s="1"/>
      <c r="IHE32" s="1"/>
      <c r="IHF32" s="1"/>
      <c r="IHG32" s="1"/>
      <c r="IHH32" s="1"/>
      <c r="IHI32" s="1"/>
      <c r="IHJ32" s="1"/>
      <c r="IHK32" s="1"/>
      <c r="IHL32" s="1"/>
      <c r="IHM32" s="1"/>
      <c r="IHN32" s="1"/>
      <c r="IHO32" s="1"/>
      <c r="IHP32" s="1"/>
      <c r="IHQ32" s="1"/>
      <c r="IHR32" s="1"/>
      <c r="IHS32" s="1"/>
      <c r="IHT32" s="1"/>
      <c r="IHU32" s="1"/>
      <c r="IHV32" s="1"/>
      <c r="IHW32" s="1"/>
      <c r="IHX32" s="1"/>
      <c r="IHY32" s="1"/>
      <c r="IHZ32" s="1"/>
      <c r="IIA32" s="1"/>
      <c r="IIB32" s="1"/>
      <c r="IIC32" s="1"/>
      <c r="IID32" s="1"/>
      <c r="IIE32" s="1"/>
      <c r="IIF32" s="1"/>
      <c r="IIG32" s="1"/>
      <c r="IIH32" s="1"/>
      <c r="III32" s="1"/>
      <c r="IIJ32" s="1"/>
      <c r="IIK32" s="1"/>
      <c r="IIL32" s="1"/>
      <c r="IIM32" s="1"/>
      <c r="IIN32" s="1"/>
      <c r="IIO32" s="1"/>
      <c r="IIP32" s="1"/>
      <c r="IIQ32" s="1"/>
      <c r="IIR32" s="1"/>
      <c r="IIS32" s="1"/>
      <c r="IIT32" s="1"/>
      <c r="IIU32" s="1"/>
      <c r="IIV32" s="1"/>
      <c r="IIW32" s="1"/>
      <c r="IIX32" s="1"/>
      <c r="IIY32" s="1"/>
      <c r="IIZ32" s="1"/>
      <c r="IJA32" s="1"/>
      <c r="IJB32" s="1"/>
      <c r="IJC32" s="1"/>
      <c r="IJD32" s="1"/>
      <c r="IJE32" s="1"/>
      <c r="IJF32" s="1"/>
      <c r="IJG32" s="1"/>
      <c r="IJH32" s="1"/>
      <c r="IJI32" s="1"/>
      <c r="IJJ32" s="1"/>
      <c r="IJK32" s="1"/>
      <c r="IJL32" s="1"/>
      <c r="IJM32" s="1"/>
      <c r="IJN32" s="1"/>
      <c r="IJO32" s="1"/>
      <c r="IJP32" s="1"/>
      <c r="IJQ32" s="1"/>
      <c r="IJR32" s="1"/>
      <c r="IJS32" s="1"/>
      <c r="IJT32" s="1"/>
      <c r="IJU32" s="1"/>
      <c r="IJV32" s="1"/>
      <c r="IJW32" s="1"/>
      <c r="IJX32" s="1"/>
      <c r="IJY32" s="1"/>
      <c r="IJZ32" s="1"/>
      <c r="IKA32" s="1"/>
      <c r="IKB32" s="1"/>
      <c r="IKC32" s="1"/>
      <c r="IKD32" s="1"/>
      <c r="IKE32" s="1"/>
      <c r="IKF32" s="1"/>
      <c r="IKG32" s="1"/>
      <c r="IKH32" s="1"/>
      <c r="IKI32" s="1"/>
      <c r="IKJ32" s="1"/>
      <c r="IKK32" s="1"/>
      <c r="IKL32" s="1"/>
      <c r="IKM32" s="1"/>
      <c r="IKN32" s="1"/>
      <c r="IKO32" s="1"/>
      <c r="IKP32" s="1"/>
      <c r="IKQ32" s="1"/>
      <c r="IKR32" s="1"/>
      <c r="IKS32" s="1"/>
      <c r="IKT32" s="1"/>
      <c r="IKU32" s="1"/>
      <c r="IKV32" s="1"/>
      <c r="IKW32" s="1"/>
      <c r="IKX32" s="1"/>
      <c r="IKY32" s="1"/>
      <c r="IKZ32" s="1"/>
      <c r="ILA32" s="1"/>
      <c r="ILB32" s="1"/>
      <c r="ILC32" s="1"/>
      <c r="ILD32" s="1"/>
      <c r="ILE32" s="1"/>
      <c r="ILF32" s="1"/>
      <c r="ILG32" s="1"/>
      <c r="ILH32" s="1"/>
      <c r="ILI32" s="1"/>
      <c r="ILJ32" s="1"/>
      <c r="ILK32" s="1"/>
      <c r="ILL32" s="1"/>
      <c r="ILM32" s="1"/>
      <c r="ILN32" s="1"/>
      <c r="ILO32" s="1"/>
      <c r="ILP32" s="1"/>
      <c r="ILQ32" s="1"/>
      <c r="ILR32" s="1"/>
      <c r="ILS32" s="1"/>
      <c r="ILT32" s="1"/>
      <c r="ILU32" s="1"/>
      <c r="ILV32" s="1"/>
      <c r="ILW32" s="1"/>
      <c r="ILX32" s="1"/>
      <c r="ILY32" s="1"/>
      <c r="ILZ32" s="1"/>
      <c r="IMA32" s="1"/>
      <c r="IMB32" s="1"/>
      <c r="IMC32" s="1"/>
      <c r="IMD32" s="1"/>
      <c r="IME32" s="1"/>
      <c r="IMF32" s="1"/>
      <c r="IMG32" s="1"/>
      <c r="IMH32" s="1"/>
      <c r="IMI32" s="1"/>
      <c r="IMJ32" s="1"/>
      <c r="IMK32" s="1"/>
      <c r="IML32" s="1"/>
      <c r="IMM32" s="1"/>
      <c r="IMN32" s="1"/>
      <c r="IMO32" s="1"/>
      <c r="IMP32" s="1"/>
      <c r="IMQ32" s="1"/>
      <c r="IMR32" s="1"/>
      <c r="IMS32" s="1"/>
      <c r="IMT32" s="1"/>
      <c r="IMU32" s="1"/>
      <c r="IMV32" s="1"/>
      <c r="IMW32" s="1"/>
      <c r="IMX32" s="1"/>
      <c r="IMY32" s="1"/>
      <c r="IMZ32" s="1"/>
      <c r="INA32" s="1"/>
      <c r="INB32" s="1"/>
      <c r="INC32" s="1"/>
      <c r="IND32" s="1"/>
      <c r="INE32" s="1"/>
      <c r="INF32" s="1"/>
      <c r="ING32" s="1"/>
      <c r="INH32" s="1"/>
      <c r="INI32" s="1"/>
      <c r="INJ32" s="1"/>
      <c r="INK32" s="1"/>
      <c r="INL32" s="1"/>
      <c r="INM32" s="1"/>
      <c r="INN32" s="1"/>
      <c r="INO32" s="1"/>
      <c r="INP32" s="1"/>
      <c r="INQ32" s="1"/>
      <c r="INR32" s="1"/>
      <c r="INS32" s="1"/>
      <c r="INT32" s="1"/>
      <c r="INU32" s="1"/>
      <c r="INV32" s="1"/>
      <c r="INW32" s="1"/>
      <c r="INX32" s="1"/>
      <c r="INY32" s="1"/>
      <c r="INZ32" s="1"/>
      <c r="IOA32" s="1"/>
      <c r="IOB32" s="1"/>
      <c r="IOC32" s="1"/>
      <c r="IOD32" s="1"/>
      <c r="IOE32" s="1"/>
      <c r="IOF32" s="1"/>
      <c r="IOG32" s="1"/>
      <c r="IOH32" s="1"/>
      <c r="IOI32" s="1"/>
      <c r="IOJ32" s="1"/>
      <c r="IOK32" s="1"/>
      <c r="IOL32" s="1"/>
      <c r="IOM32" s="1"/>
      <c r="ION32" s="1"/>
      <c r="IOO32" s="1"/>
      <c r="IOP32" s="1"/>
      <c r="IOQ32" s="1"/>
      <c r="IOR32" s="1"/>
      <c r="IOS32" s="1"/>
      <c r="IOT32" s="1"/>
      <c r="IOU32" s="1"/>
      <c r="IOV32" s="1"/>
      <c r="IOW32" s="1"/>
      <c r="IOX32" s="1"/>
      <c r="IOY32" s="1"/>
      <c r="IOZ32" s="1"/>
      <c r="IPA32" s="1"/>
      <c r="IPB32" s="1"/>
      <c r="IPC32" s="1"/>
      <c r="IPD32" s="1"/>
      <c r="IPE32" s="1"/>
      <c r="IPF32" s="1"/>
      <c r="IPG32" s="1"/>
      <c r="IPH32" s="1"/>
      <c r="IPI32" s="1"/>
      <c r="IPJ32" s="1"/>
      <c r="IPK32" s="1"/>
      <c r="IPL32" s="1"/>
      <c r="IPM32" s="1"/>
      <c r="IPN32" s="1"/>
      <c r="IPO32" s="1"/>
      <c r="IPP32" s="1"/>
      <c r="IPQ32" s="1"/>
      <c r="IPR32" s="1"/>
      <c r="IPS32" s="1"/>
      <c r="IPT32" s="1"/>
      <c r="IPU32" s="1"/>
      <c r="IPV32" s="1"/>
      <c r="IPW32" s="1"/>
      <c r="IPX32" s="1"/>
      <c r="IPY32" s="1"/>
      <c r="IPZ32" s="1"/>
      <c r="IQA32" s="1"/>
      <c r="IQB32" s="1"/>
      <c r="IQC32" s="1"/>
      <c r="IQD32" s="1"/>
      <c r="IQE32" s="1"/>
      <c r="IQF32" s="1"/>
      <c r="IQG32" s="1"/>
      <c r="IQH32" s="1"/>
      <c r="IQI32" s="1"/>
      <c r="IQJ32" s="1"/>
      <c r="IQK32" s="1"/>
      <c r="IQL32" s="1"/>
      <c r="IQM32" s="1"/>
      <c r="IQN32" s="1"/>
      <c r="IQO32" s="1"/>
      <c r="IQP32" s="1"/>
      <c r="IQQ32" s="1"/>
      <c r="IQR32" s="1"/>
      <c r="IQS32" s="1"/>
      <c r="IQT32" s="1"/>
      <c r="IQU32" s="1"/>
      <c r="IQV32" s="1"/>
      <c r="IQW32" s="1"/>
      <c r="IQX32" s="1"/>
      <c r="IQY32" s="1"/>
      <c r="IQZ32" s="1"/>
      <c r="IRA32" s="1"/>
      <c r="IRB32" s="1"/>
      <c r="IRC32" s="1"/>
      <c r="IRD32" s="1"/>
      <c r="IRE32" s="1"/>
      <c r="IRF32" s="1"/>
      <c r="IRG32" s="1"/>
      <c r="IRH32" s="1"/>
      <c r="IRI32" s="1"/>
      <c r="IRJ32" s="1"/>
      <c r="IRK32" s="1"/>
      <c r="IRL32" s="1"/>
      <c r="IRM32" s="1"/>
      <c r="IRN32" s="1"/>
      <c r="IRO32" s="1"/>
      <c r="IRP32" s="1"/>
      <c r="IRQ32" s="1"/>
      <c r="IRR32" s="1"/>
      <c r="IRS32" s="1"/>
      <c r="IRT32" s="1"/>
      <c r="IRU32" s="1"/>
      <c r="IRV32" s="1"/>
      <c r="IRW32" s="1"/>
      <c r="IRX32" s="1"/>
      <c r="IRY32" s="1"/>
      <c r="IRZ32" s="1"/>
      <c r="ISA32" s="1"/>
      <c r="ISB32" s="1"/>
      <c r="ISC32" s="1"/>
      <c r="ISD32" s="1"/>
      <c r="ISE32" s="1"/>
      <c r="ISF32" s="1"/>
      <c r="ISG32" s="1"/>
      <c r="ISH32" s="1"/>
      <c r="ISI32" s="1"/>
      <c r="ISJ32" s="1"/>
      <c r="ISK32" s="1"/>
      <c r="ISL32" s="1"/>
      <c r="ISM32" s="1"/>
      <c r="ISN32" s="1"/>
      <c r="ISO32" s="1"/>
      <c r="ISP32" s="1"/>
      <c r="ISQ32" s="1"/>
      <c r="ISR32" s="1"/>
      <c r="ISS32" s="1"/>
      <c r="IST32" s="1"/>
      <c r="ISU32" s="1"/>
      <c r="ISV32" s="1"/>
      <c r="ISW32" s="1"/>
      <c r="ISX32" s="1"/>
      <c r="ISY32" s="1"/>
      <c r="ISZ32" s="1"/>
      <c r="ITA32" s="1"/>
      <c r="ITB32" s="1"/>
      <c r="ITC32" s="1"/>
      <c r="ITD32" s="1"/>
      <c r="ITE32" s="1"/>
      <c r="ITF32" s="1"/>
      <c r="ITG32" s="1"/>
      <c r="ITH32" s="1"/>
      <c r="ITI32" s="1"/>
      <c r="ITJ32" s="1"/>
      <c r="ITK32" s="1"/>
      <c r="ITL32" s="1"/>
      <c r="ITM32" s="1"/>
      <c r="ITN32" s="1"/>
      <c r="ITO32" s="1"/>
      <c r="ITP32" s="1"/>
      <c r="ITQ32" s="1"/>
      <c r="ITR32" s="1"/>
      <c r="ITS32" s="1"/>
      <c r="ITT32" s="1"/>
      <c r="ITU32" s="1"/>
      <c r="ITV32" s="1"/>
      <c r="ITW32" s="1"/>
      <c r="ITX32" s="1"/>
      <c r="ITY32" s="1"/>
      <c r="ITZ32" s="1"/>
      <c r="IUA32" s="1"/>
      <c r="IUB32" s="1"/>
      <c r="IUC32" s="1"/>
      <c r="IUD32" s="1"/>
      <c r="IUE32" s="1"/>
      <c r="IUF32" s="1"/>
      <c r="IUG32" s="1"/>
      <c r="IUH32" s="1"/>
      <c r="IUI32" s="1"/>
      <c r="IUJ32" s="1"/>
      <c r="IUK32" s="1"/>
      <c r="IUL32" s="1"/>
      <c r="IUM32" s="1"/>
      <c r="IUN32" s="1"/>
      <c r="IUO32" s="1"/>
      <c r="IUP32" s="1"/>
      <c r="IUQ32" s="1"/>
      <c r="IUR32" s="1"/>
      <c r="IUS32" s="1"/>
      <c r="IUT32" s="1"/>
      <c r="IUU32" s="1"/>
      <c r="IUV32" s="1"/>
      <c r="IUW32" s="1"/>
      <c r="IUX32" s="1"/>
      <c r="IUY32" s="1"/>
      <c r="IUZ32" s="1"/>
      <c r="IVA32" s="1"/>
      <c r="IVB32" s="1"/>
      <c r="IVC32" s="1"/>
      <c r="IVD32" s="1"/>
      <c r="IVE32" s="1"/>
      <c r="IVF32" s="1"/>
      <c r="IVG32" s="1"/>
      <c r="IVH32" s="1"/>
      <c r="IVI32" s="1"/>
      <c r="IVJ32" s="1"/>
      <c r="IVK32" s="1"/>
      <c r="IVL32" s="1"/>
      <c r="IVM32" s="1"/>
      <c r="IVN32" s="1"/>
      <c r="IVO32" s="1"/>
      <c r="IVP32" s="1"/>
      <c r="IVQ32" s="1"/>
      <c r="IVR32" s="1"/>
      <c r="IVS32" s="1"/>
      <c r="IVT32" s="1"/>
      <c r="IVU32" s="1"/>
      <c r="IVV32" s="1"/>
      <c r="IVW32" s="1"/>
      <c r="IVX32" s="1"/>
      <c r="IVY32" s="1"/>
      <c r="IVZ32" s="1"/>
      <c r="IWA32" s="1"/>
      <c r="IWB32" s="1"/>
      <c r="IWC32" s="1"/>
      <c r="IWD32" s="1"/>
      <c r="IWE32" s="1"/>
      <c r="IWF32" s="1"/>
      <c r="IWG32" s="1"/>
      <c r="IWH32" s="1"/>
      <c r="IWI32" s="1"/>
      <c r="IWJ32" s="1"/>
      <c r="IWK32" s="1"/>
      <c r="IWL32" s="1"/>
      <c r="IWM32" s="1"/>
      <c r="IWN32" s="1"/>
      <c r="IWO32" s="1"/>
      <c r="IWP32" s="1"/>
      <c r="IWQ32" s="1"/>
      <c r="IWR32" s="1"/>
      <c r="IWS32" s="1"/>
      <c r="IWT32" s="1"/>
      <c r="IWU32" s="1"/>
      <c r="IWV32" s="1"/>
      <c r="IWW32" s="1"/>
      <c r="IWX32" s="1"/>
      <c r="IWY32" s="1"/>
      <c r="IWZ32" s="1"/>
      <c r="IXA32" s="1"/>
      <c r="IXB32" s="1"/>
      <c r="IXC32" s="1"/>
      <c r="IXD32" s="1"/>
      <c r="IXE32" s="1"/>
      <c r="IXF32" s="1"/>
      <c r="IXG32" s="1"/>
      <c r="IXH32" s="1"/>
      <c r="IXI32" s="1"/>
      <c r="IXJ32" s="1"/>
      <c r="IXK32" s="1"/>
      <c r="IXL32" s="1"/>
      <c r="IXM32" s="1"/>
      <c r="IXN32" s="1"/>
      <c r="IXO32" s="1"/>
      <c r="IXP32" s="1"/>
      <c r="IXQ32" s="1"/>
      <c r="IXR32" s="1"/>
      <c r="IXS32" s="1"/>
      <c r="IXT32" s="1"/>
      <c r="IXU32" s="1"/>
      <c r="IXV32" s="1"/>
      <c r="IXW32" s="1"/>
      <c r="IXX32" s="1"/>
      <c r="IXY32" s="1"/>
      <c r="IXZ32" s="1"/>
      <c r="IYA32" s="1"/>
      <c r="IYB32" s="1"/>
      <c r="IYC32" s="1"/>
      <c r="IYD32" s="1"/>
      <c r="IYE32" s="1"/>
      <c r="IYF32" s="1"/>
      <c r="IYG32" s="1"/>
      <c r="IYH32" s="1"/>
      <c r="IYI32" s="1"/>
      <c r="IYJ32" s="1"/>
      <c r="IYK32" s="1"/>
      <c r="IYL32" s="1"/>
      <c r="IYM32" s="1"/>
      <c r="IYN32" s="1"/>
      <c r="IYO32" s="1"/>
      <c r="IYP32" s="1"/>
      <c r="IYQ32" s="1"/>
      <c r="IYR32" s="1"/>
      <c r="IYS32" s="1"/>
      <c r="IYT32" s="1"/>
      <c r="IYU32" s="1"/>
      <c r="IYV32" s="1"/>
      <c r="IYW32" s="1"/>
      <c r="IYX32" s="1"/>
      <c r="IYY32" s="1"/>
      <c r="IYZ32" s="1"/>
      <c r="IZA32" s="1"/>
      <c r="IZB32" s="1"/>
      <c r="IZC32" s="1"/>
      <c r="IZD32" s="1"/>
      <c r="IZE32" s="1"/>
      <c r="IZF32" s="1"/>
      <c r="IZG32" s="1"/>
      <c r="IZH32" s="1"/>
      <c r="IZI32" s="1"/>
      <c r="IZJ32" s="1"/>
      <c r="IZK32" s="1"/>
      <c r="IZL32" s="1"/>
      <c r="IZM32" s="1"/>
      <c r="IZN32" s="1"/>
      <c r="IZO32" s="1"/>
      <c r="IZP32" s="1"/>
      <c r="IZQ32" s="1"/>
      <c r="IZR32" s="1"/>
      <c r="IZS32" s="1"/>
      <c r="IZT32" s="1"/>
      <c r="IZU32" s="1"/>
      <c r="IZV32" s="1"/>
      <c r="IZW32" s="1"/>
      <c r="IZX32" s="1"/>
      <c r="IZY32" s="1"/>
      <c r="IZZ32" s="1"/>
      <c r="JAA32" s="1"/>
      <c r="JAB32" s="1"/>
      <c r="JAC32" s="1"/>
      <c r="JAD32" s="1"/>
      <c r="JAE32" s="1"/>
      <c r="JAF32" s="1"/>
      <c r="JAG32" s="1"/>
      <c r="JAH32" s="1"/>
      <c r="JAI32" s="1"/>
      <c r="JAJ32" s="1"/>
      <c r="JAK32" s="1"/>
      <c r="JAL32" s="1"/>
      <c r="JAM32" s="1"/>
      <c r="JAN32" s="1"/>
      <c r="JAO32" s="1"/>
      <c r="JAP32" s="1"/>
      <c r="JAQ32" s="1"/>
      <c r="JAR32" s="1"/>
      <c r="JAS32" s="1"/>
      <c r="JAT32" s="1"/>
      <c r="JAU32" s="1"/>
      <c r="JAV32" s="1"/>
      <c r="JAW32" s="1"/>
      <c r="JAX32" s="1"/>
      <c r="JAY32" s="1"/>
      <c r="JAZ32" s="1"/>
      <c r="JBA32" s="1"/>
      <c r="JBB32" s="1"/>
      <c r="JBC32" s="1"/>
      <c r="JBD32" s="1"/>
      <c r="JBE32" s="1"/>
      <c r="JBF32" s="1"/>
      <c r="JBG32" s="1"/>
      <c r="JBH32" s="1"/>
      <c r="JBI32" s="1"/>
      <c r="JBJ32" s="1"/>
      <c r="JBK32" s="1"/>
      <c r="JBL32" s="1"/>
      <c r="JBM32" s="1"/>
      <c r="JBN32" s="1"/>
      <c r="JBO32" s="1"/>
      <c r="JBP32" s="1"/>
      <c r="JBQ32" s="1"/>
      <c r="JBR32" s="1"/>
      <c r="JBS32" s="1"/>
      <c r="JBT32" s="1"/>
      <c r="JBU32" s="1"/>
      <c r="JBV32" s="1"/>
      <c r="JBW32" s="1"/>
      <c r="JBX32" s="1"/>
      <c r="JBY32" s="1"/>
      <c r="JBZ32" s="1"/>
      <c r="JCA32" s="1"/>
      <c r="JCB32" s="1"/>
      <c r="JCC32" s="1"/>
      <c r="JCD32" s="1"/>
      <c r="JCE32" s="1"/>
      <c r="JCF32" s="1"/>
      <c r="JCG32" s="1"/>
      <c r="JCH32" s="1"/>
      <c r="JCI32" s="1"/>
      <c r="JCJ32" s="1"/>
      <c r="JCK32" s="1"/>
      <c r="JCL32" s="1"/>
      <c r="JCM32" s="1"/>
      <c r="JCN32" s="1"/>
      <c r="JCO32" s="1"/>
      <c r="JCP32" s="1"/>
      <c r="JCQ32" s="1"/>
      <c r="JCR32" s="1"/>
      <c r="JCS32" s="1"/>
      <c r="JCT32" s="1"/>
      <c r="JCU32" s="1"/>
      <c r="JCV32" s="1"/>
      <c r="JCW32" s="1"/>
      <c r="JCX32" s="1"/>
      <c r="JCY32" s="1"/>
      <c r="JCZ32" s="1"/>
      <c r="JDA32" s="1"/>
      <c r="JDB32" s="1"/>
      <c r="JDC32" s="1"/>
      <c r="JDD32" s="1"/>
      <c r="JDE32" s="1"/>
      <c r="JDF32" s="1"/>
      <c r="JDG32" s="1"/>
      <c r="JDH32" s="1"/>
      <c r="JDI32" s="1"/>
      <c r="JDJ32" s="1"/>
      <c r="JDK32" s="1"/>
      <c r="JDL32" s="1"/>
      <c r="JDM32" s="1"/>
      <c r="JDN32" s="1"/>
      <c r="JDO32" s="1"/>
      <c r="JDP32" s="1"/>
      <c r="JDQ32" s="1"/>
      <c r="JDR32" s="1"/>
      <c r="JDS32" s="1"/>
      <c r="JDT32" s="1"/>
      <c r="JDU32" s="1"/>
      <c r="JDV32" s="1"/>
      <c r="JDW32" s="1"/>
      <c r="JDX32" s="1"/>
      <c r="JDY32" s="1"/>
      <c r="JDZ32" s="1"/>
      <c r="JEA32" s="1"/>
      <c r="JEB32" s="1"/>
      <c r="JEC32" s="1"/>
      <c r="JED32" s="1"/>
      <c r="JEE32" s="1"/>
      <c r="JEF32" s="1"/>
      <c r="JEG32" s="1"/>
      <c r="JEH32" s="1"/>
      <c r="JEI32" s="1"/>
      <c r="JEJ32" s="1"/>
      <c r="JEK32" s="1"/>
      <c r="JEL32" s="1"/>
      <c r="JEM32" s="1"/>
      <c r="JEN32" s="1"/>
      <c r="JEO32" s="1"/>
      <c r="JEP32" s="1"/>
      <c r="JEQ32" s="1"/>
      <c r="JER32" s="1"/>
      <c r="JES32" s="1"/>
      <c r="JET32" s="1"/>
      <c r="JEU32" s="1"/>
      <c r="JEV32" s="1"/>
      <c r="JEW32" s="1"/>
      <c r="JEX32" s="1"/>
      <c r="JEY32" s="1"/>
      <c r="JEZ32" s="1"/>
      <c r="JFA32" s="1"/>
      <c r="JFB32" s="1"/>
      <c r="JFC32" s="1"/>
      <c r="JFD32" s="1"/>
      <c r="JFE32" s="1"/>
      <c r="JFF32" s="1"/>
      <c r="JFG32" s="1"/>
      <c r="JFH32" s="1"/>
      <c r="JFI32" s="1"/>
      <c r="JFJ32" s="1"/>
      <c r="JFK32" s="1"/>
      <c r="JFL32" s="1"/>
      <c r="JFM32" s="1"/>
      <c r="JFN32" s="1"/>
      <c r="JFO32" s="1"/>
      <c r="JFP32" s="1"/>
      <c r="JFQ32" s="1"/>
      <c r="JFR32" s="1"/>
      <c r="JFS32" s="1"/>
      <c r="JFT32" s="1"/>
      <c r="JFU32" s="1"/>
      <c r="JFV32" s="1"/>
      <c r="JFW32" s="1"/>
      <c r="JFX32" s="1"/>
      <c r="JFY32" s="1"/>
      <c r="JFZ32" s="1"/>
      <c r="JGA32" s="1"/>
      <c r="JGB32" s="1"/>
      <c r="JGC32" s="1"/>
      <c r="JGD32" s="1"/>
      <c r="JGE32" s="1"/>
      <c r="JGF32" s="1"/>
      <c r="JGG32" s="1"/>
      <c r="JGH32" s="1"/>
      <c r="JGI32" s="1"/>
      <c r="JGJ32" s="1"/>
      <c r="JGK32" s="1"/>
      <c r="JGL32" s="1"/>
      <c r="JGM32" s="1"/>
      <c r="JGN32" s="1"/>
      <c r="JGO32" s="1"/>
      <c r="JGP32" s="1"/>
      <c r="JGQ32" s="1"/>
      <c r="JGR32" s="1"/>
      <c r="JGS32" s="1"/>
      <c r="JGT32" s="1"/>
      <c r="JGU32" s="1"/>
      <c r="JGV32" s="1"/>
      <c r="JGW32" s="1"/>
      <c r="JGX32" s="1"/>
      <c r="JGY32" s="1"/>
      <c r="JGZ32" s="1"/>
      <c r="JHA32" s="1"/>
      <c r="JHB32" s="1"/>
      <c r="JHC32" s="1"/>
      <c r="JHD32" s="1"/>
      <c r="JHE32" s="1"/>
      <c r="JHF32" s="1"/>
      <c r="JHG32" s="1"/>
      <c r="JHH32" s="1"/>
      <c r="JHI32" s="1"/>
      <c r="JHJ32" s="1"/>
      <c r="JHK32" s="1"/>
      <c r="JHL32" s="1"/>
      <c r="JHM32" s="1"/>
      <c r="JHN32" s="1"/>
      <c r="JHO32" s="1"/>
      <c r="JHP32" s="1"/>
      <c r="JHQ32" s="1"/>
      <c r="JHR32" s="1"/>
      <c r="JHS32" s="1"/>
      <c r="JHT32" s="1"/>
      <c r="JHU32" s="1"/>
      <c r="JHV32" s="1"/>
      <c r="JHW32" s="1"/>
      <c r="JHX32" s="1"/>
      <c r="JHY32" s="1"/>
      <c r="JHZ32" s="1"/>
      <c r="JIA32" s="1"/>
      <c r="JIB32" s="1"/>
      <c r="JIC32" s="1"/>
      <c r="JID32" s="1"/>
      <c r="JIE32" s="1"/>
      <c r="JIF32" s="1"/>
      <c r="JIG32" s="1"/>
      <c r="JIH32" s="1"/>
      <c r="JII32" s="1"/>
      <c r="JIJ32" s="1"/>
      <c r="JIK32" s="1"/>
      <c r="JIL32" s="1"/>
      <c r="JIM32" s="1"/>
      <c r="JIN32" s="1"/>
      <c r="JIO32" s="1"/>
      <c r="JIP32" s="1"/>
      <c r="JIQ32" s="1"/>
      <c r="JIR32" s="1"/>
      <c r="JIS32" s="1"/>
      <c r="JIT32" s="1"/>
      <c r="JIU32" s="1"/>
      <c r="JIV32" s="1"/>
      <c r="JIW32" s="1"/>
      <c r="JIX32" s="1"/>
      <c r="JIY32" s="1"/>
      <c r="JIZ32" s="1"/>
      <c r="JJA32" s="1"/>
      <c r="JJB32" s="1"/>
      <c r="JJC32" s="1"/>
      <c r="JJD32" s="1"/>
      <c r="JJE32" s="1"/>
      <c r="JJF32" s="1"/>
      <c r="JJG32" s="1"/>
      <c r="JJH32" s="1"/>
      <c r="JJI32" s="1"/>
      <c r="JJJ32" s="1"/>
      <c r="JJK32" s="1"/>
      <c r="JJL32" s="1"/>
      <c r="JJM32" s="1"/>
      <c r="JJN32" s="1"/>
      <c r="JJO32" s="1"/>
      <c r="JJP32" s="1"/>
      <c r="JJQ32" s="1"/>
      <c r="JJR32" s="1"/>
      <c r="JJS32" s="1"/>
      <c r="JJT32" s="1"/>
      <c r="JJU32" s="1"/>
      <c r="JJV32" s="1"/>
      <c r="JJW32" s="1"/>
      <c r="JJX32" s="1"/>
      <c r="JJY32" s="1"/>
      <c r="JJZ32" s="1"/>
      <c r="JKA32" s="1"/>
      <c r="JKB32" s="1"/>
      <c r="JKC32" s="1"/>
      <c r="JKD32" s="1"/>
      <c r="JKE32" s="1"/>
      <c r="JKF32" s="1"/>
      <c r="JKG32" s="1"/>
      <c r="JKH32" s="1"/>
      <c r="JKI32" s="1"/>
      <c r="JKJ32" s="1"/>
      <c r="JKK32" s="1"/>
      <c r="JKL32" s="1"/>
      <c r="JKM32" s="1"/>
      <c r="JKN32" s="1"/>
      <c r="JKO32" s="1"/>
      <c r="JKP32" s="1"/>
      <c r="JKQ32" s="1"/>
      <c r="JKR32" s="1"/>
      <c r="JKS32" s="1"/>
      <c r="JKT32" s="1"/>
      <c r="JKU32" s="1"/>
      <c r="JKV32" s="1"/>
      <c r="JKW32" s="1"/>
      <c r="JKX32" s="1"/>
      <c r="JKY32" s="1"/>
      <c r="JKZ32" s="1"/>
      <c r="JLA32" s="1"/>
      <c r="JLB32" s="1"/>
      <c r="JLC32" s="1"/>
      <c r="JLD32" s="1"/>
      <c r="JLE32" s="1"/>
      <c r="JLF32" s="1"/>
      <c r="JLG32" s="1"/>
      <c r="JLH32" s="1"/>
      <c r="JLI32" s="1"/>
      <c r="JLJ32" s="1"/>
      <c r="JLK32" s="1"/>
      <c r="JLL32" s="1"/>
      <c r="JLM32" s="1"/>
      <c r="JLN32" s="1"/>
      <c r="JLO32" s="1"/>
      <c r="JLP32" s="1"/>
      <c r="JLQ32" s="1"/>
      <c r="JLR32" s="1"/>
      <c r="JLS32" s="1"/>
      <c r="JLT32" s="1"/>
      <c r="JLU32" s="1"/>
      <c r="JLV32" s="1"/>
      <c r="JLW32" s="1"/>
      <c r="JLX32" s="1"/>
      <c r="JLY32" s="1"/>
      <c r="JLZ32" s="1"/>
      <c r="JMA32" s="1"/>
      <c r="JMB32" s="1"/>
      <c r="JMC32" s="1"/>
      <c r="JMD32" s="1"/>
      <c r="JME32" s="1"/>
      <c r="JMF32" s="1"/>
      <c r="JMG32" s="1"/>
      <c r="JMH32" s="1"/>
      <c r="JMI32" s="1"/>
      <c r="JMJ32" s="1"/>
      <c r="JMK32" s="1"/>
      <c r="JML32" s="1"/>
      <c r="JMM32" s="1"/>
      <c r="JMN32" s="1"/>
      <c r="JMO32" s="1"/>
      <c r="JMP32" s="1"/>
      <c r="JMQ32" s="1"/>
      <c r="JMR32" s="1"/>
      <c r="JMS32" s="1"/>
      <c r="JMT32" s="1"/>
      <c r="JMU32" s="1"/>
      <c r="JMV32" s="1"/>
      <c r="JMW32" s="1"/>
      <c r="JMX32" s="1"/>
      <c r="JMY32" s="1"/>
      <c r="JMZ32" s="1"/>
      <c r="JNA32" s="1"/>
      <c r="JNB32" s="1"/>
      <c r="JNC32" s="1"/>
      <c r="JND32" s="1"/>
      <c r="JNE32" s="1"/>
      <c r="JNF32" s="1"/>
      <c r="JNG32" s="1"/>
      <c r="JNH32" s="1"/>
      <c r="JNI32" s="1"/>
      <c r="JNJ32" s="1"/>
      <c r="JNK32" s="1"/>
      <c r="JNL32" s="1"/>
      <c r="JNM32" s="1"/>
      <c r="JNN32" s="1"/>
      <c r="JNO32" s="1"/>
      <c r="JNP32" s="1"/>
      <c r="JNQ32" s="1"/>
      <c r="JNR32" s="1"/>
      <c r="JNS32" s="1"/>
      <c r="JNT32" s="1"/>
      <c r="JNU32" s="1"/>
      <c r="JNV32" s="1"/>
      <c r="JNW32" s="1"/>
      <c r="JNX32" s="1"/>
      <c r="JNY32" s="1"/>
      <c r="JNZ32" s="1"/>
      <c r="JOA32" s="1"/>
      <c r="JOB32" s="1"/>
      <c r="JOC32" s="1"/>
      <c r="JOD32" s="1"/>
      <c r="JOE32" s="1"/>
      <c r="JOF32" s="1"/>
      <c r="JOG32" s="1"/>
      <c r="JOH32" s="1"/>
      <c r="JOI32" s="1"/>
      <c r="JOJ32" s="1"/>
      <c r="JOK32" s="1"/>
      <c r="JOL32" s="1"/>
      <c r="JOM32" s="1"/>
      <c r="JON32" s="1"/>
      <c r="JOO32" s="1"/>
      <c r="JOP32" s="1"/>
      <c r="JOQ32" s="1"/>
      <c r="JOR32" s="1"/>
      <c r="JOS32" s="1"/>
      <c r="JOT32" s="1"/>
      <c r="JOU32" s="1"/>
      <c r="JOV32" s="1"/>
      <c r="JOW32" s="1"/>
      <c r="JOX32" s="1"/>
      <c r="JOY32" s="1"/>
      <c r="JOZ32" s="1"/>
      <c r="JPA32" s="1"/>
      <c r="JPB32" s="1"/>
      <c r="JPC32" s="1"/>
      <c r="JPD32" s="1"/>
      <c r="JPE32" s="1"/>
      <c r="JPF32" s="1"/>
      <c r="JPG32" s="1"/>
      <c r="JPH32" s="1"/>
      <c r="JPI32" s="1"/>
      <c r="JPJ32" s="1"/>
      <c r="JPK32" s="1"/>
      <c r="JPL32" s="1"/>
      <c r="JPM32" s="1"/>
      <c r="JPN32" s="1"/>
      <c r="JPO32" s="1"/>
      <c r="JPP32" s="1"/>
      <c r="JPQ32" s="1"/>
      <c r="JPR32" s="1"/>
      <c r="JPS32" s="1"/>
      <c r="JPT32" s="1"/>
      <c r="JPU32" s="1"/>
      <c r="JPV32" s="1"/>
      <c r="JPW32" s="1"/>
      <c r="JPX32" s="1"/>
      <c r="JPY32" s="1"/>
      <c r="JPZ32" s="1"/>
      <c r="JQA32" s="1"/>
      <c r="JQB32" s="1"/>
      <c r="JQC32" s="1"/>
      <c r="JQD32" s="1"/>
      <c r="JQE32" s="1"/>
      <c r="JQF32" s="1"/>
      <c r="JQG32" s="1"/>
      <c r="JQH32" s="1"/>
      <c r="JQI32" s="1"/>
      <c r="JQJ32" s="1"/>
      <c r="JQK32" s="1"/>
      <c r="JQL32" s="1"/>
      <c r="JQM32" s="1"/>
      <c r="JQN32" s="1"/>
      <c r="JQO32" s="1"/>
      <c r="JQP32" s="1"/>
      <c r="JQQ32" s="1"/>
      <c r="JQR32" s="1"/>
      <c r="JQS32" s="1"/>
      <c r="JQT32" s="1"/>
      <c r="JQU32" s="1"/>
      <c r="JQV32" s="1"/>
      <c r="JQW32" s="1"/>
      <c r="JQX32" s="1"/>
      <c r="JQY32" s="1"/>
      <c r="JQZ32" s="1"/>
      <c r="JRA32" s="1"/>
      <c r="JRB32" s="1"/>
      <c r="JRC32" s="1"/>
      <c r="JRD32" s="1"/>
      <c r="JRE32" s="1"/>
      <c r="JRF32" s="1"/>
      <c r="JRG32" s="1"/>
      <c r="JRH32" s="1"/>
      <c r="JRI32" s="1"/>
      <c r="JRJ32" s="1"/>
      <c r="JRK32" s="1"/>
      <c r="JRL32" s="1"/>
      <c r="JRM32" s="1"/>
      <c r="JRN32" s="1"/>
      <c r="JRO32" s="1"/>
      <c r="JRP32" s="1"/>
      <c r="JRQ32" s="1"/>
      <c r="JRR32" s="1"/>
      <c r="JRS32" s="1"/>
      <c r="JRT32" s="1"/>
      <c r="JRU32" s="1"/>
      <c r="JRV32" s="1"/>
      <c r="JRW32" s="1"/>
      <c r="JRX32" s="1"/>
      <c r="JRY32" s="1"/>
      <c r="JRZ32" s="1"/>
      <c r="JSA32" s="1"/>
      <c r="JSB32" s="1"/>
      <c r="JSC32" s="1"/>
      <c r="JSD32" s="1"/>
      <c r="JSE32" s="1"/>
      <c r="JSF32" s="1"/>
      <c r="JSG32" s="1"/>
      <c r="JSH32" s="1"/>
      <c r="JSI32" s="1"/>
      <c r="JSJ32" s="1"/>
      <c r="JSK32" s="1"/>
      <c r="JSL32" s="1"/>
      <c r="JSM32" s="1"/>
      <c r="JSN32" s="1"/>
      <c r="JSO32" s="1"/>
      <c r="JSP32" s="1"/>
      <c r="JSQ32" s="1"/>
      <c r="JSR32" s="1"/>
      <c r="JSS32" s="1"/>
      <c r="JST32" s="1"/>
      <c r="JSU32" s="1"/>
      <c r="JSV32" s="1"/>
      <c r="JSW32" s="1"/>
      <c r="JSX32" s="1"/>
      <c r="JSY32" s="1"/>
      <c r="JSZ32" s="1"/>
      <c r="JTA32" s="1"/>
      <c r="JTB32" s="1"/>
      <c r="JTC32" s="1"/>
      <c r="JTD32" s="1"/>
      <c r="JTE32" s="1"/>
      <c r="JTF32" s="1"/>
      <c r="JTG32" s="1"/>
      <c r="JTH32" s="1"/>
      <c r="JTI32" s="1"/>
      <c r="JTJ32" s="1"/>
      <c r="JTK32" s="1"/>
      <c r="JTL32" s="1"/>
      <c r="JTM32" s="1"/>
      <c r="JTN32" s="1"/>
      <c r="JTO32" s="1"/>
      <c r="JTP32" s="1"/>
      <c r="JTQ32" s="1"/>
      <c r="JTR32" s="1"/>
      <c r="JTS32" s="1"/>
      <c r="JTT32" s="1"/>
      <c r="JTU32" s="1"/>
      <c r="JTV32" s="1"/>
      <c r="JTW32" s="1"/>
      <c r="JTX32" s="1"/>
      <c r="JTY32" s="1"/>
      <c r="JTZ32" s="1"/>
      <c r="JUA32" s="1"/>
      <c r="JUB32" s="1"/>
      <c r="JUC32" s="1"/>
      <c r="JUD32" s="1"/>
      <c r="JUE32" s="1"/>
      <c r="JUF32" s="1"/>
      <c r="JUG32" s="1"/>
      <c r="JUH32" s="1"/>
      <c r="JUI32" s="1"/>
      <c r="JUJ32" s="1"/>
      <c r="JUK32" s="1"/>
      <c r="JUL32" s="1"/>
      <c r="JUM32" s="1"/>
      <c r="JUN32" s="1"/>
      <c r="JUO32" s="1"/>
      <c r="JUP32" s="1"/>
      <c r="JUQ32" s="1"/>
      <c r="JUR32" s="1"/>
      <c r="JUS32" s="1"/>
      <c r="JUT32" s="1"/>
      <c r="JUU32" s="1"/>
      <c r="JUV32" s="1"/>
      <c r="JUW32" s="1"/>
      <c r="JUX32" s="1"/>
      <c r="JUY32" s="1"/>
      <c r="JUZ32" s="1"/>
      <c r="JVA32" s="1"/>
      <c r="JVB32" s="1"/>
      <c r="JVC32" s="1"/>
      <c r="JVD32" s="1"/>
      <c r="JVE32" s="1"/>
      <c r="JVF32" s="1"/>
      <c r="JVG32" s="1"/>
      <c r="JVH32" s="1"/>
      <c r="JVI32" s="1"/>
      <c r="JVJ32" s="1"/>
      <c r="JVK32" s="1"/>
      <c r="JVL32" s="1"/>
      <c r="JVM32" s="1"/>
      <c r="JVN32" s="1"/>
      <c r="JVO32" s="1"/>
      <c r="JVP32" s="1"/>
      <c r="JVQ32" s="1"/>
      <c r="JVR32" s="1"/>
      <c r="JVS32" s="1"/>
      <c r="JVT32" s="1"/>
      <c r="JVU32" s="1"/>
      <c r="JVV32" s="1"/>
      <c r="JVW32" s="1"/>
      <c r="JVX32" s="1"/>
      <c r="JVY32" s="1"/>
      <c r="JVZ32" s="1"/>
      <c r="JWA32" s="1"/>
      <c r="JWB32" s="1"/>
      <c r="JWC32" s="1"/>
      <c r="JWD32" s="1"/>
      <c r="JWE32" s="1"/>
      <c r="JWF32" s="1"/>
      <c r="JWG32" s="1"/>
      <c r="JWH32" s="1"/>
      <c r="JWI32" s="1"/>
      <c r="JWJ32" s="1"/>
      <c r="JWK32" s="1"/>
      <c r="JWL32" s="1"/>
      <c r="JWM32" s="1"/>
      <c r="JWN32" s="1"/>
      <c r="JWO32" s="1"/>
      <c r="JWP32" s="1"/>
      <c r="JWQ32" s="1"/>
      <c r="JWR32" s="1"/>
      <c r="JWS32" s="1"/>
      <c r="JWT32" s="1"/>
      <c r="JWU32" s="1"/>
      <c r="JWV32" s="1"/>
      <c r="JWW32" s="1"/>
      <c r="JWX32" s="1"/>
      <c r="JWY32" s="1"/>
      <c r="JWZ32" s="1"/>
      <c r="JXA32" s="1"/>
      <c r="JXB32" s="1"/>
      <c r="JXC32" s="1"/>
      <c r="JXD32" s="1"/>
      <c r="JXE32" s="1"/>
      <c r="JXF32" s="1"/>
      <c r="JXG32" s="1"/>
      <c r="JXH32" s="1"/>
      <c r="JXI32" s="1"/>
      <c r="JXJ32" s="1"/>
      <c r="JXK32" s="1"/>
      <c r="JXL32" s="1"/>
      <c r="JXM32" s="1"/>
      <c r="JXN32" s="1"/>
      <c r="JXO32" s="1"/>
      <c r="JXP32" s="1"/>
      <c r="JXQ32" s="1"/>
      <c r="JXR32" s="1"/>
      <c r="JXS32" s="1"/>
      <c r="JXT32" s="1"/>
      <c r="JXU32" s="1"/>
      <c r="JXV32" s="1"/>
      <c r="JXW32" s="1"/>
      <c r="JXX32" s="1"/>
      <c r="JXY32" s="1"/>
      <c r="JXZ32" s="1"/>
      <c r="JYA32" s="1"/>
      <c r="JYB32" s="1"/>
      <c r="JYC32" s="1"/>
      <c r="JYD32" s="1"/>
      <c r="JYE32" s="1"/>
      <c r="JYF32" s="1"/>
      <c r="JYG32" s="1"/>
      <c r="JYH32" s="1"/>
      <c r="JYI32" s="1"/>
      <c r="JYJ32" s="1"/>
      <c r="JYK32" s="1"/>
      <c r="JYL32" s="1"/>
      <c r="JYM32" s="1"/>
      <c r="JYN32" s="1"/>
      <c r="JYO32" s="1"/>
      <c r="JYP32" s="1"/>
      <c r="JYQ32" s="1"/>
      <c r="JYR32" s="1"/>
      <c r="JYS32" s="1"/>
      <c r="JYT32" s="1"/>
      <c r="JYU32" s="1"/>
      <c r="JYV32" s="1"/>
      <c r="JYW32" s="1"/>
      <c r="JYX32" s="1"/>
      <c r="JYY32" s="1"/>
      <c r="JYZ32" s="1"/>
      <c r="JZA32" s="1"/>
      <c r="JZB32" s="1"/>
      <c r="JZC32" s="1"/>
      <c r="JZD32" s="1"/>
      <c r="JZE32" s="1"/>
      <c r="JZF32" s="1"/>
      <c r="JZG32" s="1"/>
      <c r="JZH32" s="1"/>
      <c r="JZI32" s="1"/>
      <c r="JZJ32" s="1"/>
      <c r="JZK32" s="1"/>
      <c r="JZL32" s="1"/>
      <c r="JZM32" s="1"/>
      <c r="JZN32" s="1"/>
      <c r="JZO32" s="1"/>
      <c r="JZP32" s="1"/>
      <c r="JZQ32" s="1"/>
      <c r="JZR32" s="1"/>
      <c r="JZS32" s="1"/>
      <c r="JZT32" s="1"/>
      <c r="JZU32" s="1"/>
      <c r="JZV32" s="1"/>
      <c r="JZW32" s="1"/>
      <c r="JZX32" s="1"/>
      <c r="JZY32" s="1"/>
      <c r="JZZ32" s="1"/>
      <c r="KAA32" s="1"/>
      <c r="KAB32" s="1"/>
      <c r="KAC32" s="1"/>
      <c r="KAD32" s="1"/>
      <c r="KAE32" s="1"/>
      <c r="KAF32" s="1"/>
      <c r="KAG32" s="1"/>
      <c r="KAH32" s="1"/>
      <c r="KAI32" s="1"/>
      <c r="KAJ32" s="1"/>
      <c r="KAK32" s="1"/>
      <c r="KAL32" s="1"/>
      <c r="KAM32" s="1"/>
      <c r="KAN32" s="1"/>
      <c r="KAO32" s="1"/>
      <c r="KAP32" s="1"/>
      <c r="KAQ32" s="1"/>
      <c r="KAR32" s="1"/>
      <c r="KAS32" s="1"/>
      <c r="KAT32" s="1"/>
      <c r="KAU32" s="1"/>
      <c r="KAV32" s="1"/>
      <c r="KAW32" s="1"/>
      <c r="KAX32" s="1"/>
      <c r="KAY32" s="1"/>
      <c r="KAZ32" s="1"/>
      <c r="KBA32" s="1"/>
      <c r="KBB32" s="1"/>
      <c r="KBC32" s="1"/>
      <c r="KBD32" s="1"/>
      <c r="KBE32" s="1"/>
      <c r="KBF32" s="1"/>
      <c r="KBG32" s="1"/>
      <c r="KBH32" s="1"/>
      <c r="KBI32" s="1"/>
      <c r="KBJ32" s="1"/>
      <c r="KBK32" s="1"/>
      <c r="KBL32" s="1"/>
      <c r="KBM32" s="1"/>
      <c r="KBN32" s="1"/>
      <c r="KBO32" s="1"/>
      <c r="KBP32" s="1"/>
      <c r="KBQ32" s="1"/>
      <c r="KBR32" s="1"/>
      <c r="KBS32" s="1"/>
      <c r="KBT32" s="1"/>
      <c r="KBU32" s="1"/>
      <c r="KBV32" s="1"/>
      <c r="KBW32" s="1"/>
      <c r="KBX32" s="1"/>
      <c r="KBY32" s="1"/>
      <c r="KBZ32" s="1"/>
      <c r="KCA32" s="1"/>
      <c r="KCB32" s="1"/>
      <c r="KCC32" s="1"/>
      <c r="KCD32" s="1"/>
      <c r="KCE32" s="1"/>
      <c r="KCF32" s="1"/>
      <c r="KCG32" s="1"/>
      <c r="KCH32" s="1"/>
      <c r="KCI32" s="1"/>
      <c r="KCJ32" s="1"/>
      <c r="KCK32" s="1"/>
      <c r="KCL32" s="1"/>
      <c r="KCM32" s="1"/>
      <c r="KCN32" s="1"/>
      <c r="KCO32" s="1"/>
      <c r="KCP32" s="1"/>
      <c r="KCQ32" s="1"/>
      <c r="KCR32" s="1"/>
      <c r="KCS32" s="1"/>
      <c r="KCT32" s="1"/>
      <c r="KCU32" s="1"/>
      <c r="KCV32" s="1"/>
      <c r="KCW32" s="1"/>
      <c r="KCX32" s="1"/>
      <c r="KCY32" s="1"/>
      <c r="KCZ32" s="1"/>
      <c r="KDA32" s="1"/>
      <c r="KDB32" s="1"/>
      <c r="KDC32" s="1"/>
      <c r="KDD32" s="1"/>
      <c r="KDE32" s="1"/>
      <c r="KDF32" s="1"/>
      <c r="KDG32" s="1"/>
      <c r="KDH32" s="1"/>
      <c r="KDI32" s="1"/>
      <c r="KDJ32" s="1"/>
      <c r="KDK32" s="1"/>
      <c r="KDL32" s="1"/>
      <c r="KDM32" s="1"/>
      <c r="KDN32" s="1"/>
      <c r="KDO32" s="1"/>
      <c r="KDP32" s="1"/>
      <c r="KDQ32" s="1"/>
      <c r="KDR32" s="1"/>
      <c r="KDS32" s="1"/>
      <c r="KDT32" s="1"/>
      <c r="KDU32" s="1"/>
      <c r="KDV32" s="1"/>
      <c r="KDW32" s="1"/>
      <c r="KDX32" s="1"/>
      <c r="KDY32" s="1"/>
      <c r="KDZ32" s="1"/>
      <c r="KEA32" s="1"/>
      <c r="KEB32" s="1"/>
      <c r="KEC32" s="1"/>
      <c r="KED32" s="1"/>
      <c r="KEE32" s="1"/>
      <c r="KEF32" s="1"/>
      <c r="KEG32" s="1"/>
      <c r="KEH32" s="1"/>
      <c r="KEI32" s="1"/>
      <c r="KEJ32" s="1"/>
      <c r="KEK32" s="1"/>
      <c r="KEL32" s="1"/>
      <c r="KEM32" s="1"/>
      <c r="KEN32" s="1"/>
      <c r="KEO32" s="1"/>
      <c r="KEP32" s="1"/>
      <c r="KEQ32" s="1"/>
      <c r="KER32" s="1"/>
      <c r="KES32" s="1"/>
      <c r="KET32" s="1"/>
      <c r="KEU32" s="1"/>
      <c r="KEV32" s="1"/>
      <c r="KEW32" s="1"/>
      <c r="KEX32" s="1"/>
      <c r="KEY32" s="1"/>
      <c r="KEZ32" s="1"/>
      <c r="KFA32" s="1"/>
      <c r="KFB32" s="1"/>
      <c r="KFC32" s="1"/>
      <c r="KFD32" s="1"/>
      <c r="KFE32" s="1"/>
      <c r="KFF32" s="1"/>
      <c r="KFG32" s="1"/>
      <c r="KFH32" s="1"/>
      <c r="KFI32" s="1"/>
      <c r="KFJ32" s="1"/>
      <c r="KFK32" s="1"/>
      <c r="KFL32" s="1"/>
      <c r="KFM32" s="1"/>
      <c r="KFN32" s="1"/>
      <c r="KFO32" s="1"/>
      <c r="KFP32" s="1"/>
      <c r="KFQ32" s="1"/>
      <c r="KFR32" s="1"/>
      <c r="KFS32" s="1"/>
      <c r="KFT32" s="1"/>
      <c r="KFU32" s="1"/>
      <c r="KFV32" s="1"/>
      <c r="KFW32" s="1"/>
      <c r="KFX32" s="1"/>
      <c r="KFY32" s="1"/>
      <c r="KFZ32" s="1"/>
      <c r="KGA32" s="1"/>
      <c r="KGB32" s="1"/>
      <c r="KGC32" s="1"/>
      <c r="KGD32" s="1"/>
      <c r="KGE32" s="1"/>
      <c r="KGF32" s="1"/>
      <c r="KGG32" s="1"/>
      <c r="KGH32" s="1"/>
      <c r="KGI32" s="1"/>
      <c r="KGJ32" s="1"/>
      <c r="KGK32" s="1"/>
      <c r="KGL32" s="1"/>
      <c r="KGM32" s="1"/>
      <c r="KGN32" s="1"/>
      <c r="KGO32" s="1"/>
      <c r="KGP32" s="1"/>
      <c r="KGQ32" s="1"/>
      <c r="KGR32" s="1"/>
      <c r="KGS32" s="1"/>
      <c r="KGT32" s="1"/>
      <c r="KGU32" s="1"/>
      <c r="KGV32" s="1"/>
      <c r="KGW32" s="1"/>
      <c r="KGX32" s="1"/>
      <c r="KGY32" s="1"/>
      <c r="KGZ32" s="1"/>
      <c r="KHA32" s="1"/>
      <c r="KHB32" s="1"/>
      <c r="KHC32" s="1"/>
      <c r="KHD32" s="1"/>
      <c r="KHE32" s="1"/>
      <c r="KHF32" s="1"/>
      <c r="KHG32" s="1"/>
      <c r="KHH32" s="1"/>
      <c r="KHI32" s="1"/>
      <c r="KHJ32" s="1"/>
      <c r="KHK32" s="1"/>
      <c r="KHL32" s="1"/>
      <c r="KHM32" s="1"/>
      <c r="KHN32" s="1"/>
      <c r="KHO32" s="1"/>
      <c r="KHP32" s="1"/>
      <c r="KHQ32" s="1"/>
      <c r="KHR32" s="1"/>
      <c r="KHS32" s="1"/>
      <c r="KHT32" s="1"/>
      <c r="KHU32" s="1"/>
      <c r="KHV32" s="1"/>
      <c r="KHW32" s="1"/>
      <c r="KHX32" s="1"/>
      <c r="KHY32" s="1"/>
      <c r="KHZ32" s="1"/>
      <c r="KIA32" s="1"/>
      <c r="KIB32" s="1"/>
      <c r="KIC32" s="1"/>
      <c r="KID32" s="1"/>
      <c r="KIE32" s="1"/>
      <c r="KIF32" s="1"/>
      <c r="KIG32" s="1"/>
      <c r="KIH32" s="1"/>
      <c r="KII32" s="1"/>
      <c r="KIJ32" s="1"/>
      <c r="KIK32" s="1"/>
      <c r="KIL32" s="1"/>
      <c r="KIM32" s="1"/>
      <c r="KIN32" s="1"/>
      <c r="KIO32" s="1"/>
      <c r="KIP32" s="1"/>
      <c r="KIQ32" s="1"/>
      <c r="KIR32" s="1"/>
      <c r="KIS32" s="1"/>
      <c r="KIT32" s="1"/>
      <c r="KIU32" s="1"/>
      <c r="KIV32" s="1"/>
      <c r="KIW32" s="1"/>
      <c r="KIX32" s="1"/>
      <c r="KIY32" s="1"/>
      <c r="KIZ32" s="1"/>
      <c r="KJA32" s="1"/>
      <c r="KJB32" s="1"/>
      <c r="KJC32" s="1"/>
      <c r="KJD32" s="1"/>
      <c r="KJE32" s="1"/>
      <c r="KJF32" s="1"/>
      <c r="KJG32" s="1"/>
      <c r="KJH32" s="1"/>
      <c r="KJI32" s="1"/>
      <c r="KJJ32" s="1"/>
      <c r="KJK32" s="1"/>
      <c r="KJL32" s="1"/>
      <c r="KJM32" s="1"/>
      <c r="KJN32" s="1"/>
      <c r="KJO32" s="1"/>
      <c r="KJP32" s="1"/>
      <c r="KJQ32" s="1"/>
      <c r="KJR32" s="1"/>
      <c r="KJS32" s="1"/>
      <c r="KJT32" s="1"/>
      <c r="KJU32" s="1"/>
      <c r="KJV32" s="1"/>
      <c r="KJW32" s="1"/>
      <c r="KJX32" s="1"/>
      <c r="KJY32" s="1"/>
      <c r="KJZ32" s="1"/>
      <c r="KKA32" s="1"/>
      <c r="KKB32" s="1"/>
      <c r="KKC32" s="1"/>
      <c r="KKD32" s="1"/>
      <c r="KKE32" s="1"/>
      <c r="KKF32" s="1"/>
      <c r="KKG32" s="1"/>
      <c r="KKH32" s="1"/>
      <c r="KKI32" s="1"/>
      <c r="KKJ32" s="1"/>
      <c r="KKK32" s="1"/>
      <c r="KKL32" s="1"/>
      <c r="KKM32" s="1"/>
      <c r="KKN32" s="1"/>
      <c r="KKO32" s="1"/>
      <c r="KKP32" s="1"/>
      <c r="KKQ32" s="1"/>
      <c r="KKR32" s="1"/>
      <c r="KKS32" s="1"/>
      <c r="KKT32" s="1"/>
      <c r="KKU32" s="1"/>
      <c r="KKV32" s="1"/>
      <c r="KKW32" s="1"/>
      <c r="KKX32" s="1"/>
      <c r="KKY32" s="1"/>
      <c r="KKZ32" s="1"/>
      <c r="KLA32" s="1"/>
      <c r="KLB32" s="1"/>
      <c r="KLC32" s="1"/>
      <c r="KLD32" s="1"/>
      <c r="KLE32" s="1"/>
      <c r="KLF32" s="1"/>
      <c r="KLG32" s="1"/>
      <c r="KLH32" s="1"/>
      <c r="KLI32" s="1"/>
      <c r="KLJ32" s="1"/>
      <c r="KLK32" s="1"/>
      <c r="KLL32" s="1"/>
      <c r="KLM32" s="1"/>
      <c r="KLN32" s="1"/>
      <c r="KLO32" s="1"/>
      <c r="KLP32" s="1"/>
      <c r="KLQ32" s="1"/>
      <c r="KLR32" s="1"/>
      <c r="KLS32" s="1"/>
      <c r="KLT32" s="1"/>
      <c r="KLU32" s="1"/>
      <c r="KLV32" s="1"/>
      <c r="KLW32" s="1"/>
      <c r="KLX32" s="1"/>
      <c r="KLY32" s="1"/>
      <c r="KLZ32" s="1"/>
      <c r="KMA32" s="1"/>
      <c r="KMB32" s="1"/>
      <c r="KMC32" s="1"/>
      <c r="KMD32" s="1"/>
      <c r="KME32" s="1"/>
      <c r="KMF32" s="1"/>
      <c r="KMG32" s="1"/>
      <c r="KMH32" s="1"/>
      <c r="KMI32" s="1"/>
      <c r="KMJ32" s="1"/>
      <c r="KMK32" s="1"/>
      <c r="KML32" s="1"/>
      <c r="KMM32" s="1"/>
      <c r="KMN32" s="1"/>
      <c r="KMO32" s="1"/>
      <c r="KMP32" s="1"/>
      <c r="KMQ32" s="1"/>
      <c r="KMR32" s="1"/>
      <c r="KMS32" s="1"/>
      <c r="KMT32" s="1"/>
      <c r="KMU32" s="1"/>
      <c r="KMV32" s="1"/>
      <c r="KMW32" s="1"/>
      <c r="KMX32" s="1"/>
      <c r="KMY32" s="1"/>
      <c r="KMZ32" s="1"/>
      <c r="KNA32" s="1"/>
      <c r="KNB32" s="1"/>
      <c r="KNC32" s="1"/>
      <c r="KND32" s="1"/>
      <c r="KNE32" s="1"/>
      <c r="KNF32" s="1"/>
      <c r="KNG32" s="1"/>
      <c r="KNH32" s="1"/>
      <c r="KNI32" s="1"/>
      <c r="KNJ32" s="1"/>
      <c r="KNK32" s="1"/>
      <c r="KNL32" s="1"/>
      <c r="KNM32" s="1"/>
      <c r="KNN32" s="1"/>
      <c r="KNO32" s="1"/>
      <c r="KNP32" s="1"/>
      <c r="KNQ32" s="1"/>
      <c r="KNR32" s="1"/>
      <c r="KNS32" s="1"/>
      <c r="KNT32" s="1"/>
      <c r="KNU32" s="1"/>
      <c r="KNV32" s="1"/>
      <c r="KNW32" s="1"/>
      <c r="KNX32" s="1"/>
      <c r="KNY32" s="1"/>
      <c r="KNZ32" s="1"/>
      <c r="KOA32" s="1"/>
      <c r="KOB32" s="1"/>
      <c r="KOC32" s="1"/>
      <c r="KOD32" s="1"/>
      <c r="KOE32" s="1"/>
      <c r="KOF32" s="1"/>
      <c r="KOG32" s="1"/>
      <c r="KOH32" s="1"/>
      <c r="KOI32" s="1"/>
      <c r="KOJ32" s="1"/>
      <c r="KOK32" s="1"/>
      <c r="KOL32" s="1"/>
      <c r="KOM32" s="1"/>
      <c r="KON32" s="1"/>
      <c r="KOO32" s="1"/>
      <c r="KOP32" s="1"/>
      <c r="KOQ32" s="1"/>
      <c r="KOR32" s="1"/>
      <c r="KOS32" s="1"/>
      <c r="KOT32" s="1"/>
      <c r="KOU32" s="1"/>
      <c r="KOV32" s="1"/>
      <c r="KOW32" s="1"/>
      <c r="KOX32" s="1"/>
      <c r="KOY32" s="1"/>
      <c r="KOZ32" s="1"/>
      <c r="KPA32" s="1"/>
      <c r="KPB32" s="1"/>
      <c r="KPC32" s="1"/>
      <c r="KPD32" s="1"/>
      <c r="KPE32" s="1"/>
      <c r="KPF32" s="1"/>
      <c r="KPG32" s="1"/>
      <c r="KPH32" s="1"/>
      <c r="KPI32" s="1"/>
      <c r="KPJ32" s="1"/>
      <c r="KPK32" s="1"/>
      <c r="KPL32" s="1"/>
      <c r="KPM32" s="1"/>
      <c r="KPN32" s="1"/>
      <c r="KPO32" s="1"/>
      <c r="KPP32" s="1"/>
      <c r="KPQ32" s="1"/>
      <c r="KPR32" s="1"/>
      <c r="KPS32" s="1"/>
      <c r="KPT32" s="1"/>
      <c r="KPU32" s="1"/>
      <c r="KPV32" s="1"/>
      <c r="KPW32" s="1"/>
      <c r="KPX32" s="1"/>
      <c r="KPY32" s="1"/>
      <c r="KPZ32" s="1"/>
      <c r="KQA32" s="1"/>
      <c r="KQB32" s="1"/>
      <c r="KQC32" s="1"/>
      <c r="KQD32" s="1"/>
      <c r="KQE32" s="1"/>
      <c r="KQF32" s="1"/>
      <c r="KQG32" s="1"/>
      <c r="KQH32" s="1"/>
      <c r="KQI32" s="1"/>
      <c r="KQJ32" s="1"/>
      <c r="KQK32" s="1"/>
      <c r="KQL32" s="1"/>
      <c r="KQM32" s="1"/>
      <c r="KQN32" s="1"/>
      <c r="KQO32" s="1"/>
      <c r="KQP32" s="1"/>
      <c r="KQQ32" s="1"/>
      <c r="KQR32" s="1"/>
      <c r="KQS32" s="1"/>
      <c r="KQT32" s="1"/>
      <c r="KQU32" s="1"/>
      <c r="KQV32" s="1"/>
      <c r="KQW32" s="1"/>
      <c r="KQX32" s="1"/>
      <c r="KQY32" s="1"/>
      <c r="KQZ32" s="1"/>
      <c r="KRA32" s="1"/>
      <c r="KRB32" s="1"/>
      <c r="KRC32" s="1"/>
      <c r="KRD32" s="1"/>
      <c r="KRE32" s="1"/>
      <c r="KRF32" s="1"/>
      <c r="KRG32" s="1"/>
      <c r="KRH32" s="1"/>
      <c r="KRI32" s="1"/>
      <c r="KRJ32" s="1"/>
      <c r="KRK32" s="1"/>
      <c r="KRL32" s="1"/>
      <c r="KRM32" s="1"/>
      <c r="KRN32" s="1"/>
      <c r="KRO32" s="1"/>
      <c r="KRP32" s="1"/>
      <c r="KRQ32" s="1"/>
      <c r="KRR32" s="1"/>
      <c r="KRS32" s="1"/>
      <c r="KRT32" s="1"/>
      <c r="KRU32" s="1"/>
      <c r="KRV32" s="1"/>
      <c r="KRW32" s="1"/>
      <c r="KRX32" s="1"/>
      <c r="KRY32" s="1"/>
      <c r="KRZ32" s="1"/>
      <c r="KSA32" s="1"/>
      <c r="KSB32" s="1"/>
      <c r="KSC32" s="1"/>
      <c r="KSD32" s="1"/>
      <c r="KSE32" s="1"/>
      <c r="KSF32" s="1"/>
      <c r="KSG32" s="1"/>
      <c r="KSH32" s="1"/>
      <c r="KSI32" s="1"/>
      <c r="KSJ32" s="1"/>
      <c r="KSK32" s="1"/>
      <c r="KSL32" s="1"/>
      <c r="KSM32" s="1"/>
      <c r="KSN32" s="1"/>
      <c r="KSO32" s="1"/>
      <c r="KSP32" s="1"/>
      <c r="KSQ32" s="1"/>
      <c r="KSR32" s="1"/>
      <c r="KSS32" s="1"/>
      <c r="KST32" s="1"/>
      <c r="KSU32" s="1"/>
      <c r="KSV32" s="1"/>
      <c r="KSW32" s="1"/>
      <c r="KSX32" s="1"/>
      <c r="KSY32" s="1"/>
      <c r="KSZ32" s="1"/>
      <c r="KTA32" s="1"/>
      <c r="KTB32" s="1"/>
      <c r="KTC32" s="1"/>
      <c r="KTD32" s="1"/>
      <c r="KTE32" s="1"/>
      <c r="KTF32" s="1"/>
      <c r="KTG32" s="1"/>
      <c r="KTH32" s="1"/>
      <c r="KTI32" s="1"/>
      <c r="KTJ32" s="1"/>
      <c r="KTK32" s="1"/>
      <c r="KTL32" s="1"/>
      <c r="KTM32" s="1"/>
      <c r="KTN32" s="1"/>
      <c r="KTO32" s="1"/>
      <c r="KTP32" s="1"/>
      <c r="KTQ32" s="1"/>
      <c r="KTR32" s="1"/>
      <c r="KTS32" s="1"/>
      <c r="KTT32" s="1"/>
      <c r="KTU32" s="1"/>
      <c r="KTV32" s="1"/>
      <c r="KTW32" s="1"/>
      <c r="KTX32" s="1"/>
      <c r="KTY32" s="1"/>
      <c r="KTZ32" s="1"/>
      <c r="KUA32" s="1"/>
      <c r="KUB32" s="1"/>
      <c r="KUC32" s="1"/>
      <c r="KUD32" s="1"/>
      <c r="KUE32" s="1"/>
      <c r="KUF32" s="1"/>
      <c r="KUG32" s="1"/>
      <c r="KUH32" s="1"/>
      <c r="KUI32" s="1"/>
      <c r="KUJ32" s="1"/>
      <c r="KUK32" s="1"/>
      <c r="KUL32" s="1"/>
      <c r="KUM32" s="1"/>
      <c r="KUN32" s="1"/>
      <c r="KUO32" s="1"/>
      <c r="KUP32" s="1"/>
      <c r="KUQ32" s="1"/>
      <c r="KUR32" s="1"/>
      <c r="KUS32" s="1"/>
      <c r="KUT32" s="1"/>
      <c r="KUU32" s="1"/>
      <c r="KUV32" s="1"/>
      <c r="KUW32" s="1"/>
      <c r="KUX32" s="1"/>
      <c r="KUY32" s="1"/>
      <c r="KUZ32" s="1"/>
      <c r="KVA32" s="1"/>
      <c r="KVB32" s="1"/>
      <c r="KVC32" s="1"/>
      <c r="KVD32" s="1"/>
      <c r="KVE32" s="1"/>
      <c r="KVF32" s="1"/>
      <c r="KVG32" s="1"/>
      <c r="KVH32" s="1"/>
      <c r="KVI32" s="1"/>
      <c r="KVJ32" s="1"/>
      <c r="KVK32" s="1"/>
      <c r="KVL32" s="1"/>
      <c r="KVM32" s="1"/>
      <c r="KVN32" s="1"/>
      <c r="KVO32" s="1"/>
      <c r="KVP32" s="1"/>
      <c r="KVQ32" s="1"/>
      <c r="KVR32" s="1"/>
      <c r="KVS32" s="1"/>
      <c r="KVT32" s="1"/>
      <c r="KVU32" s="1"/>
      <c r="KVV32" s="1"/>
      <c r="KVW32" s="1"/>
      <c r="KVX32" s="1"/>
      <c r="KVY32" s="1"/>
      <c r="KVZ32" s="1"/>
      <c r="KWA32" s="1"/>
      <c r="KWB32" s="1"/>
      <c r="KWC32" s="1"/>
      <c r="KWD32" s="1"/>
      <c r="KWE32" s="1"/>
      <c r="KWF32" s="1"/>
      <c r="KWG32" s="1"/>
      <c r="KWH32" s="1"/>
      <c r="KWI32" s="1"/>
      <c r="KWJ32" s="1"/>
      <c r="KWK32" s="1"/>
      <c r="KWL32" s="1"/>
      <c r="KWM32" s="1"/>
      <c r="KWN32" s="1"/>
      <c r="KWO32" s="1"/>
      <c r="KWP32" s="1"/>
      <c r="KWQ32" s="1"/>
      <c r="KWR32" s="1"/>
      <c r="KWS32" s="1"/>
      <c r="KWT32" s="1"/>
      <c r="KWU32" s="1"/>
      <c r="KWV32" s="1"/>
      <c r="KWW32" s="1"/>
      <c r="KWX32" s="1"/>
      <c r="KWY32" s="1"/>
      <c r="KWZ32" s="1"/>
      <c r="KXA32" s="1"/>
      <c r="KXB32" s="1"/>
      <c r="KXC32" s="1"/>
      <c r="KXD32" s="1"/>
      <c r="KXE32" s="1"/>
      <c r="KXF32" s="1"/>
      <c r="KXG32" s="1"/>
      <c r="KXH32" s="1"/>
      <c r="KXI32" s="1"/>
      <c r="KXJ32" s="1"/>
      <c r="KXK32" s="1"/>
      <c r="KXL32" s="1"/>
      <c r="KXM32" s="1"/>
      <c r="KXN32" s="1"/>
      <c r="KXO32" s="1"/>
      <c r="KXP32" s="1"/>
      <c r="KXQ32" s="1"/>
      <c r="KXR32" s="1"/>
      <c r="KXS32" s="1"/>
      <c r="KXT32" s="1"/>
      <c r="KXU32" s="1"/>
      <c r="KXV32" s="1"/>
      <c r="KXW32" s="1"/>
      <c r="KXX32" s="1"/>
      <c r="KXY32" s="1"/>
      <c r="KXZ32" s="1"/>
      <c r="KYA32" s="1"/>
      <c r="KYB32" s="1"/>
      <c r="KYC32" s="1"/>
      <c r="KYD32" s="1"/>
      <c r="KYE32" s="1"/>
      <c r="KYF32" s="1"/>
      <c r="KYG32" s="1"/>
      <c r="KYH32" s="1"/>
      <c r="KYI32" s="1"/>
      <c r="KYJ32" s="1"/>
      <c r="KYK32" s="1"/>
      <c r="KYL32" s="1"/>
      <c r="KYM32" s="1"/>
      <c r="KYN32" s="1"/>
      <c r="KYO32" s="1"/>
      <c r="KYP32" s="1"/>
      <c r="KYQ32" s="1"/>
      <c r="KYR32" s="1"/>
      <c r="KYS32" s="1"/>
      <c r="KYT32" s="1"/>
      <c r="KYU32" s="1"/>
      <c r="KYV32" s="1"/>
      <c r="KYW32" s="1"/>
      <c r="KYX32" s="1"/>
      <c r="KYY32" s="1"/>
      <c r="KYZ32" s="1"/>
      <c r="KZA32" s="1"/>
      <c r="KZB32" s="1"/>
      <c r="KZC32" s="1"/>
      <c r="KZD32" s="1"/>
      <c r="KZE32" s="1"/>
      <c r="KZF32" s="1"/>
      <c r="KZG32" s="1"/>
      <c r="KZH32" s="1"/>
      <c r="KZI32" s="1"/>
      <c r="KZJ32" s="1"/>
      <c r="KZK32" s="1"/>
      <c r="KZL32" s="1"/>
      <c r="KZM32" s="1"/>
      <c r="KZN32" s="1"/>
      <c r="KZO32" s="1"/>
      <c r="KZP32" s="1"/>
      <c r="KZQ32" s="1"/>
      <c r="KZR32" s="1"/>
      <c r="KZS32" s="1"/>
      <c r="KZT32" s="1"/>
      <c r="KZU32" s="1"/>
      <c r="KZV32" s="1"/>
      <c r="KZW32" s="1"/>
      <c r="KZX32" s="1"/>
      <c r="KZY32" s="1"/>
      <c r="KZZ32" s="1"/>
      <c r="LAA32" s="1"/>
      <c r="LAB32" s="1"/>
      <c r="LAC32" s="1"/>
      <c r="LAD32" s="1"/>
      <c r="LAE32" s="1"/>
      <c r="LAF32" s="1"/>
      <c r="LAG32" s="1"/>
      <c r="LAH32" s="1"/>
      <c r="LAI32" s="1"/>
      <c r="LAJ32" s="1"/>
      <c r="LAK32" s="1"/>
      <c r="LAL32" s="1"/>
      <c r="LAM32" s="1"/>
      <c r="LAN32" s="1"/>
      <c r="LAO32" s="1"/>
      <c r="LAP32" s="1"/>
      <c r="LAQ32" s="1"/>
      <c r="LAR32" s="1"/>
      <c r="LAS32" s="1"/>
      <c r="LAT32" s="1"/>
      <c r="LAU32" s="1"/>
      <c r="LAV32" s="1"/>
      <c r="LAW32" s="1"/>
      <c r="LAX32" s="1"/>
      <c r="LAY32" s="1"/>
      <c r="LAZ32" s="1"/>
      <c r="LBA32" s="1"/>
      <c r="LBB32" s="1"/>
      <c r="LBC32" s="1"/>
      <c r="LBD32" s="1"/>
      <c r="LBE32" s="1"/>
      <c r="LBF32" s="1"/>
      <c r="LBG32" s="1"/>
      <c r="LBH32" s="1"/>
      <c r="LBI32" s="1"/>
      <c r="LBJ32" s="1"/>
      <c r="LBK32" s="1"/>
      <c r="LBL32" s="1"/>
      <c r="LBM32" s="1"/>
      <c r="LBN32" s="1"/>
      <c r="LBO32" s="1"/>
      <c r="LBP32" s="1"/>
      <c r="LBQ32" s="1"/>
      <c r="LBR32" s="1"/>
      <c r="LBS32" s="1"/>
      <c r="LBT32" s="1"/>
      <c r="LBU32" s="1"/>
      <c r="LBV32" s="1"/>
      <c r="LBW32" s="1"/>
      <c r="LBX32" s="1"/>
      <c r="LBY32" s="1"/>
      <c r="LBZ32" s="1"/>
      <c r="LCA32" s="1"/>
      <c r="LCB32" s="1"/>
      <c r="LCC32" s="1"/>
      <c r="LCD32" s="1"/>
      <c r="LCE32" s="1"/>
      <c r="LCF32" s="1"/>
      <c r="LCG32" s="1"/>
      <c r="LCH32" s="1"/>
      <c r="LCI32" s="1"/>
      <c r="LCJ32" s="1"/>
      <c r="LCK32" s="1"/>
      <c r="LCL32" s="1"/>
      <c r="LCM32" s="1"/>
      <c r="LCN32" s="1"/>
      <c r="LCO32" s="1"/>
      <c r="LCP32" s="1"/>
      <c r="LCQ32" s="1"/>
      <c r="LCR32" s="1"/>
      <c r="LCS32" s="1"/>
      <c r="LCT32" s="1"/>
      <c r="LCU32" s="1"/>
      <c r="LCV32" s="1"/>
      <c r="LCW32" s="1"/>
      <c r="LCX32" s="1"/>
      <c r="LCY32" s="1"/>
      <c r="LCZ32" s="1"/>
      <c r="LDA32" s="1"/>
      <c r="LDB32" s="1"/>
      <c r="LDC32" s="1"/>
      <c r="LDD32" s="1"/>
      <c r="LDE32" s="1"/>
      <c r="LDF32" s="1"/>
      <c r="LDG32" s="1"/>
      <c r="LDH32" s="1"/>
      <c r="LDI32" s="1"/>
      <c r="LDJ32" s="1"/>
      <c r="LDK32" s="1"/>
      <c r="LDL32" s="1"/>
      <c r="LDM32" s="1"/>
      <c r="LDN32" s="1"/>
      <c r="LDO32" s="1"/>
      <c r="LDP32" s="1"/>
      <c r="LDQ32" s="1"/>
      <c r="LDR32" s="1"/>
      <c r="LDS32" s="1"/>
      <c r="LDT32" s="1"/>
      <c r="LDU32" s="1"/>
      <c r="LDV32" s="1"/>
      <c r="LDW32" s="1"/>
      <c r="LDX32" s="1"/>
      <c r="LDY32" s="1"/>
      <c r="LDZ32" s="1"/>
      <c r="LEA32" s="1"/>
      <c r="LEB32" s="1"/>
      <c r="LEC32" s="1"/>
      <c r="LED32" s="1"/>
      <c r="LEE32" s="1"/>
      <c r="LEF32" s="1"/>
      <c r="LEG32" s="1"/>
      <c r="LEH32" s="1"/>
      <c r="LEI32" s="1"/>
      <c r="LEJ32" s="1"/>
      <c r="LEK32" s="1"/>
      <c r="LEL32" s="1"/>
      <c r="LEM32" s="1"/>
      <c r="LEN32" s="1"/>
      <c r="LEO32" s="1"/>
      <c r="LEP32" s="1"/>
      <c r="LEQ32" s="1"/>
      <c r="LER32" s="1"/>
      <c r="LES32" s="1"/>
      <c r="LET32" s="1"/>
      <c r="LEU32" s="1"/>
      <c r="LEV32" s="1"/>
      <c r="LEW32" s="1"/>
      <c r="LEX32" s="1"/>
      <c r="LEY32" s="1"/>
      <c r="LEZ32" s="1"/>
      <c r="LFA32" s="1"/>
      <c r="LFB32" s="1"/>
      <c r="LFC32" s="1"/>
      <c r="LFD32" s="1"/>
      <c r="LFE32" s="1"/>
      <c r="LFF32" s="1"/>
      <c r="LFG32" s="1"/>
      <c r="LFH32" s="1"/>
      <c r="LFI32" s="1"/>
      <c r="LFJ32" s="1"/>
      <c r="LFK32" s="1"/>
      <c r="LFL32" s="1"/>
      <c r="LFM32" s="1"/>
      <c r="LFN32" s="1"/>
      <c r="LFO32" s="1"/>
      <c r="LFP32" s="1"/>
      <c r="LFQ32" s="1"/>
      <c r="LFR32" s="1"/>
      <c r="LFS32" s="1"/>
      <c r="LFT32" s="1"/>
      <c r="LFU32" s="1"/>
      <c r="LFV32" s="1"/>
      <c r="LFW32" s="1"/>
      <c r="LFX32" s="1"/>
      <c r="LFY32" s="1"/>
      <c r="LFZ32" s="1"/>
      <c r="LGA32" s="1"/>
      <c r="LGB32" s="1"/>
      <c r="LGC32" s="1"/>
      <c r="LGD32" s="1"/>
      <c r="LGE32" s="1"/>
      <c r="LGF32" s="1"/>
      <c r="LGG32" s="1"/>
      <c r="LGH32" s="1"/>
      <c r="LGI32" s="1"/>
      <c r="LGJ32" s="1"/>
      <c r="LGK32" s="1"/>
      <c r="LGL32" s="1"/>
      <c r="LGM32" s="1"/>
      <c r="LGN32" s="1"/>
      <c r="LGO32" s="1"/>
      <c r="LGP32" s="1"/>
      <c r="LGQ32" s="1"/>
      <c r="LGR32" s="1"/>
      <c r="LGS32" s="1"/>
      <c r="LGT32" s="1"/>
      <c r="LGU32" s="1"/>
      <c r="LGV32" s="1"/>
      <c r="LGW32" s="1"/>
      <c r="LGX32" s="1"/>
      <c r="LGY32" s="1"/>
      <c r="LGZ32" s="1"/>
      <c r="LHA32" s="1"/>
      <c r="LHB32" s="1"/>
      <c r="LHC32" s="1"/>
      <c r="LHD32" s="1"/>
      <c r="LHE32" s="1"/>
      <c r="LHF32" s="1"/>
      <c r="LHG32" s="1"/>
      <c r="LHH32" s="1"/>
      <c r="LHI32" s="1"/>
      <c r="LHJ32" s="1"/>
      <c r="LHK32" s="1"/>
      <c r="LHL32" s="1"/>
      <c r="LHM32" s="1"/>
      <c r="LHN32" s="1"/>
      <c r="LHO32" s="1"/>
      <c r="LHP32" s="1"/>
      <c r="LHQ32" s="1"/>
      <c r="LHR32" s="1"/>
      <c r="LHS32" s="1"/>
      <c r="LHT32" s="1"/>
      <c r="LHU32" s="1"/>
      <c r="LHV32" s="1"/>
      <c r="LHW32" s="1"/>
      <c r="LHX32" s="1"/>
      <c r="LHY32" s="1"/>
      <c r="LHZ32" s="1"/>
      <c r="LIA32" s="1"/>
      <c r="LIB32" s="1"/>
      <c r="LIC32" s="1"/>
      <c r="LID32" s="1"/>
      <c r="LIE32" s="1"/>
      <c r="LIF32" s="1"/>
      <c r="LIG32" s="1"/>
      <c r="LIH32" s="1"/>
      <c r="LII32" s="1"/>
      <c r="LIJ32" s="1"/>
      <c r="LIK32" s="1"/>
      <c r="LIL32" s="1"/>
      <c r="LIM32" s="1"/>
      <c r="LIN32" s="1"/>
      <c r="LIO32" s="1"/>
      <c r="LIP32" s="1"/>
      <c r="LIQ32" s="1"/>
      <c r="LIR32" s="1"/>
      <c r="LIS32" s="1"/>
      <c r="LIT32" s="1"/>
      <c r="LIU32" s="1"/>
      <c r="LIV32" s="1"/>
      <c r="LIW32" s="1"/>
      <c r="LIX32" s="1"/>
      <c r="LIY32" s="1"/>
      <c r="LIZ32" s="1"/>
      <c r="LJA32" s="1"/>
      <c r="LJB32" s="1"/>
      <c r="LJC32" s="1"/>
      <c r="LJD32" s="1"/>
      <c r="LJE32" s="1"/>
      <c r="LJF32" s="1"/>
      <c r="LJG32" s="1"/>
      <c r="LJH32" s="1"/>
      <c r="LJI32" s="1"/>
      <c r="LJJ32" s="1"/>
      <c r="LJK32" s="1"/>
      <c r="LJL32" s="1"/>
      <c r="LJM32" s="1"/>
      <c r="LJN32" s="1"/>
      <c r="LJO32" s="1"/>
      <c r="LJP32" s="1"/>
      <c r="LJQ32" s="1"/>
      <c r="LJR32" s="1"/>
      <c r="LJS32" s="1"/>
      <c r="LJT32" s="1"/>
      <c r="LJU32" s="1"/>
      <c r="LJV32" s="1"/>
      <c r="LJW32" s="1"/>
      <c r="LJX32" s="1"/>
      <c r="LJY32" s="1"/>
      <c r="LJZ32" s="1"/>
      <c r="LKA32" s="1"/>
      <c r="LKB32" s="1"/>
      <c r="LKC32" s="1"/>
      <c r="LKD32" s="1"/>
      <c r="LKE32" s="1"/>
      <c r="LKF32" s="1"/>
      <c r="LKG32" s="1"/>
      <c r="LKH32" s="1"/>
      <c r="LKI32" s="1"/>
      <c r="LKJ32" s="1"/>
      <c r="LKK32" s="1"/>
      <c r="LKL32" s="1"/>
      <c r="LKM32" s="1"/>
      <c r="LKN32" s="1"/>
      <c r="LKO32" s="1"/>
      <c r="LKP32" s="1"/>
      <c r="LKQ32" s="1"/>
      <c r="LKR32" s="1"/>
      <c r="LKS32" s="1"/>
      <c r="LKT32" s="1"/>
      <c r="LKU32" s="1"/>
      <c r="LKV32" s="1"/>
      <c r="LKW32" s="1"/>
      <c r="LKX32" s="1"/>
      <c r="LKY32" s="1"/>
      <c r="LKZ32" s="1"/>
      <c r="LLA32" s="1"/>
      <c r="LLB32" s="1"/>
      <c r="LLC32" s="1"/>
      <c r="LLD32" s="1"/>
      <c r="LLE32" s="1"/>
      <c r="LLF32" s="1"/>
      <c r="LLG32" s="1"/>
      <c r="LLH32" s="1"/>
      <c r="LLI32" s="1"/>
      <c r="LLJ32" s="1"/>
      <c r="LLK32" s="1"/>
      <c r="LLL32" s="1"/>
      <c r="LLM32" s="1"/>
      <c r="LLN32" s="1"/>
      <c r="LLO32" s="1"/>
      <c r="LLP32" s="1"/>
      <c r="LLQ32" s="1"/>
      <c r="LLR32" s="1"/>
      <c r="LLS32" s="1"/>
      <c r="LLT32" s="1"/>
      <c r="LLU32" s="1"/>
      <c r="LLV32" s="1"/>
      <c r="LLW32" s="1"/>
      <c r="LLX32" s="1"/>
      <c r="LLY32" s="1"/>
      <c r="LLZ32" s="1"/>
      <c r="LMA32" s="1"/>
      <c r="LMB32" s="1"/>
      <c r="LMC32" s="1"/>
      <c r="LMD32" s="1"/>
      <c r="LME32" s="1"/>
      <c r="LMF32" s="1"/>
      <c r="LMG32" s="1"/>
      <c r="LMH32" s="1"/>
      <c r="LMI32" s="1"/>
      <c r="LMJ32" s="1"/>
      <c r="LMK32" s="1"/>
      <c r="LML32" s="1"/>
      <c r="LMM32" s="1"/>
      <c r="LMN32" s="1"/>
      <c r="LMO32" s="1"/>
      <c r="LMP32" s="1"/>
      <c r="LMQ32" s="1"/>
      <c r="LMR32" s="1"/>
      <c r="LMS32" s="1"/>
      <c r="LMT32" s="1"/>
      <c r="LMU32" s="1"/>
      <c r="LMV32" s="1"/>
      <c r="LMW32" s="1"/>
      <c r="LMX32" s="1"/>
      <c r="LMY32" s="1"/>
      <c r="LMZ32" s="1"/>
      <c r="LNA32" s="1"/>
      <c r="LNB32" s="1"/>
      <c r="LNC32" s="1"/>
      <c r="LND32" s="1"/>
      <c r="LNE32" s="1"/>
      <c r="LNF32" s="1"/>
      <c r="LNG32" s="1"/>
      <c r="LNH32" s="1"/>
      <c r="LNI32" s="1"/>
      <c r="LNJ32" s="1"/>
      <c r="LNK32" s="1"/>
      <c r="LNL32" s="1"/>
      <c r="LNM32" s="1"/>
      <c r="LNN32" s="1"/>
      <c r="LNO32" s="1"/>
      <c r="LNP32" s="1"/>
      <c r="LNQ32" s="1"/>
      <c r="LNR32" s="1"/>
      <c r="LNS32" s="1"/>
      <c r="LNT32" s="1"/>
      <c r="LNU32" s="1"/>
      <c r="LNV32" s="1"/>
      <c r="LNW32" s="1"/>
      <c r="LNX32" s="1"/>
      <c r="LNY32" s="1"/>
      <c r="LNZ32" s="1"/>
      <c r="LOA32" s="1"/>
      <c r="LOB32" s="1"/>
      <c r="LOC32" s="1"/>
      <c r="LOD32" s="1"/>
      <c r="LOE32" s="1"/>
      <c r="LOF32" s="1"/>
      <c r="LOG32" s="1"/>
      <c r="LOH32" s="1"/>
      <c r="LOI32" s="1"/>
      <c r="LOJ32" s="1"/>
      <c r="LOK32" s="1"/>
      <c r="LOL32" s="1"/>
      <c r="LOM32" s="1"/>
      <c r="LON32" s="1"/>
      <c r="LOO32" s="1"/>
      <c r="LOP32" s="1"/>
      <c r="LOQ32" s="1"/>
      <c r="LOR32" s="1"/>
      <c r="LOS32" s="1"/>
      <c r="LOT32" s="1"/>
      <c r="LOU32" s="1"/>
      <c r="LOV32" s="1"/>
      <c r="LOW32" s="1"/>
      <c r="LOX32" s="1"/>
      <c r="LOY32" s="1"/>
      <c r="LOZ32" s="1"/>
      <c r="LPA32" s="1"/>
      <c r="LPB32" s="1"/>
      <c r="LPC32" s="1"/>
      <c r="LPD32" s="1"/>
      <c r="LPE32" s="1"/>
      <c r="LPF32" s="1"/>
      <c r="LPG32" s="1"/>
      <c r="LPH32" s="1"/>
      <c r="LPI32" s="1"/>
      <c r="LPJ32" s="1"/>
      <c r="LPK32" s="1"/>
      <c r="LPL32" s="1"/>
      <c r="LPM32" s="1"/>
      <c r="LPN32" s="1"/>
      <c r="LPO32" s="1"/>
      <c r="LPP32" s="1"/>
      <c r="LPQ32" s="1"/>
      <c r="LPR32" s="1"/>
      <c r="LPS32" s="1"/>
      <c r="LPT32" s="1"/>
      <c r="LPU32" s="1"/>
      <c r="LPV32" s="1"/>
      <c r="LPW32" s="1"/>
      <c r="LPX32" s="1"/>
      <c r="LPY32" s="1"/>
      <c r="LPZ32" s="1"/>
      <c r="LQA32" s="1"/>
      <c r="LQB32" s="1"/>
      <c r="LQC32" s="1"/>
      <c r="LQD32" s="1"/>
      <c r="LQE32" s="1"/>
      <c r="LQF32" s="1"/>
      <c r="LQG32" s="1"/>
      <c r="LQH32" s="1"/>
      <c r="LQI32" s="1"/>
      <c r="LQJ32" s="1"/>
      <c r="LQK32" s="1"/>
      <c r="LQL32" s="1"/>
      <c r="LQM32" s="1"/>
      <c r="LQN32" s="1"/>
      <c r="LQO32" s="1"/>
      <c r="LQP32" s="1"/>
      <c r="LQQ32" s="1"/>
      <c r="LQR32" s="1"/>
      <c r="LQS32" s="1"/>
      <c r="LQT32" s="1"/>
      <c r="LQU32" s="1"/>
      <c r="LQV32" s="1"/>
      <c r="LQW32" s="1"/>
      <c r="LQX32" s="1"/>
      <c r="LQY32" s="1"/>
      <c r="LQZ32" s="1"/>
      <c r="LRA32" s="1"/>
      <c r="LRB32" s="1"/>
      <c r="LRC32" s="1"/>
      <c r="LRD32" s="1"/>
      <c r="LRE32" s="1"/>
      <c r="LRF32" s="1"/>
      <c r="LRG32" s="1"/>
      <c r="LRH32" s="1"/>
      <c r="LRI32" s="1"/>
      <c r="LRJ32" s="1"/>
      <c r="LRK32" s="1"/>
      <c r="LRL32" s="1"/>
      <c r="LRM32" s="1"/>
      <c r="LRN32" s="1"/>
      <c r="LRO32" s="1"/>
      <c r="LRP32" s="1"/>
      <c r="LRQ32" s="1"/>
      <c r="LRR32" s="1"/>
      <c r="LRS32" s="1"/>
      <c r="LRT32" s="1"/>
      <c r="LRU32" s="1"/>
      <c r="LRV32" s="1"/>
      <c r="LRW32" s="1"/>
      <c r="LRX32" s="1"/>
      <c r="LRY32" s="1"/>
      <c r="LRZ32" s="1"/>
      <c r="LSA32" s="1"/>
      <c r="LSB32" s="1"/>
      <c r="LSC32" s="1"/>
      <c r="LSD32" s="1"/>
      <c r="LSE32" s="1"/>
      <c r="LSF32" s="1"/>
      <c r="LSG32" s="1"/>
      <c r="LSH32" s="1"/>
      <c r="LSI32" s="1"/>
      <c r="LSJ32" s="1"/>
      <c r="LSK32" s="1"/>
      <c r="LSL32" s="1"/>
      <c r="LSM32" s="1"/>
      <c r="LSN32" s="1"/>
      <c r="LSO32" s="1"/>
      <c r="LSP32" s="1"/>
      <c r="LSQ32" s="1"/>
      <c r="LSR32" s="1"/>
      <c r="LSS32" s="1"/>
      <c r="LST32" s="1"/>
      <c r="LSU32" s="1"/>
      <c r="LSV32" s="1"/>
      <c r="LSW32" s="1"/>
      <c r="LSX32" s="1"/>
      <c r="LSY32" s="1"/>
      <c r="LSZ32" s="1"/>
      <c r="LTA32" s="1"/>
      <c r="LTB32" s="1"/>
      <c r="LTC32" s="1"/>
      <c r="LTD32" s="1"/>
      <c r="LTE32" s="1"/>
      <c r="LTF32" s="1"/>
      <c r="LTG32" s="1"/>
      <c r="LTH32" s="1"/>
      <c r="LTI32" s="1"/>
      <c r="LTJ32" s="1"/>
      <c r="LTK32" s="1"/>
      <c r="LTL32" s="1"/>
      <c r="LTM32" s="1"/>
      <c r="LTN32" s="1"/>
      <c r="LTO32" s="1"/>
      <c r="LTP32" s="1"/>
      <c r="LTQ32" s="1"/>
      <c r="LTR32" s="1"/>
      <c r="LTS32" s="1"/>
      <c r="LTT32" s="1"/>
      <c r="LTU32" s="1"/>
      <c r="LTV32" s="1"/>
      <c r="LTW32" s="1"/>
      <c r="LTX32" s="1"/>
      <c r="LTY32" s="1"/>
      <c r="LTZ32" s="1"/>
      <c r="LUA32" s="1"/>
      <c r="LUB32" s="1"/>
      <c r="LUC32" s="1"/>
      <c r="LUD32" s="1"/>
      <c r="LUE32" s="1"/>
      <c r="LUF32" s="1"/>
      <c r="LUG32" s="1"/>
      <c r="LUH32" s="1"/>
      <c r="LUI32" s="1"/>
      <c r="LUJ32" s="1"/>
      <c r="LUK32" s="1"/>
      <c r="LUL32" s="1"/>
      <c r="LUM32" s="1"/>
      <c r="LUN32" s="1"/>
      <c r="LUO32" s="1"/>
      <c r="LUP32" s="1"/>
      <c r="LUQ32" s="1"/>
      <c r="LUR32" s="1"/>
      <c r="LUS32" s="1"/>
      <c r="LUT32" s="1"/>
      <c r="LUU32" s="1"/>
      <c r="LUV32" s="1"/>
      <c r="LUW32" s="1"/>
      <c r="LUX32" s="1"/>
      <c r="LUY32" s="1"/>
      <c r="LUZ32" s="1"/>
      <c r="LVA32" s="1"/>
      <c r="LVB32" s="1"/>
      <c r="LVC32" s="1"/>
      <c r="LVD32" s="1"/>
      <c r="LVE32" s="1"/>
      <c r="LVF32" s="1"/>
      <c r="LVG32" s="1"/>
      <c r="LVH32" s="1"/>
      <c r="LVI32" s="1"/>
      <c r="LVJ32" s="1"/>
      <c r="LVK32" s="1"/>
      <c r="LVL32" s="1"/>
      <c r="LVM32" s="1"/>
      <c r="LVN32" s="1"/>
      <c r="LVO32" s="1"/>
      <c r="LVP32" s="1"/>
      <c r="LVQ32" s="1"/>
      <c r="LVR32" s="1"/>
      <c r="LVS32" s="1"/>
      <c r="LVT32" s="1"/>
      <c r="LVU32" s="1"/>
      <c r="LVV32" s="1"/>
      <c r="LVW32" s="1"/>
      <c r="LVX32" s="1"/>
      <c r="LVY32" s="1"/>
      <c r="LVZ32" s="1"/>
      <c r="LWA32" s="1"/>
      <c r="LWB32" s="1"/>
      <c r="LWC32" s="1"/>
      <c r="LWD32" s="1"/>
      <c r="LWE32" s="1"/>
      <c r="LWF32" s="1"/>
      <c r="LWG32" s="1"/>
      <c r="LWH32" s="1"/>
      <c r="LWI32" s="1"/>
      <c r="LWJ32" s="1"/>
      <c r="LWK32" s="1"/>
      <c r="LWL32" s="1"/>
      <c r="LWM32" s="1"/>
      <c r="LWN32" s="1"/>
      <c r="LWO32" s="1"/>
      <c r="LWP32" s="1"/>
      <c r="LWQ32" s="1"/>
      <c r="LWR32" s="1"/>
      <c r="LWS32" s="1"/>
      <c r="LWT32" s="1"/>
      <c r="LWU32" s="1"/>
      <c r="LWV32" s="1"/>
      <c r="LWW32" s="1"/>
      <c r="LWX32" s="1"/>
      <c r="LWY32" s="1"/>
      <c r="LWZ32" s="1"/>
      <c r="LXA32" s="1"/>
      <c r="LXB32" s="1"/>
      <c r="LXC32" s="1"/>
      <c r="LXD32" s="1"/>
      <c r="LXE32" s="1"/>
      <c r="LXF32" s="1"/>
      <c r="LXG32" s="1"/>
      <c r="LXH32" s="1"/>
      <c r="LXI32" s="1"/>
      <c r="LXJ32" s="1"/>
      <c r="LXK32" s="1"/>
      <c r="LXL32" s="1"/>
      <c r="LXM32" s="1"/>
      <c r="LXN32" s="1"/>
      <c r="LXO32" s="1"/>
      <c r="LXP32" s="1"/>
      <c r="LXQ32" s="1"/>
      <c r="LXR32" s="1"/>
      <c r="LXS32" s="1"/>
      <c r="LXT32" s="1"/>
      <c r="LXU32" s="1"/>
      <c r="LXV32" s="1"/>
      <c r="LXW32" s="1"/>
      <c r="LXX32" s="1"/>
      <c r="LXY32" s="1"/>
      <c r="LXZ32" s="1"/>
      <c r="LYA32" s="1"/>
      <c r="LYB32" s="1"/>
      <c r="LYC32" s="1"/>
      <c r="LYD32" s="1"/>
      <c r="LYE32" s="1"/>
      <c r="LYF32" s="1"/>
      <c r="LYG32" s="1"/>
      <c r="LYH32" s="1"/>
      <c r="LYI32" s="1"/>
      <c r="LYJ32" s="1"/>
      <c r="LYK32" s="1"/>
      <c r="LYL32" s="1"/>
      <c r="LYM32" s="1"/>
      <c r="LYN32" s="1"/>
      <c r="LYO32" s="1"/>
      <c r="LYP32" s="1"/>
      <c r="LYQ32" s="1"/>
      <c r="LYR32" s="1"/>
      <c r="LYS32" s="1"/>
      <c r="LYT32" s="1"/>
      <c r="LYU32" s="1"/>
      <c r="LYV32" s="1"/>
      <c r="LYW32" s="1"/>
      <c r="LYX32" s="1"/>
      <c r="LYY32" s="1"/>
      <c r="LYZ32" s="1"/>
      <c r="LZA32" s="1"/>
      <c r="LZB32" s="1"/>
      <c r="LZC32" s="1"/>
      <c r="LZD32" s="1"/>
      <c r="LZE32" s="1"/>
      <c r="LZF32" s="1"/>
      <c r="LZG32" s="1"/>
      <c r="LZH32" s="1"/>
      <c r="LZI32" s="1"/>
      <c r="LZJ32" s="1"/>
      <c r="LZK32" s="1"/>
      <c r="LZL32" s="1"/>
      <c r="LZM32" s="1"/>
      <c r="LZN32" s="1"/>
      <c r="LZO32" s="1"/>
      <c r="LZP32" s="1"/>
      <c r="LZQ32" s="1"/>
      <c r="LZR32" s="1"/>
      <c r="LZS32" s="1"/>
      <c r="LZT32" s="1"/>
      <c r="LZU32" s="1"/>
      <c r="LZV32" s="1"/>
      <c r="LZW32" s="1"/>
      <c r="LZX32" s="1"/>
      <c r="LZY32" s="1"/>
      <c r="LZZ32" s="1"/>
      <c r="MAA32" s="1"/>
      <c r="MAB32" s="1"/>
      <c r="MAC32" s="1"/>
    </row>
    <row r="33" spans="1:8817" x14ac:dyDescent="0.35">
      <c r="A33" s="53" t="s">
        <v>817</v>
      </c>
      <c r="B33" s="1">
        <v>1</v>
      </c>
      <c r="C33" s="1">
        <v>1</v>
      </c>
      <c r="D33" s="1">
        <v>1</v>
      </c>
      <c r="E33" s="1">
        <v>11</v>
      </c>
      <c r="F33" s="3"/>
      <c r="G33" s="3">
        <f>SUM(Table1878[[#This Row],[Q1 Y6]:[Q4 Y6]])</f>
        <v>14</v>
      </c>
      <c r="H33" s="1">
        <v>9</v>
      </c>
      <c r="I33" s="1">
        <v>9</v>
      </c>
      <c r="J33" s="1">
        <v>14</v>
      </c>
      <c r="K33" s="1">
        <v>23</v>
      </c>
      <c r="L33" s="3">
        <v>10</v>
      </c>
      <c r="M33" s="1" t="e">
        <f>SUM([2]!Table1878[[#This Row],[Q1 Y7]:[Q4 Y7]])</f>
        <v>#REF!</v>
      </c>
      <c r="N33" s="1">
        <v>17</v>
      </c>
      <c r="O33" s="1">
        <v>16</v>
      </c>
      <c r="P33" s="1">
        <v>16</v>
      </c>
      <c r="Q33" s="1" t="s">
        <v>77</v>
      </c>
      <c r="R33" s="1">
        <v>45</v>
      </c>
      <c r="S33" s="1"/>
      <c r="T33" s="1">
        <v>7</v>
      </c>
      <c r="U33" s="1">
        <v>15</v>
      </c>
      <c r="V33" s="1"/>
      <c r="W33" s="1"/>
      <c r="X33" s="1">
        <v>30</v>
      </c>
      <c r="Y33" s="1"/>
      <c r="Z33" s="1"/>
      <c r="AA33" s="1"/>
      <c r="AB33" s="1"/>
      <c r="AC33" s="1"/>
      <c r="AD33" s="1"/>
      <c r="AE33" s="1"/>
      <c r="AF33" s="1"/>
      <c r="AG33" s="1" t="s">
        <v>818</v>
      </c>
      <c r="AH33" s="63"/>
      <c r="AI33" s="63"/>
      <c r="AJ33" s="63"/>
      <c r="AK33" s="63"/>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c r="AMN33" s="1"/>
      <c r="AMO33" s="1"/>
      <c r="AMP33" s="1"/>
      <c r="AMQ33" s="1"/>
      <c r="AMR33" s="1"/>
      <c r="AMS33" s="1"/>
      <c r="AMT33" s="1"/>
      <c r="AMU33" s="1"/>
      <c r="AMV33" s="1"/>
      <c r="AMW33" s="1"/>
      <c r="AMX33" s="1"/>
      <c r="AMY33" s="1"/>
      <c r="AMZ33" s="1"/>
      <c r="ANA33" s="1"/>
      <c r="ANB33" s="1"/>
      <c r="ANC33" s="1"/>
      <c r="AND33" s="1"/>
      <c r="ANE33" s="1"/>
      <c r="ANF33" s="1"/>
      <c r="ANG33" s="1"/>
      <c r="ANH33" s="1"/>
      <c r="ANI33" s="1"/>
      <c r="ANJ33" s="1"/>
      <c r="ANK33" s="1"/>
      <c r="ANL33" s="1"/>
      <c r="ANM33" s="1"/>
      <c r="ANN33" s="1"/>
      <c r="ANO33" s="1"/>
      <c r="ANP33" s="1"/>
      <c r="ANQ33" s="1"/>
      <c r="ANR33" s="1"/>
      <c r="ANS33" s="1"/>
      <c r="ANT33" s="1"/>
      <c r="ANU33" s="1"/>
      <c r="ANV33" s="1"/>
      <c r="ANW33" s="1"/>
      <c r="ANX33" s="1"/>
      <c r="ANY33" s="1"/>
      <c r="ANZ33" s="1"/>
      <c r="AOA33" s="1"/>
      <c r="AOB33" s="1"/>
      <c r="AOC33" s="1"/>
      <c r="AOD33" s="1"/>
      <c r="AOE33" s="1"/>
      <c r="AOF33" s="1"/>
      <c r="AOG33" s="1"/>
      <c r="AOH33" s="1"/>
      <c r="AOI33" s="1"/>
      <c r="AOJ33" s="1"/>
      <c r="AOK33" s="1"/>
      <c r="AOL33" s="1"/>
      <c r="AOM33" s="1"/>
      <c r="AON33" s="1"/>
      <c r="AOO33" s="1"/>
      <c r="AOP33" s="1"/>
      <c r="AOQ33" s="1"/>
      <c r="AOR33" s="1"/>
      <c r="AOS33" s="1"/>
      <c r="AOT33" s="1"/>
      <c r="AOU33" s="1"/>
      <c r="AOV33" s="1"/>
      <c r="AOW33" s="1"/>
      <c r="AOX33" s="1"/>
      <c r="AOY33" s="1"/>
      <c r="AOZ33" s="1"/>
      <c r="APA33" s="1"/>
      <c r="APB33" s="1"/>
      <c r="APC33" s="1"/>
      <c r="APD33" s="1"/>
      <c r="APE33" s="1"/>
      <c r="APF33" s="1"/>
      <c r="APG33" s="1"/>
      <c r="APH33" s="1"/>
      <c r="API33" s="1"/>
      <c r="APJ33" s="1"/>
      <c r="APK33" s="1"/>
      <c r="APL33" s="1"/>
      <c r="APM33" s="1"/>
      <c r="APN33" s="1"/>
      <c r="APO33" s="1"/>
      <c r="APP33" s="1"/>
      <c r="APQ33" s="1"/>
      <c r="APR33" s="1"/>
      <c r="APS33" s="1"/>
      <c r="APT33" s="1"/>
      <c r="APU33" s="1"/>
      <c r="APV33" s="1"/>
      <c r="APW33" s="1"/>
      <c r="APX33" s="1"/>
      <c r="APY33" s="1"/>
      <c r="APZ33" s="1"/>
      <c r="AQA33" s="1"/>
      <c r="AQB33" s="1"/>
      <c r="AQC33" s="1"/>
      <c r="AQD33" s="1"/>
      <c r="AQE33" s="1"/>
      <c r="AQF33" s="1"/>
      <c r="AQG33" s="1"/>
      <c r="AQH33" s="1"/>
      <c r="AQI33" s="1"/>
      <c r="AQJ33" s="1"/>
      <c r="AQK33" s="1"/>
      <c r="AQL33" s="1"/>
      <c r="AQM33" s="1"/>
      <c r="AQN33" s="1"/>
      <c r="AQO33" s="1"/>
      <c r="AQP33" s="1"/>
      <c r="AQQ33" s="1"/>
      <c r="AQR33" s="1"/>
      <c r="AQS33" s="1"/>
      <c r="AQT33" s="1"/>
      <c r="AQU33" s="1"/>
      <c r="AQV33" s="1"/>
      <c r="AQW33" s="1"/>
      <c r="AQX33" s="1"/>
      <c r="AQY33" s="1"/>
      <c r="AQZ33" s="1"/>
      <c r="ARA33" s="1"/>
      <c r="ARB33" s="1"/>
      <c r="ARC33" s="1"/>
      <c r="ARD33" s="1"/>
      <c r="ARE33" s="1"/>
      <c r="ARF33" s="1"/>
      <c r="ARG33" s="1"/>
      <c r="ARH33" s="1"/>
      <c r="ARI33" s="1"/>
      <c r="ARJ33" s="1"/>
      <c r="ARK33" s="1"/>
      <c r="ARL33" s="1"/>
      <c r="ARM33" s="1"/>
      <c r="ARN33" s="1"/>
      <c r="ARO33" s="1"/>
      <c r="ARP33" s="1"/>
      <c r="ARQ33" s="1"/>
      <c r="ARR33" s="1"/>
      <c r="ARS33" s="1"/>
      <c r="ART33" s="1"/>
      <c r="ARU33" s="1"/>
      <c r="ARV33" s="1"/>
      <c r="ARW33" s="1"/>
      <c r="ARX33" s="1"/>
      <c r="ARY33" s="1"/>
      <c r="ARZ33" s="1"/>
      <c r="ASA33" s="1"/>
      <c r="ASB33" s="1"/>
      <c r="ASC33" s="1"/>
      <c r="ASD33" s="1"/>
      <c r="ASE33" s="1"/>
      <c r="ASF33" s="1"/>
      <c r="ASG33" s="1"/>
      <c r="ASH33" s="1"/>
      <c r="ASI33" s="1"/>
      <c r="ASJ33" s="1"/>
      <c r="ASK33" s="1"/>
      <c r="ASL33" s="1"/>
      <c r="ASM33" s="1"/>
      <c r="ASN33" s="1"/>
      <c r="ASO33" s="1"/>
      <c r="ASP33" s="1"/>
      <c r="ASQ33" s="1"/>
      <c r="ASR33" s="1"/>
      <c r="ASS33" s="1"/>
      <c r="AST33" s="1"/>
      <c r="ASU33" s="1"/>
      <c r="ASV33" s="1"/>
      <c r="ASW33" s="1"/>
      <c r="ASX33" s="1"/>
      <c r="ASY33" s="1"/>
      <c r="ASZ33" s="1"/>
      <c r="ATA33" s="1"/>
      <c r="ATB33" s="1"/>
      <c r="ATC33" s="1"/>
      <c r="ATD33" s="1"/>
      <c r="ATE33" s="1"/>
      <c r="ATF33" s="1"/>
      <c r="ATG33" s="1"/>
      <c r="ATH33" s="1"/>
      <c r="ATI33" s="1"/>
      <c r="ATJ33" s="1"/>
      <c r="ATK33" s="1"/>
      <c r="ATL33" s="1"/>
      <c r="ATM33" s="1"/>
      <c r="ATN33" s="1"/>
      <c r="ATO33" s="1"/>
      <c r="ATP33" s="1"/>
      <c r="ATQ33" s="1"/>
      <c r="ATR33" s="1"/>
      <c r="ATS33" s="1"/>
      <c r="ATT33" s="1"/>
      <c r="ATU33" s="1"/>
      <c r="ATV33" s="1"/>
      <c r="ATW33" s="1"/>
      <c r="ATX33" s="1"/>
      <c r="ATY33" s="1"/>
      <c r="ATZ33" s="1"/>
      <c r="AUA33" s="1"/>
      <c r="AUB33" s="1"/>
      <c r="AUC33" s="1"/>
      <c r="AUD33" s="1"/>
      <c r="AUE33" s="1"/>
      <c r="AUF33" s="1"/>
      <c r="AUG33" s="1"/>
      <c r="AUH33" s="1"/>
      <c r="AUI33" s="1"/>
      <c r="AUJ33" s="1"/>
      <c r="AUK33" s="1"/>
      <c r="AUL33" s="1"/>
      <c r="AUM33" s="1"/>
      <c r="AUN33" s="1"/>
      <c r="AUO33" s="1"/>
      <c r="AUP33" s="1"/>
      <c r="AUQ33" s="1"/>
      <c r="AUR33" s="1"/>
      <c r="AUS33" s="1"/>
      <c r="AUT33" s="1"/>
      <c r="AUU33" s="1"/>
      <c r="AUV33" s="1"/>
      <c r="AUW33" s="1"/>
      <c r="AUX33" s="1"/>
      <c r="AUY33" s="1"/>
      <c r="AUZ33" s="1"/>
      <c r="AVA33" s="1"/>
      <c r="AVB33" s="1"/>
      <c r="AVC33" s="1"/>
      <c r="AVD33" s="1"/>
      <c r="AVE33" s="1"/>
      <c r="AVF33" s="1"/>
      <c r="AVG33" s="1"/>
      <c r="AVH33" s="1"/>
      <c r="AVI33" s="1"/>
      <c r="AVJ33" s="1"/>
      <c r="AVK33" s="1"/>
      <c r="AVL33" s="1"/>
      <c r="AVM33" s="1"/>
      <c r="AVN33" s="1"/>
      <c r="AVO33" s="1"/>
      <c r="AVP33" s="1"/>
      <c r="AVQ33" s="1"/>
      <c r="AVR33" s="1"/>
      <c r="AVS33" s="1"/>
      <c r="AVT33" s="1"/>
      <c r="AVU33" s="1"/>
      <c r="AVV33" s="1"/>
      <c r="AVW33" s="1"/>
      <c r="AVX33" s="1"/>
      <c r="AVY33" s="1"/>
      <c r="AVZ33" s="1"/>
      <c r="AWA33" s="1"/>
      <c r="AWB33" s="1"/>
      <c r="AWC33" s="1"/>
      <c r="AWD33" s="1"/>
      <c r="AWE33" s="1"/>
      <c r="AWF33" s="1"/>
      <c r="AWG33" s="1"/>
      <c r="AWH33" s="1"/>
      <c r="AWI33" s="1"/>
      <c r="AWJ33" s="1"/>
      <c r="AWK33" s="1"/>
      <c r="AWL33" s="1"/>
      <c r="AWM33" s="1"/>
      <c r="AWN33" s="1"/>
      <c r="AWO33" s="1"/>
      <c r="AWP33" s="1"/>
      <c r="AWQ33" s="1"/>
      <c r="AWR33" s="1"/>
      <c r="AWS33" s="1"/>
      <c r="AWT33" s="1"/>
      <c r="AWU33" s="1"/>
      <c r="AWV33" s="1"/>
      <c r="AWW33" s="1"/>
      <c r="AWX33" s="1"/>
      <c r="AWY33" s="1"/>
      <c r="AWZ33" s="1"/>
      <c r="AXA33" s="1"/>
      <c r="AXB33" s="1"/>
      <c r="AXC33" s="1"/>
      <c r="AXD33" s="1"/>
      <c r="AXE33" s="1"/>
      <c r="AXF33" s="1"/>
      <c r="AXG33" s="1"/>
      <c r="AXH33" s="1"/>
      <c r="AXI33" s="1"/>
      <c r="AXJ33" s="1"/>
      <c r="AXK33" s="1"/>
      <c r="AXL33" s="1"/>
      <c r="AXM33" s="1"/>
      <c r="AXN33" s="1"/>
      <c r="AXO33" s="1"/>
      <c r="AXP33" s="1"/>
      <c r="AXQ33" s="1"/>
      <c r="AXR33" s="1"/>
      <c r="AXS33" s="1"/>
      <c r="AXT33" s="1"/>
      <c r="AXU33" s="1"/>
      <c r="AXV33" s="1"/>
      <c r="AXW33" s="1"/>
      <c r="AXX33" s="1"/>
      <c r="AXY33" s="1"/>
      <c r="AXZ33" s="1"/>
      <c r="AYA33" s="1"/>
      <c r="AYB33" s="1"/>
      <c r="AYC33" s="1"/>
      <c r="AYD33" s="1"/>
      <c r="AYE33" s="1"/>
      <c r="AYF33" s="1"/>
      <c r="AYG33" s="1"/>
      <c r="AYH33" s="1"/>
      <c r="AYI33" s="1"/>
      <c r="AYJ33" s="1"/>
      <c r="AYK33" s="1"/>
      <c r="AYL33" s="1"/>
      <c r="AYM33" s="1"/>
      <c r="AYN33" s="1"/>
      <c r="AYO33" s="1"/>
      <c r="AYP33" s="1"/>
      <c r="AYQ33" s="1"/>
      <c r="AYR33" s="1"/>
      <c r="AYS33" s="1"/>
      <c r="AYT33" s="1"/>
      <c r="AYU33" s="1"/>
      <c r="AYV33" s="1"/>
      <c r="AYW33" s="1"/>
      <c r="AYX33" s="1"/>
      <c r="AYY33" s="1"/>
      <c r="AYZ33" s="1"/>
      <c r="AZA33" s="1"/>
      <c r="AZB33" s="1"/>
      <c r="AZC33" s="1"/>
      <c r="AZD33" s="1"/>
      <c r="AZE33" s="1"/>
      <c r="AZF33" s="1"/>
      <c r="AZG33" s="1"/>
      <c r="AZH33" s="1"/>
      <c r="AZI33" s="1"/>
      <c r="AZJ33" s="1"/>
      <c r="AZK33" s="1"/>
      <c r="AZL33" s="1"/>
      <c r="AZM33" s="1"/>
      <c r="AZN33" s="1"/>
      <c r="AZO33" s="1"/>
      <c r="AZP33" s="1"/>
      <c r="AZQ33" s="1"/>
      <c r="AZR33" s="1"/>
      <c r="AZS33" s="1"/>
      <c r="AZT33" s="1"/>
      <c r="AZU33" s="1"/>
      <c r="AZV33" s="1"/>
      <c r="AZW33" s="1"/>
      <c r="AZX33" s="1"/>
      <c r="AZY33" s="1"/>
      <c r="AZZ33" s="1"/>
      <c r="BAA33" s="1"/>
      <c r="BAB33" s="1"/>
      <c r="BAC33" s="1"/>
      <c r="BAD33" s="1"/>
      <c r="BAE33" s="1"/>
      <c r="BAF33" s="1"/>
      <c r="BAG33" s="1"/>
      <c r="BAH33" s="1"/>
      <c r="BAI33" s="1"/>
      <c r="BAJ33" s="1"/>
      <c r="BAK33" s="1"/>
      <c r="BAL33" s="1"/>
      <c r="BAM33" s="1"/>
      <c r="BAN33" s="1"/>
      <c r="BAO33" s="1"/>
      <c r="BAP33" s="1"/>
      <c r="BAQ33" s="1"/>
      <c r="BAR33" s="1"/>
      <c r="BAS33" s="1"/>
      <c r="BAT33" s="1"/>
      <c r="BAU33" s="1"/>
      <c r="BAV33" s="1"/>
      <c r="BAW33" s="1"/>
      <c r="BAX33" s="1"/>
      <c r="BAY33" s="1"/>
      <c r="BAZ33" s="1"/>
      <c r="BBA33" s="1"/>
      <c r="BBB33" s="1"/>
      <c r="BBC33" s="1"/>
      <c r="BBD33" s="1"/>
      <c r="BBE33" s="1"/>
      <c r="BBF33" s="1"/>
      <c r="BBG33" s="1"/>
      <c r="BBH33" s="1"/>
      <c r="BBI33" s="1"/>
      <c r="BBJ33" s="1"/>
      <c r="BBK33" s="1"/>
      <c r="BBL33" s="1"/>
      <c r="BBM33" s="1"/>
      <c r="BBN33" s="1"/>
      <c r="BBO33" s="1"/>
      <c r="BBP33" s="1"/>
      <c r="BBQ33" s="1"/>
      <c r="BBR33" s="1"/>
      <c r="BBS33" s="1"/>
      <c r="BBT33" s="1"/>
      <c r="BBU33" s="1"/>
      <c r="BBV33" s="1"/>
      <c r="BBW33" s="1"/>
      <c r="BBX33" s="1"/>
      <c r="BBY33" s="1"/>
      <c r="BBZ33" s="1"/>
      <c r="BCA33" s="1"/>
      <c r="BCB33" s="1"/>
      <c r="BCC33" s="1"/>
      <c r="BCD33" s="1"/>
      <c r="BCE33" s="1"/>
      <c r="BCF33" s="1"/>
      <c r="BCG33" s="1"/>
      <c r="BCH33" s="1"/>
      <c r="BCI33" s="1"/>
      <c r="BCJ33" s="1"/>
      <c r="BCK33" s="1"/>
      <c r="BCL33" s="1"/>
      <c r="BCM33" s="1"/>
      <c r="BCN33" s="1"/>
      <c r="BCO33" s="1"/>
      <c r="BCP33" s="1"/>
      <c r="BCQ33" s="1"/>
      <c r="BCR33" s="1"/>
      <c r="BCS33" s="1"/>
      <c r="BCT33" s="1"/>
      <c r="BCU33" s="1"/>
      <c r="BCV33" s="1"/>
      <c r="BCW33" s="1"/>
      <c r="BCX33" s="1"/>
      <c r="BCY33" s="1"/>
      <c r="BCZ33" s="1"/>
      <c r="BDA33" s="1"/>
      <c r="BDB33" s="1"/>
      <c r="BDC33" s="1"/>
      <c r="BDD33" s="1"/>
      <c r="BDE33" s="1"/>
      <c r="BDF33" s="1"/>
      <c r="BDG33" s="1"/>
      <c r="BDH33" s="1"/>
      <c r="BDI33" s="1"/>
      <c r="BDJ33" s="1"/>
      <c r="BDK33" s="1"/>
      <c r="BDL33" s="1"/>
      <c r="BDM33" s="1"/>
      <c r="BDN33" s="1"/>
      <c r="BDO33" s="1"/>
      <c r="BDP33" s="1"/>
      <c r="BDQ33" s="1"/>
      <c r="BDR33" s="1"/>
      <c r="BDS33" s="1"/>
      <c r="BDT33" s="1"/>
      <c r="BDU33" s="1"/>
      <c r="BDV33" s="1"/>
      <c r="BDW33" s="1"/>
      <c r="BDX33" s="1"/>
      <c r="BDY33" s="1"/>
      <c r="BDZ33" s="1"/>
      <c r="BEA33" s="1"/>
      <c r="BEB33" s="1"/>
      <c r="BEC33" s="1"/>
      <c r="BED33" s="1"/>
      <c r="BEE33" s="1"/>
      <c r="BEF33" s="1"/>
      <c r="BEG33" s="1"/>
      <c r="BEH33" s="1"/>
      <c r="BEI33" s="1"/>
      <c r="BEJ33" s="1"/>
      <c r="BEK33" s="1"/>
      <c r="BEL33" s="1"/>
      <c r="BEM33" s="1"/>
      <c r="BEN33" s="1"/>
      <c r="BEO33" s="1"/>
      <c r="BEP33" s="1"/>
      <c r="BEQ33" s="1"/>
      <c r="BER33" s="1"/>
      <c r="BES33" s="1"/>
      <c r="BET33" s="1"/>
      <c r="BEU33" s="1"/>
      <c r="BEV33" s="1"/>
      <c r="BEW33" s="1"/>
      <c r="BEX33" s="1"/>
      <c r="BEY33" s="1"/>
      <c r="BEZ33" s="1"/>
      <c r="BFA33" s="1"/>
      <c r="BFB33" s="1"/>
      <c r="BFC33" s="1"/>
      <c r="BFD33" s="1"/>
      <c r="BFE33" s="1"/>
      <c r="BFF33" s="1"/>
      <c r="BFG33" s="1"/>
      <c r="BFH33" s="1"/>
      <c r="BFI33" s="1"/>
      <c r="BFJ33" s="1"/>
      <c r="BFK33" s="1"/>
      <c r="BFL33" s="1"/>
      <c r="BFM33" s="1"/>
      <c r="BFN33" s="1"/>
      <c r="BFO33" s="1"/>
      <c r="BFP33" s="1"/>
      <c r="BFQ33" s="1"/>
      <c r="BFR33" s="1"/>
      <c r="BFS33" s="1"/>
      <c r="BFT33" s="1"/>
      <c r="BFU33" s="1"/>
      <c r="BFV33" s="1"/>
      <c r="BFW33" s="1"/>
      <c r="BFX33" s="1"/>
      <c r="BFY33" s="1"/>
      <c r="BFZ33" s="1"/>
      <c r="BGA33" s="1"/>
      <c r="BGB33" s="1"/>
      <c r="BGC33" s="1"/>
      <c r="BGD33" s="1"/>
      <c r="BGE33" s="1"/>
      <c r="BGF33" s="1"/>
      <c r="BGG33" s="1"/>
      <c r="BGH33" s="1"/>
      <c r="BGI33" s="1"/>
      <c r="BGJ33" s="1"/>
      <c r="BGK33" s="1"/>
      <c r="BGL33" s="1"/>
      <c r="BGM33" s="1"/>
      <c r="BGN33" s="1"/>
      <c r="BGO33" s="1"/>
      <c r="BGP33" s="1"/>
      <c r="BGQ33" s="1"/>
      <c r="BGR33" s="1"/>
      <c r="BGS33" s="1"/>
      <c r="BGT33" s="1"/>
      <c r="BGU33" s="1"/>
      <c r="BGV33" s="1"/>
      <c r="BGW33" s="1"/>
      <c r="BGX33" s="1"/>
      <c r="BGY33" s="1"/>
      <c r="BGZ33" s="1"/>
      <c r="BHA33" s="1"/>
      <c r="BHB33" s="1"/>
      <c r="BHC33" s="1"/>
      <c r="BHD33" s="1"/>
      <c r="BHE33" s="1"/>
      <c r="BHF33" s="1"/>
      <c r="BHG33" s="1"/>
      <c r="BHH33" s="1"/>
      <c r="BHI33" s="1"/>
      <c r="BHJ33" s="1"/>
      <c r="BHK33" s="1"/>
      <c r="BHL33" s="1"/>
      <c r="BHM33" s="1"/>
      <c r="BHN33" s="1"/>
      <c r="BHO33" s="1"/>
      <c r="BHP33" s="1"/>
      <c r="BHQ33" s="1"/>
      <c r="BHR33" s="1"/>
      <c r="BHS33" s="1"/>
      <c r="BHT33" s="1"/>
      <c r="BHU33" s="1"/>
      <c r="BHV33" s="1"/>
      <c r="BHW33" s="1"/>
      <c r="BHX33" s="1"/>
      <c r="BHY33" s="1"/>
      <c r="BHZ33" s="1"/>
      <c r="BIA33" s="1"/>
      <c r="BIB33" s="1"/>
      <c r="BIC33" s="1"/>
      <c r="BID33" s="1"/>
      <c r="BIE33" s="1"/>
      <c r="BIF33" s="1"/>
      <c r="BIG33" s="1"/>
      <c r="BIH33" s="1"/>
      <c r="BII33" s="1"/>
      <c r="BIJ33" s="1"/>
      <c r="BIK33" s="1"/>
      <c r="BIL33" s="1"/>
      <c r="BIM33" s="1"/>
      <c r="BIN33" s="1"/>
      <c r="BIO33" s="1"/>
      <c r="BIP33" s="1"/>
      <c r="BIQ33" s="1"/>
      <c r="BIR33" s="1"/>
      <c r="BIS33" s="1"/>
      <c r="BIT33" s="1"/>
      <c r="BIU33" s="1"/>
      <c r="BIV33" s="1"/>
      <c r="BIW33" s="1"/>
      <c r="BIX33" s="1"/>
      <c r="BIY33" s="1"/>
      <c r="BIZ33" s="1"/>
      <c r="BJA33" s="1"/>
      <c r="BJB33" s="1"/>
      <c r="BJC33" s="1"/>
      <c r="BJD33" s="1"/>
      <c r="BJE33" s="1"/>
      <c r="BJF33" s="1"/>
      <c r="BJG33" s="1"/>
      <c r="BJH33" s="1"/>
      <c r="BJI33" s="1"/>
      <c r="BJJ33" s="1"/>
      <c r="BJK33" s="1"/>
      <c r="BJL33" s="1"/>
      <c r="BJM33" s="1"/>
      <c r="BJN33" s="1"/>
      <c r="BJO33" s="1"/>
      <c r="BJP33" s="1"/>
      <c r="BJQ33" s="1"/>
      <c r="BJR33" s="1"/>
      <c r="BJS33" s="1"/>
      <c r="BJT33" s="1"/>
      <c r="BJU33" s="1"/>
      <c r="BJV33" s="1"/>
      <c r="BJW33" s="1"/>
      <c r="BJX33" s="1"/>
      <c r="BJY33" s="1"/>
      <c r="BJZ33" s="1"/>
      <c r="BKA33" s="1"/>
      <c r="BKB33" s="1"/>
      <c r="BKC33" s="1"/>
      <c r="BKD33" s="1"/>
      <c r="BKE33" s="1"/>
      <c r="BKF33" s="1"/>
      <c r="BKG33" s="1"/>
      <c r="BKH33" s="1"/>
      <c r="BKI33" s="1"/>
      <c r="BKJ33" s="1"/>
      <c r="BKK33" s="1"/>
      <c r="BKL33" s="1"/>
      <c r="BKM33" s="1"/>
      <c r="BKN33" s="1"/>
      <c r="BKO33" s="1"/>
      <c r="BKP33" s="1"/>
      <c r="BKQ33" s="1"/>
      <c r="BKR33" s="1"/>
      <c r="BKS33" s="1"/>
      <c r="BKT33" s="1"/>
      <c r="BKU33" s="1"/>
      <c r="BKV33" s="1"/>
      <c r="BKW33" s="1"/>
      <c r="BKX33" s="1"/>
      <c r="BKY33" s="1"/>
      <c r="BKZ33" s="1"/>
      <c r="BLA33" s="1"/>
      <c r="BLB33" s="1"/>
      <c r="BLC33" s="1"/>
      <c r="BLD33" s="1"/>
      <c r="BLE33" s="1"/>
      <c r="BLF33" s="1"/>
      <c r="BLG33" s="1"/>
      <c r="BLH33" s="1"/>
      <c r="BLI33" s="1"/>
      <c r="BLJ33" s="1"/>
      <c r="BLK33" s="1"/>
      <c r="BLL33" s="1"/>
      <c r="BLM33" s="1"/>
      <c r="BLN33" s="1"/>
      <c r="BLO33" s="1"/>
      <c r="BLP33" s="1"/>
      <c r="BLQ33" s="1"/>
      <c r="BLR33" s="1"/>
      <c r="BLS33" s="1"/>
      <c r="BLT33" s="1"/>
      <c r="BLU33" s="1"/>
      <c r="BLV33" s="1"/>
      <c r="BLW33" s="1"/>
      <c r="BLX33" s="1"/>
      <c r="BLY33" s="1"/>
      <c r="BLZ33" s="1"/>
      <c r="BMA33" s="1"/>
      <c r="BMB33" s="1"/>
      <c r="BMC33" s="1"/>
      <c r="BMD33" s="1"/>
      <c r="BME33" s="1"/>
      <c r="BMF33" s="1"/>
      <c r="BMG33" s="1"/>
      <c r="BMH33" s="1"/>
      <c r="BMI33" s="1"/>
      <c r="BMJ33" s="1"/>
      <c r="BMK33" s="1"/>
      <c r="BML33" s="1"/>
      <c r="BMM33" s="1"/>
      <c r="BMN33" s="1"/>
      <c r="BMO33" s="1"/>
      <c r="BMP33" s="1"/>
      <c r="BMQ33" s="1"/>
      <c r="BMR33" s="1"/>
      <c r="BMS33" s="1"/>
      <c r="BMT33" s="1"/>
      <c r="BMU33" s="1"/>
      <c r="BMV33" s="1"/>
      <c r="BMW33" s="1"/>
      <c r="BMX33" s="1"/>
      <c r="BMY33" s="1"/>
      <c r="BMZ33" s="1"/>
      <c r="BNA33" s="1"/>
      <c r="BNB33" s="1"/>
      <c r="BNC33" s="1"/>
      <c r="BND33" s="1"/>
      <c r="BNE33" s="1"/>
      <c r="BNF33" s="1"/>
      <c r="BNG33" s="1"/>
      <c r="BNH33" s="1"/>
      <c r="BNI33" s="1"/>
      <c r="BNJ33" s="1"/>
      <c r="BNK33" s="1"/>
      <c r="BNL33" s="1"/>
      <c r="BNM33" s="1"/>
      <c r="BNN33" s="1"/>
      <c r="BNO33" s="1"/>
      <c r="BNP33" s="1"/>
      <c r="BNQ33" s="1"/>
      <c r="BNR33" s="1"/>
      <c r="BNS33" s="1"/>
      <c r="BNT33" s="1"/>
      <c r="BNU33" s="1"/>
      <c r="BNV33" s="1"/>
      <c r="BNW33" s="1"/>
      <c r="BNX33" s="1"/>
      <c r="BNY33" s="1"/>
      <c r="BNZ33" s="1"/>
      <c r="BOA33" s="1"/>
      <c r="BOB33" s="1"/>
      <c r="BOC33" s="1"/>
      <c r="BOD33" s="1"/>
      <c r="BOE33" s="1"/>
      <c r="BOF33" s="1"/>
      <c r="BOG33" s="1"/>
      <c r="BOH33" s="1"/>
      <c r="BOI33" s="1"/>
      <c r="BOJ33" s="1"/>
      <c r="BOK33" s="1"/>
      <c r="BOL33" s="1"/>
      <c r="BOM33" s="1"/>
      <c r="BON33" s="1"/>
      <c r="BOO33" s="1"/>
      <c r="BOP33" s="1"/>
      <c r="BOQ33" s="1"/>
      <c r="BOR33" s="1"/>
      <c r="BOS33" s="1"/>
      <c r="BOT33" s="1"/>
      <c r="BOU33" s="1"/>
      <c r="BOV33" s="1"/>
      <c r="BOW33" s="1"/>
      <c r="BOX33" s="1"/>
      <c r="BOY33" s="1"/>
      <c r="BOZ33" s="1"/>
      <c r="BPA33" s="1"/>
      <c r="BPB33" s="1"/>
      <c r="BPC33" s="1"/>
      <c r="BPD33" s="1"/>
      <c r="BPE33" s="1"/>
      <c r="BPF33" s="1"/>
      <c r="BPG33" s="1"/>
      <c r="BPH33" s="1"/>
      <c r="BPI33" s="1"/>
      <c r="BPJ33" s="1"/>
      <c r="BPK33" s="1"/>
      <c r="BPL33" s="1"/>
      <c r="BPM33" s="1"/>
      <c r="BPN33" s="1"/>
      <c r="BPO33" s="1"/>
      <c r="BPP33" s="1"/>
      <c r="BPQ33" s="1"/>
      <c r="BPR33" s="1"/>
      <c r="BPS33" s="1"/>
      <c r="BPT33" s="1"/>
      <c r="BPU33" s="1"/>
      <c r="BPV33" s="1"/>
      <c r="BPW33" s="1"/>
      <c r="BPX33" s="1"/>
      <c r="BPY33" s="1"/>
      <c r="BPZ33" s="1"/>
      <c r="BQA33" s="1"/>
      <c r="BQB33" s="1"/>
      <c r="BQC33" s="1"/>
      <c r="BQD33" s="1"/>
      <c r="BQE33" s="1"/>
      <c r="BQF33" s="1"/>
      <c r="BQG33" s="1"/>
      <c r="BQH33" s="1"/>
      <c r="BQI33" s="1"/>
      <c r="BQJ33" s="1"/>
      <c r="BQK33" s="1"/>
      <c r="BQL33" s="1"/>
      <c r="BQM33" s="1"/>
      <c r="BQN33" s="1"/>
      <c r="BQO33" s="1"/>
      <c r="BQP33" s="1"/>
      <c r="BQQ33" s="1"/>
      <c r="BQR33" s="1"/>
      <c r="BQS33" s="1"/>
      <c r="BQT33" s="1"/>
      <c r="BQU33" s="1"/>
      <c r="BQV33" s="1"/>
      <c r="BQW33" s="1"/>
      <c r="BQX33" s="1"/>
      <c r="BQY33" s="1"/>
      <c r="BQZ33" s="1"/>
      <c r="BRA33" s="1"/>
      <c r="BRB33" s="1"/>
      <c r="BRC33" s="1"/>
      <c r="BRD33" s="1"/>
      <c r="BRE33" s="1"/>
      <c r="BRF33" s="1"/>
      <c r="BRG33" s="1"/>
      <c r="BRH33" s="1"/>
      <c r="BRI33" s="1"/>
      <c r="BRJ33" s="1"/>
      <c r="BRK33" s="1"/>
      <c r="BRL33" s="1"/>
      <c r="BRM33" s="1"/>
      <c r="BRN33" s="1"/>
      <c r="BRO33" s="1"/>
      <c r="BRP33" s="1"/>
      <c r="BRQ33" s="1"/>
      <c r="BRR33" s="1"/>
      <c r="BRS33" s="1"/>
      <c r="BRT33" s="1"/>
      <c r="BRU33" s="1"/>
      <c r="BRV33" s="1"/>
      <c r="BRW33" s="1"/>
      <c r="BRX33" s="1"/>
      <c r="BRY33" s="1"/>
      <c r="BRZ33" s="1"/>
      <c r="BSA33" s="1"/>
      <c r="BSB33" s="1"/>
      <c r="BSC33" s="1"/>
      <c r="BSD33" s="1"/>
      <c r="BSE33" s="1"/>
      <c r="BSF33" s="1"/>
      <c r="BSG33" s="1"/>
      <c r="BSH33" s="1"/>
      <c r="BSI33" s="1"/>
      <c r="BSJ33" s="1"/>
      <c r="BSK33" s="1"/>
      <c r="BSL33" s="1"/>
      <c r="BSM33" s="1"/>
      <c r="BSN33" s="1"/>
      <c r="BSO33" s="1"/>
      <c r="BSP33" s="1"/>
      <c r="BSQ33" s="1"/>
      <c r="BSR33" s="1"/>
      <c r="BSS33" s="1"/>
      <c r="BST33" s="1"/>
      <c r="BSU33" s="1"/>
      <c r="BSV33" s="1"/>
      <c r="BSW33" s="1"/>
      <c r="BSX33" s="1"/>
      <c r="BSY33" s="1"/>
      <c r="BSZ33" s="1"/>
      <c r="BTA33" s="1"/>
      <c r="BTB33" s="1"/>
      <c r="BTC33" s="1"/>
      <c r="BTD33" s="1"/>
      <c r="BTE33" s="1"/>
      <c r="BTF33" s="1"/>
      <c r="BTG33" s="1"/>
      <c r="BTH33" s="1"/>
      <c r="BTI33" s="1"/>
      <c r="BTJ33" s="1"/>
      <c r="BTK33" s="1"/>
      <c r="BTL33" s="1"/>
      <c r="BTM33" s="1"/>
      <c r="BTN33" s="1"/>
      <c r="BTO33" s="1"/>
      <c r="BTP33" s="1"/>
      <c r="BTQ33" s="1"/>
      <c r="BTR33" s="1"/>
      <c r="BTS33" s="1"/>
      <c r="BTT33" s="1"/>
      <c r="BTU33" s="1"/>
      <c r="BTV33" s="1"/>
      <c r="BTW33" s="1"/>
      <c r="BTX33" s="1"/>
      <c r="BTY33" s="1"/>
      <c r="BTZ33" s="1"/>
      <c r="BUA33" s="1"/>
      <c r="BUB33" s="1"/>
      <c r="BUC33" s="1"/>
      <c r="BUD33" s="1"/>
      <c r="BUE33" s="1"/>
      <c r="BUF33" s="1"/>
      <c r="BUG33" s="1"/>
      <c r="BUH33" s="1"/>
      <c r="BUI33" s="1"/>
      <c r="BUJ33" s="1"/>
      <c r="BUK33" s="1"/>
      <c r="BUL33" s="1"/>
      <c r="BUM33" s="1"/>
      <c r="BUN33" s="1"/>
      <c r="BUO33" s="1"/>
      <c r="BUP33" s="1"/>
      <c r="BUQ33" s="1"/>
      <c r="BUR33" s="1"/>
      <c r="BUS33" s="1"/>
      <c r="BUT33" s="1"/>
      <c r="BUU33" s="1"/>
      <c r="BUV33" s="1"/>
      <c r="BUW33" s="1"/>
      <c r="BUX33" s="1"/>
      <c r="BUY33" s="1"/>
      <c r="BUZ33" s="1"/>
      <c r="BVA33" s="1"/>
      <c r="BVB33" s="1"/>
      <c r="BVC33" s="1"/>
      <c r="BVD33" s="1"/>
      <c r="BVE33" s="1"/>
      <c r="BVF33" s="1"/>
      <c r="BVG33" s="1"/>
      <c r="BVH33" s="1"/>
      <c r="BVI33" s="1"/>
      <c r="BVJ33" s="1"/>
      <c r="BVK33" s="1"/>
      <c r="BVL33" s="1"/>
      <c r="BVM33" s="1"/>
      <c r="BVN33" s="1"/>
      <c r="BVO33" s="1"/>
      <c r="BVP33" s="1"/>
      <c r="BVQ33" s="1"/>
      <c r="BVR33" s="1"/>
      <c r="BVS33" s="1"/>
      <c r="BVT33" s="1"/>
      <c r="BVU33" s="1"/>
      <c r="BVV33" s="1"/>
      <c r="BVW33" s="1"/>
      <c r="BVX33" s="1"/>
      <c r="BVY33" s="1"/>
      <c r="BVZ33" s="1"/>
      <c r="BWA33" s="1"/>
      <c r="BWB33" s="1"/>
      <c r="BWC33" s="1"/>
      <c r="BWD33" s="1"/>
      <c r="BWE33" s="1"/>
      <c r="BWF33" s="1"/>
      <c r="BWG33" s="1"/>
      <c r="BWH33" s="1"/>
      <c r="BWI33" s="1"/>
      <c r="BWJ33" s="1"/>
      <c r="BWK33" s="1"/>
      <c r="BWL33" s="1"/>
      <c r="BWM33" s="1"/>
      <c r="BWN33" s="1"/>
      <c r="BWO33" s="1"/>
      <c r="BWP33" s="1"/>
      <c r="BWQ33" s="1"/>
      <c r="BWR33" s="1"/>
      <c r="BWS33" s="1"/>
      <c r="BWT33" s="1"/>
      <c r="BWU33" s="1"/>
      <c r="BWV33" s="1"/>
      <c r="BWW33" s="1"/>
      <c r="BWX33" s="1"/>
      <c r="BWY33" s="1"/>
      <c r="BWZ33" s="1"/>
      <c r="BXA33" s="1"/>
      <c r="BXB33" s="1"/>
      <c r="BXC33" s="1"/>
      <c r="BXD33" s="1"/>
      <c r="BXE33" s="1"/>
      <c r="BXF33" s="1"/>
      <c r="BXG33" s="1"/>
      <c r="BXH33" s="1"/>
      <c r="BXI33" s="1"/>
      <c r="BXJ33" s="1"/>
      <c r="BXK33" s="1"/>
      <c r="BXL33" s="1"/>
      <c r="BXM33" s="1"/>
      <c r="BXN33" s="1"/>
      <c r="BXO33" s="1"/>
      <c r="BXP33" s="1"/>
      <c r="BXQ33" s="1"/>
      <c r="BXR33" s="1"/>
      <c r="BXS33" s="1"/>
      <c r="BXT33" s="1"/>
      <c r="BXU33" s="1"/>
      <c r="BXV33" s="1"/>
      <c r="BXW33" s="1"/>
      <c r="BXX33" s="1"/>
      <c r="BXY33" s="1"/>
      <c r="BXZ33" s="1"/>
      <c r="BYA33" s="1"/>
      <c r="BYB33" s="1"/>
      <c r="BYC33" s="1"/>
      <c r="BYD33" s="1"/>
      <c r="BYE33" s="1"/>
      <c r="BYF33" s="1"/>
      <c r="BYG33" s="1"/>
      <c r="BYH33" s="1"/>
      <c r="BYI33" s="1"/>
      <c r="BYJ33" s="1"/>
      <c r="BYK33" s="1"/>
      <c r="BYL33" s="1"/>
      <c r="BYM33" s="1"/>
      <c r="BYN33" s="1"/>
      <c r="BYO33" s="1"/>
      <c r="BYP33" s="1"/>
      <c r="BYQ33" s="1"/>
      <c r="BYR33" s="1"/>
      <c r="BYS33" s="1"/>
      <c r="BYT33" s="1"/>
      <c r="BYU33" s="1"/>
      <c r="BYV33" s="1"/>
      <c r="BYW33" s="1"/>
      <c r="BYX33" s="1"/>
      <c r="BYY33" s="1"/>
      <c r="BYZ33" s="1"/>
      <c r="BZA33" s="1"/>
      <c r="BZB33" s="1"/>
      <c r="BZC33" s="1"/>
      <c r="BZD33" s="1"/>
      <c r="BZE33" s="1"/>
      <c r="BZF33" s="1"/>
      <c r="BZG33" s="1"/>
      <c r="BZH33" s="1"/>
      <c r="BZI33" s="1"/>
      <c r="BZJ33" s="1"/>
      <c r="BZK33" s="1"/>
      <c r="BZL33" s="1"/>
      <c r="BZM33" s="1"/>
      <c r="BZN33" s="1"/>
      <c r="BZO33" s="1"/>
      <c r="BZP33" s="1"/>
      <c r="BZQ33" s="1"/>
      <c r="BZR33" s="1"/>
      <c r="BZS33" s="1"/>
      <c r="BZT33" s="1"/>
      <c r="BZU33" s="1"/>
      <c r="BZV33" s="1"/>
      <c r="BZW33" s="1"/>
      <c r="BZX33" s="1"/>
      <c r="BZY33" s="1"/>
      <c r="BZZ33" s="1"/>
      <c r="CAA33" s="1"/>
      <c r="CAB33" s="1"/>
      <c r="CAC33" s="1"/>
      <c r="CAD33" s="1"/>
      <c r="CAE33" s="1"/>
      <c r="CAF33" s="1"/>
      <c r="CAG33" s="1"/>
      <c r="CAH33" s="1"/>
      <c r="CAI33" s="1"/>
      <c r="CAJ33" s="1"/>
      <c r="CAK33" s="1"/>
      <c r="CAL33" s="1"/>
      <c r="CAM33" s="1"/>
      <c r="CAN33" s="1"/>
      <c r="CAO33" s="1"/>
      <c r="CAP33" s="1"/>
      <c r="CAQ33" s="1"/>
      <c r="CAR33" s="1"/>
      <c r="CAS33" s="1"/>
      <c r="CAT33" s="1"/>
      <c r="CAU33" s="1"/>
      <c r="CAV33" s="1"/>
      <c r="CAW33" s="1"/>
      <c r="CAX33" s="1"/>
      <c r="CAY33" s="1"/>
      <c r="CAZ33" s="1"/>
      <c r="CBA33" s="1"/>
      <c r="CBB33" s="1"/>
      <c r="CBC33" s="1"/>
      <c r="CBD33" s="1"/>
      <c r="CBE33" s="1"/>
      <c r="CBF33" s="1"/>
      <c r="CBG33" s="1"/>
      <c r="CBH33" s="1"/>
      <c r="CBI33" s="1"/>
      <c r="CBJ33" s="1"/>
      <c r="CBK33" s="1"/>
      <c r="CBL33" s="1"/>
      <c r="CBM33" s="1"/>
      <c r="CBN33" s="1"/>
      <c r="CBO33" s="1"/>
      <c r="CBP33" s="1"/>
      <c r="CBQ33" s="1"/>
      <c r="CBR33" s="1"/>
      <c r="CBS33" s="1"/>
      <c r="CBT33" s="1"/>
      <c r="CBU33" s="1"/>
      <c r="CBV33" s="1"/>
      <c r="CBW33" s="1"/>
      <c r="CBX33" s="1"/>
      <c r="CBY33" s="1"/>
      <c r="CBZ33" s="1"/>
      <c r="CCA33" s="1"/>
      <c r="CCB33" s="1"/>
      <c r="CCC33" s="1"/>
      <c r="CCD33" s="1"/>
      <c r="CCE33" s="1"/>
      <c r="CCF33" s="1"/>
      <c r="CCG33" s="1"/>
      <c r="CCH33" s="1"/>
      <c r="CCI33" s="1"/>
      <c r="CCJ33" s="1"/>
      <c r="CCK33" s="1"/>
      <c r="CCL33" s="1"/>
      <c r="CCM33" s="1"/>
      <c r="CCN33" s="1"/>
      <c r="CCO33" s="1"/>
      <c r="CCP33" s="1"/>
      <c r="CCQ33" s="1"/>
      <c r="CCR33" s="1"/>
      <c r="CCS33" s="1"/>
      <c r="CCT33" s="1"/>
      <c r="CCU33" s="1"/>
      <c r="CCV33" s="1"/>
      <c r="CCW33" s="1"/>
      <c r="CCX33" s="1"/>
      <c r="CCY33" s="1"/>
      <c r="CCZ33" s="1"/>
      <c r="CDA33" s="1"/>
      <c r="CDB33" s="1"/>
      <c r="CDC33" s="1"/>
      <c r="CDD33" s="1"/>
      <c r="CDE33" s="1"/>
      <c r="CDF33" s="1"/>
      <c r="CDG33" s="1"/>
      <c r="CDH33" s="1"/>
      <c r="CDI33" s="1"/>
      <c r="CDJ33" s="1"/>
      <c r="CDK33" s="1"/>
      <c r="CDL33" s="1"/>
      <c r="CDM33" s="1"/>
      <c r="CDN33" s="1"/>
      <c r="CDO33" s="1"/>
      <c r="CDP33" s="1"/>
      <c r="CDQ33" s="1"/>
      <c r="CDR33" s="1"/>
      <c r="CDS33" s="1"/>
      <c r="CDT33" s="1"/>
      <c r="CDU33" s="1"/>
      <c r="CDV33" s="1"/>
      <c r="CDW33" s="1"/>
      <c r="CDX33" s="1"/>
      <c r="CDY33" s="1"/>
      <c r="CDZ33" s="1"/>
      <c r="CEA33" s="1"/>
      <c r="CEB33" s="1"/>
      <c r="CEC33" s="1"/>
      <c r="CED33" s="1"/>
      <c r="CEE33" s="1"/>
      <c r="CEF33" s="1"/>
      <c r="CEG33" s="1"/>
      <c r="CEH33" s="1"/>
      <c r="CEI33" s="1"/>
      <c r="CEJ33" s="1"/>
      <c r="CEK33" s="1"/>
      <c r="CEL33" s="1"/>
      <c r="CEM33" s="1"/>
      <c r="CEN33" s="1"/>
      <c r="CEO33" s="1"/>
      <c r="CEP33" s="1"/>
      <c r="CEQ33" s="1"/>
      <c r="CER33" s="1"/>
      <c r="CES33" s="1"/>
      <c r="CET33" s="1"/>
      <c r="CEU33" s="1"/>
      <c r="CEV33" s="1"/>
      <c r="CEW33" s="1"/>
      <c r="CEX33" s="1"/>
      <c r="CEY33" s="1"/>
      <c r="CEZ33" s="1"/>
      <c r="CFA33" s="1"/>
      <c r="CFB33" s="1"/>
      <c r="CFC33" s="1"/>
      <c r="CFD33" s="1"/>
      <c r="CFE33" s="1"/>
      <c r="CFF33" s="1"/>
      <c r="CFG33" s="1"/>
      <c r="CFH33" s="1"/>
      <c r="CFI33" s="1"/>
      <c r="CFJ33" s="1"/>
      <c r="CFK33" s="1"/>
      <c r="CFL33" s="1"/>
      <c r="CFM33" s="1"/>
      <c r="CFN33" s="1"/>
      <c r="CFO33" s="1"/>
      <c r="CFP33" s="1"/>
      <c r="CFQ33" s="1"/>
      <c r="CFR33" s="1"/>
      <c r="CFS33" s="1"/>
      <c r="CFT33" s="1"/>
      <c r="CFU33" s="1"/>
      <c r="CFV33" s="1"/>
      <c r="CFW33" s="1"/>
      <c r="CFX33" s="1"/>
      <c r="CFY33" s="1"/>
      <c r="CFZ33" s="1"/>
      <c r="CGA33" s="1"/>
      <c r="CGB33" s="1"/>
      <c r="CGC33" s="1"/>
      <c r="CGD33" s="1"/>
      <c r="CGE33" s="1"/>
      <c r="CGF33" s="1"/>
      <c r="CGG33" s="1"/>
      <c r="CGH33" s="1"/>
      <c r="CGI33" s="1"/>
      <c r="CGJ33" s="1"/>
      <c r="CGK33" s="1"/>
      <c r="CGL33" s="1"/>
      <c r="CGM33" s="1"/>
      <c r="CGN33" s="1"/>
      <c r="CGO33" s="1"/>
      <c r="CGP33" s="1"/>
      <c r="CGQ33" s="1"/>
      <c r="CGR33" s="1"/>
      <c r="CGS33" s="1"/>
      <c r="CGT33" s="1"/>
      <c r="CGU33" s="1"/>
      <c r="CGV33" s="1"/>
      <c r="CGW33" s="1"/>
      <c r="CGX33" s="1"/>
      <c r="CGY33" s="1"/>
      <c r="CGZ33" s="1"/>
      <c r="CHA33" s="1"/>
      <c r="CHB33" s="1"/>
      <c r="CHC33" s="1"/>
      <c r="CHD33" s="1"/>
      <c r="CHE33" s="1"/>
      <c r="CHF33" s="1"/>
      <c r="CHG33" s="1"/>
      <c r="CHH33" s="1"/>
      <c r="CHI33" s="1"/>
      <c r="CHJ33" s="1"/>
      <c r="CHK33" s="1"/>
      <c r="CHL33" s="1"/>
      <c r="CHM33" s="1"/>
      <c r="CHN33" s="1"/>
      <c r="CHO33" s="1"/>
      <c r="CHP33" s="1"/>
      <c r="CHQ33" s="1"/>
      <c r="CHR33" s="1"/>
      <c r="CHS33" s="1"/>
      <c r="CHT33" s="1"/>
      <c r="CHU33" s="1"/>
      <c r="CHV33" s="1"/>
      <c r="CHW33" s="1"/>
      <c r="CHX33" s="1"/>
      <c r="CHY33" s="1"/>
      <c r="CHZ33" s="1"/>
      <c r="CIA33" s="1"/>
      <c r="CIB33" s="1"/>
      <c r="CIC33" s="1"/>
      <c r="CID33" s="1"/>
      <c r="CIE33" s="1"/>
      <c r="CIF33" s="1"/>
      <c r="CIG33" s="1"/>
      <c r="CIH33" s="1"/>
      <c r="CII33" s="1"/>
      <c r="CIJ33" s="1"/>
      <c r="CIK33" s="1"/>
      <c r="CIL33" s="1"/>
      <c r="CIM33" s="1"/>
      <c r="CIN33" s="1"/>
      <c r="CIO33" s="1"/>
      <c r="CIP33" s="1"/>
      <c r="CIQ33" s="1"/>
      <c r="CIR33" s="1"/>
      <c r="CIS33" s="1"/>
      <c r="CIT33" s="1"/>
      <c r="CIU33" s="1"/>
      <c r="CIV33" s="1"/>
      <c r="CIW33" s="1"/>
      <c r="CIX33" s="1"/>
      <c r="CIY33" s="1"/>
      <c r="CIZ33" s="1"/>
      <c r="CJA33" s="1"/>
      <c r="CJB33" s="1"/>
      <c r="CJC33" s="1"/>
      <c r="CJD33" s="1"/>
      <c r="CJE33" s="1"/>
      <c r="CJF33" s="1"/>
      <c r="CJG33" s="1"/>
      <c r="CJH33" s="1"/>
      <c r="CJI33" s="1"/>
      <c r="CJJ33" s="1"/>
      <c r="CJK33" s="1"/>
      <c r="CJL33" s="1"/>
      <c r="CJM33" s="1"/>
      <c r="CJN33" s="1"/>
      <c r="CJO33" s="1"/>
      <c r="CJP33" s="1"/>
      <c r="CJQ33" s="1"/>
      <c r="CJR33" s="1"/>
      <c r="CJS33" s="1"/>
      <c r="CJT33" s="1"/>
      <c r="CJU33" s="1"/>
      <c r="CJV33" s="1"/>
      <c r="CJW33" s="1"/>
      <c r="CJX33" s="1"/>
      <c r="CJY33" s="1"/>
      <c r="CJZ33" s="1"/>
      <c r="CKA33" s="1"/>
      <c r="CKB33" s="1"/>
      <c r="CKC33" s="1"/>
      <c r="CKD33" s="1"/>
      <c r="CKE33" s="1"/>
      <c r="CKF33" s="1"/>
      <c r="CKG33" s="1"/>
      <c r="CKH33" s="1"/>
      <c r="CKI33" s="1"/>
      <c r="CKJ33" s="1"/>
      <c r="CKK33" s="1"/>
      <c r="CKL33" s="1"/>
      <c r="CKM33" s="1"/>
      <c r="CKN33" s="1"/>
      <c r="CKO33" s="1"/>
      <c r="CKP33" s="1"/>
      <c r="CKQ33" s="1"/>
      <c r="CKR33" s="1"/>
      <c r="CKS33" s="1"/>
      <c r="CKT33" s="1"/>
      <c r="CKU33" s="1"/>
      <c r="CKV33" s="1"/>
      <c r="CKW33" s="1"/>
      <c r="CKX33" s="1"/>
      <c r="CKY33" s="1"/>
      <c r="CKZ33" s="1"/>
      <c r="CLA33" s="1"/>
      <c r="CLB33" s="1"/>
      <c r="CLC33" s="1"/>
      <c r="CLD33" s="1"/>
      <c r="CLE33" s="1"/>
      <c r="CLF33" s="1"/>
      <c r="CLG33" s="1"/>
      <c r="CLH33" s="1"/>
      <c r="CLI33" s="1"/>
      <c r="CLJ33" s="1"/>
      <c r="CLK33" s="1"/>
      <c r="CLL33" s="1"/>
      <c r="CLM33" s="1"/>
      <c r="CLN33" s="1"/>
      <c r="CLO33" s="1"/>
      <c r="CLP33" s="1"/>
      <c r="CLQ33" s="1"/>
      <c r="CLR33" s="1"/>
      <c r="CLS33" s="1"/>
      <c r="CLT33" s="1"/>
      <c r="CLU33" s="1"/>
      <c r="CLV33" s="1"/>
      <c r="CLW33" s="1"/>
      <c r="CLX33" s="1"/>
      <c r="CLY33" s="1"/>
      <c r="CLZ33" s="1"/>
      <c r="CMA33" s="1"/>
      <c r="CMB33" s="1"/>
      <c r="CMC33" s="1"/>
      <c r="CMD33" s="1"/>
      <c r="CME33" s="1"/>
      <c r="CMF33" s="1"/>
      <c r="CMG33" s="1"/>
      <c r="CMH33" s="1"/>
      <c r="CMI33" s="1"/>
      <c r="CMJ33" s="1"/>
      <c r="CMK33" s="1"/>
      <c r="CML33" s="1"/>
      <c r="CMM33" s="1"/>
      <c r="CMN33" s="1"/>
      <c r="CMO33" s="1"/>
      <c r="CMP33" s="1"/>
      <c r="CMQ33" s="1"/>
      <c r="CMR33" s="1"/>
      <c r="CMS33" s="1"/>
      <c r="CMT33" s="1"/>
      <c r="CMU33" s="1"/>
      <c r="CMV33" s="1"/>
      <c r="CMW33" s="1"/>
      <c r="CMX33" s="1"/>
      <c r="CMY33" s="1"/>
      <c r="CMZ33" s="1"/>
      <c r="CNA33" s="1"/>
      <c r="CNB33" s="1"/>
      <c r="CNC33" s="1"/>
      <c r="CND33" s="1"/>
      <c r="CNE33" s="1"/>
      <c r="CNF33" s="1"/>
      <c r="CNG33" s="1"/>
      <c r="CNH33" s="1"/>
      <c r="CNI33" s="1"/>
      <c r="CNJ33" s="1"/>
      <c r="CNK33" s="1"/>
      <c r="CNL33" s="1"/>
      <c r="CNM33" s="1"/>
      <c r="CNN33" s="1"/>
      <c r="CNO33" s="1"/>
      <c r="CNP33" s="1"/>
      <c r="CNQ33" s="1"/>
      <c r="CNR33" s="1"/>
      <c r="CNS33" s="1"/>
      <c r="CNT33" s="1"/>
      <c r="CNU33" s="1"/>
      <c r="CNV33" s="1"/>
      <c r="CNW33" s="1"/>
      <c r="CNX33" s="1"/>
      <c r="CNY33" s="1"/>
      <c r="CNZ33" s="1"/>
      <c r="COA33" s="1"/>
      <c r="COB33" s="1"/>
      <c r="COC33" s="1"/>
      <c r="COD33" s="1"/>
      <c r="COE33" s="1"/>
      <c r="COF33" s="1"/>
      <c r="COG33" s="1"/>
      <c r="COH33" s="1"/>
      <c r="COI33" s="1"/>
      <c r="COJ33" s="1"/>
      <c r="COK33" s="1"/>
      <c r="COL33" s="1"/>
      <c r="COM33" s="1"/>
      <c r="CON33" s="1"/>
      <c r="COO33" s="1"/>
      <c r="COP33" s="1"/>
      <c r="COQ33" s="1"/>
      <c r="COR33" s="1"/>
      <c r="COS33" s="1"/>
      <c r="COT33" s="1"/>
      <c r="COU33" s="1"/>
      <c r="COV33" s="1"/>
      <c r="COW33" s="1"/>
      <c r="COX33" s="1"/>
      <c r="COY33" s="1"/>
      <c r="COZ33" s="1"/>
      <c r="CPA33" s="1"/>
      <c r="CPB33" s="1"/>
      <c r="CPC33" s="1"/>
      <c r="CPD33" s="1"/>
      <c r="CPE33" s="1"/>
      <c r="CPF33" s="1"/>
      <c r="CPG33" s="1"/>
      <c r="CPH33" s="1"/>
      <c r="CPI33" s="1"/>
      <c r="CPJ33" s="1"/>
      <c r="CPK33" s="1"/>
      <c r="CPL33" s="1"/>
      <c r="CPM33" s="1"/>
      <c r="CPN33" s="1"/>
      <c r="CPO33" s="1"/>
      <c r="CPP33" s="1"/>
      <c r="CPQ33" s="1"/>
      <c r="CPR33" s="1"/>
      <c r="CPS33" s="1"/>
      <c r="CPT33" s="1"/>
      <c r="CPU33" s="1"/>
      <c r="CPV33" s="1"/>
      <c r="CPW33" s="1"/>
      <c r="CPX33" s="1"/>
      <c r="CPY33" s="1"/>
      <c r="CPZ33" s="1"/>
      <c r="CQA33" s="1"/>
      <c r="CQB33" s="1"/>
      <c r="CQC33" s="1"/>
      <c r="CQD33" s="1"/>
      <c r="CQE33" s="1"/>
      <c r="CQF33" s="1"/>
      <c r="CQG33" s="1"/>
      <c r="CQH33" s="1"/>
      <c r="CQI33" s="1"/>
      <c r="CQJ33" s="1"/>
      <c r="CQK33" s="1"/>
      <c r="CQL33" s="1"/>
      <c r="CQM33" s="1"/>
      <c r="CQN33" s="1"/>
      <c r="CQO33" s="1"/>
      <c r="CQP33" s="1"/>
      <c r="CQQ33" s="1"/>
      <c r="CQR33" s="1"/>
      <c r="CQS33" s="1"/>
      <c r="CQT33" s="1"/>
      <c r="CQU33" s="1"/>
      <c r="CQV33" s="1"/>
      <c r="CQW33" s="1"/>
      <c r="CQX33" s="1"/>
      <c r="CQY33" s="1"/>
      <c r="CQZ33" s="1"/>
      <c r="CRA33" s="1"/>
      <c r="CRB33" s="1"/>
      <c r="CRC33" s="1"/>
      <c r="CRD33" s="1"/>
      <c r="CRE33" s="1"/>
      <c r="CRF33" s="1"/>
      <c r="CRG33" s="1"/>
      <c r="CRH33" s="1"/>
      <c r="CRI33" s="1"/>
      <c r="CRJ33" s="1"/>
      <c r="CRK33" s="1"/>
      <c r="CRL33" s="1"/>
      <c r="CRM33" s="1"/>
      <c r="CRN33" s="1"/>
      <c r="CRO33" s="1"/>
      <c r="CRP33" s="1"/>
      <c r="CRQ33" s="1"/>
      <c r="CRR33" s="1"/>
      <c r="CRS33" s="1"/>
      <c r="CRT33" s="1"/>
      <c r="CRU33" s="1"/>
      <c r="CRV33" s="1"/>
      <c r="CRW33" s="1"/>
      <c r="CRX33" s="1"/>
      <c r="CRY33" s="1"/>
      <c r="CRZ33" s="1"/>
      <c r="CSA33" s="1"/>
      <c r="CSB33" s="1"/>
      <c r="CSC33" s="1"/>
      <c r="CSD33" s="1"/>
      <c r="CSE33" s="1"/>
      <c r="CSF33" s="1"/>
      <c r="CSG33" s="1"/>
      <c r="CSH33" s="1"/>
      <c r="CSI33" s="1"/>
      <c r="CSJ33" s="1"/>
      <c r="CSK33" s="1"/>
      <c r="CSL33" s="1"/>
      <c r="CSM33" s="1"/>
      <c r="CSN33" s="1"/>
      <c r="CSO33" s="1"/>
      <c r="CSP33" s="1"/>
      <c r="CSQ33" s="1"/>
      <c r="CSR33" s="1"/>
      <c r="CSS33" s="1"/>
      <c r="CST33" s="1"/>
      <c r="CSU33" s="1"/>
      <c r="CSV33" s="1"/>
      <c r="CSW33" s="1"/>
      <c r="CSX33" s="1"/>
      <c r="CSY33" s="1"/>
      <c r="CSZ33" s="1"/>
      <c r="CTA33" s="1"/>
      <c r="CTB33" s="1"/>
      <c r="CTC33" s="1"/>
      <c r="CTD33" s="1"/>
      <c r="CTE33" s="1"/>
      <c r="CTF33" s="1"/>
      <c r="CTG33" s="1"/>
      <c r="CTH33" s="1"/>
      <c r="CTI33" s="1"/>
      <c r="CTJ33" s="1"/>
      <c r="CTK33" s="1"/>
      <c r="CTL33" s="1"/>
      <c r="CTM33" s="1"/>
      <c r="CTN33" s="1"/>
      <c r="CTO33" s="1"/>
      <c r="CTP33" s="1"/>
      <c r="CTQ33" s="1"/>
      <c r="CTR33" s="1"/>
      <c r="CTS33" s="1"/>
      <c r="CTT33" s="1"/>
      <c r="CTU33" s="1"/>
      <c r="CTV33" s="1"/>
      <c r="CTW33" s="1"/>
      <c r="CTX33" s="1"/>
      <c r="CTY33" s="1"/>
      <c r="CTZ33" s="1"/>
      <c r="CUA33" s="1"/>
      <c r="CUB33" s="1"/>
      <c r="CUC33" s="1"/>
      <c r="CUD33" s="1"/>
      <c r="CUE33" s="1"/>
      <c r="CUF33" s="1"/>
      <c r="CUG33" s="1"/>
      <c r="CUH33" s="1"/>
      <c r="CUI33" s="1"/>
      <c r="CUJ33" s="1"/>
      <c r="CUK33" s="1"/>
      <c r="CUL33" s="1"/>
      <c r="CUM33" s="1"/>
      <c r="CUN33" s="1"/>
      <c r="CUO33" s="1"/>
      <c r="CUP33" s="1"/>
      <c r="CUQ33" s="1"/>
      <c r="CUR33" s="1"/>
      <c r="CUS33" s="1"/>
      <c r="CUT33" s="1"/>
      <c r="CUU33" s="1"/>
      <c r="CUV33" s="1"/>
      <c r="CUW33" s="1"/>
      <c r="CUX33" s="1"/>
      <c r="CUY33" s="1"/>
      <c r="CUZ33" s="1"/>
      <c r="CVA33" s="1"/>
      <c r="CVB33" s="1"/>
      <c r="CVC33" s="1"/>
      <c r="CVD33" s="1"/>
      <c r="CVE33" s="1"/>
      <c r="CVF33" s="1"/>
      <c r="CVG33" s="1"/>
      <c r="CVH33" s="1"/>
      <c r="CVI33" s="1"/>
      <c r="CVJ33" s="1"/>
      <c r="CVK33" s="1"/>
      <c r="CVL33" s="1"/>
      <c r="CVM33" s="1"/>
      <c r="CVN33" s="1"/>
      <c r="CVO33" s="1"/>
      <c r="CVP33" s="1"/>
      <c r="CVQ33" s="1"/>
      <c r="CVR33" s="1"/>
      <c r="CVS33" s="1"/>
      <c r="CVT33" s="1"/>
      <c r="CVU33" s="1"/>
      <c r="CVV33" s="1"/>
      <c r="CVW33" s="1"/>
      <c r="CVX33" s="1"/>
      <c r="CVY33" s="1"/>
      <c r="CVZ33" s="1"/>
      <c r="CWA33" s="1"/>
      <c r="CWB33" s="1"/>
      <c r="CWC33" s="1"/>
      <c r="CWD33" s="1"/>
      <c r="CWE33" s="1"/>
      <c r="CWF33" s="1"/>
      <c r="CWG33" s="1"/>
      <c r="CWH33" s="1"/>
      <c r="CWI33" s="1"/>
      <c r="CWJ33" s="1"/>
      <c r="CWK33" s="1"/>
      <c r="CWL33" s="1"/>
      <c r="CWM33" s="1"/>
      <c r="CWN33" s="1"/>
      <c r="CWO33" s="1"/>
      <c r="CWP33" s="1"/>
      <c r="CWQ33" s="1"/>
      <c r="CWR33" s="1"/>
      <c r="CWS33" s="1"/>
      <c r="CWT33" s="1"/>
      <c r="CWU33" s="1"/>
      <c r="CWV33" s="1"/>
      <c r="CWW33" s="1"/>
      <c r="CWX33" s="1"/>
      <c r="CWY33" s="1"/>
      <c r="CWZ33" s="1"/>
      <c r="CXA33" s="1"/>
      <c r="CXB33" s="1"/>
      <c r="CXC33" s="1"/>
      <c r="CXD33" s="1"/>
      <c r="CXE33" s="1"/>
      <c r="CXF33" s="1"/>
      <c r="CXG33" s="1"/>
      <c r="CXH33" s="1"/>
      <c r="CXI33" s="1"/>
      <c r="CXJ33" s="1"/>
      <c r="CXK33" s="1"/>
      <c r="CXL33" s="1"/>
      <c r="CXM33" s="1"/>
      <c r="CXN33" s="1"/>
      <c r="CXO33" s="1"/>
      <c r="CXP33" s="1"/>
      <c r="CXQ33" s="1"/>
      <c r="CXR33" s="1"/>
      <c r="CXS33" s="1"/>
      <c r="CXT33" s="1"/>
      <c r="CXU33" s="1"/>
      <c r="CXV33" s="1"/>
      <c r="CXW33" s="1"/>
      <c r="CXX33" s="1"/>
      <c r="CXY33" s="1"/>
      <c r="CXZ33" s="1"/>
      <c r="CYA33" s="1"/>
      <c r="CYB33" s="1"/>
      <c r="CYC33" s="1"/>
      <c r="CYD33" s="1"/>
      <c r="CYE33" s="1"/>
      <c r="CYF33" s="1"/>
      <c r="CYG33" s="1"/>
      <c r="CYH33" s="1"/>
      <c r="CYI33" s="1"/>
      <c r="CYJ33" s="1"/>
      <c r="CYK33" s="1"/>
      <c r="CYL33" s="1"/>
      <c r="CYM33" s="1"/>
      <c r="CYN33" s="1"/>
      <c r="CYO33" s="1"/>
      <c r="CYP33" s="1"/>
      <c r="CYQ33" s="1"/>
      <c r="CYR33" s="1"/>
      <c r="CYS33" s="1"/>
      <c r="CYT33" s="1"/>
      <c r="CYU33" s="1"/>
      <c r="CYV33" s="1"/>
      <c r="CYW33" s="1"/>
      <c r="CYX33" s="1"/>
      <c r="CYY33" s="1"/>
      <c r="CYZ33" s="1"/>
      <c r="CZA33" s="1"/>
      <c r="CZB33" s="1"/>
      <c r="CZC33" s="1"/>
      <c r="CZD33" s="1"/>
      <c r="CZE33" s="1"/>
      <c r="CZF33" s="1"/>
      <c r="CZG33" s="1"/>
      <c r="CZH33" s="1"/>
      <c r="CZI33" s="1"/>
      <c r="CZJ33" s="1"/>
      <c r="CZK33" s="1"/>
      <c r="CZL33" s="1"/>
      <c r="CZM33" s="1"/>
      <c r="CZN33" s="1"/>
      <c r="CZO33" s="1"/>
      <c r="CZP33" s="1"/>
      <c r="CZQ33" s="1"/>
      <c r="CZR33" s="1"/>
      <c r="CZS33" s="1"/>
      <c r="CZT33" s="1"/>
      <c r="CZU33" s="1"/>
      <c r="CZV33" s="1"/>
      <c r="CZW33" s="1"/>
      <c r="CZX33" s="1"/>
      <c r="CZY33" s="1"/>
      <c r="CZZ33" s="1"/>
      <c r="DAA33" s="1"/>
      <c r="DAB33" s="1"/>
      <c r="DAC33" s="1"/>
      <c r="DAD33" s="1"/>
      <c r="DAE33" s="1"/>
      <c r="DAF33" s="1"/>
      <c r="DAG33" s="1"/>
      <c r="DAH33" s="1"/>
      <c r="DAI33" s="1"/>
      <c r="DAJ33" s="1"/>
      <c r="DAK33" s="1"/>
      <c r="DAL33" s="1"/>
      <c r="DAM33" s="1"/>
      <c r="DAN33" s="1"/>
      <c r="DAO33" s="1"/>
      <c r="DAP33" s="1"/>
      <c r="DAQ33" s="1"/>
      <c r="DAR33" s="1"/>
      <c r="DAS33" s="1"/>
      <c r="DAT33" s="1"/>
      <c r="DAU33" s="1"/>
      <c r="DAV33" s="1"/>
      <c r="DAW33" s="1"/>
      <c r="DAX33" s="1"/>
      <c r="DAY33" s="1"/>
      <c r="DAZ33" s="1"/>
      <c r="DBA33" s="1"/>
      <c r="DBB33" s="1"/>
      <c r="DBC33" s="1"/>
      <c r="DBD33" s="1"/>
      <c r="DBE33" s="1"/>
      <c r="DBF33" s="1"/>
      <c r="DBG33" s="1"/>
      <c r="DBH33" s="1"/>
      <c r="DBI33" s="1"/>
      <c r="DBJ33" s="1"/>
      <c r="DBK33" s="1"/>
      <c r="DBL33" s="1"/>
      <c r="DBM33" s="1"/>
      <c r="DBN33" s="1"/>
      <c r="DBO33" s="1"/>
      <c r="DBP33" s="1"/>
      <c r="DBQ33" s="1"/>
      <c r="DBR33" s="1"/>
      <c r="DBS33" s="1"/>
      <c r="DBT33" s="1"/>
      <c r="DBU33" s="1"/>
      <c r="DBV33" s="1"/>
      <c r="DBW33" s="1"/>
      <c r="DBX33" s="1"/>
      <c r="DBY33" s="1"/>
      <c r="DBZ33" s="1"/>
      <c r="DCA33" s="1"/>
      <c r="DCB33" s="1"/>
      <c r="DCC33" s="1"/>
      <c r="DCD33" s="1"/>
      <c r="DCE33" s="1"/>
      <c r="DCF33" s="1"/>
      <c r="DCG33" s="1"/>
      <c r="DCH33" s="1"/>
      <c r="DCI33" s="1"/>
      <c r="DCJ33" s="1"/>
      <c r="DCK33" s="1"/>
      <c r="DCL33" s="1"/>
      <c r="DCM33" s="1"/>
      <c r="DCN33" s="1"/>
      <c r="DCO33" s="1"/>
      <c r="DCP33" s="1"/>
      <c r="DCQ33" s="1"/>
      <c r="DCR33" s="1"/>
      <c r="DCS33" s="1"/>
      <c r="DCT33" s="1"/>
      <c r="DCU33" s="1"/>
      <c r="DCV33" s="1"/>
      <c r="DCW33" s="1"/>
      <c r="DCX33" s="1"/>
      <c r="DCY33" s="1"/>
      <c r="DCZ33" s="1"/>
      <c r="DDA33" s="1"/>
      <c r="DDB33" s="1"/>
      <c r="DDC33" s="1"/>
      <c r="DDD33" s="1"/>
      <c r="DDE33" s="1"/>
      <c r="DDF33" s="1"/>
      <c r="DDG33" s="1"/>
      <c r="DDH33" s="1"/>
      <c r="DDI33" s="1"/>
      <c r="DDJ33" s="1"/>
      <c r="DDK33" s="1"/>
      <c r="DDL33" s="1"/>
      <c r="DDM33" s="1"/>
      <c r="DDN33" s="1"/>
      <c r="DDO33" s="1"/>
      <c r="DDP33" s="1"/>
      <c r="DDQ33" s="1"/>
      <c r="DDR33" s="1"/>
      <c r="DDS33" s="1"/>
      <c r="DDT33" s="1"/>
      <c r="DDU33" s="1"/>
      <c r="DDV33" s="1"/>
      <c r="DDW33" s="1"/>
      <c r="DDX33" s="1"/>
      <c r="DDY33" s="1"/>
      <c r="DDZ33" s="1"/>
      <c r="DEA33" s="1"/>
      <c r="DEB33" s="1"/>
      <c r="DEC33" s="1"/>
      <c r="DED33" s="1"/>
      <c r="DEE33" s="1"/>
      <c r="DEF33" s="1"/>
      <c r="DEG33" s="1"/>
      <c r="DEH33" s="1"/>
      <c r="DEI33" s="1"/>
      <c r="DEJ33" s="1"/>
      <c r="DEK33" s="1"/>
      <c r="DEL33" s="1"/>
      <c r="DEM33" s="1"/>
      <c r="DEN33" s="1"/>
      <c r="DEO33" s="1"/>
      <c r="DEP33" s="1"/>
      <c r="DEQ33" s="1"/>
      <c r="DER33" s="1"/>
      <c r="DES33" s="1"/>
      <c r="DET33" s="1"/>
      <c r="DEU33" s="1"/>
      <c r="DEV33" s="1"/>
      <c r="DEW33" s="1"/>
      <c r="DEX33" s="1"/>
      <c r="DEY33" s="1"/>
      <c r="DEZ33" s="1"/>
      <c r="DFA33" s="1"/>
      <c r="DFB33" s="1"/>
      <c r="DFC33" s="1"/>
      <c r="DFD33" s="1"/>
      <c r="DFE33" s="1"/>
      <c r="DFF33" s="1"/>
      <c r="DFG33" s="1"/>
      <c r="DFH33" s="1"/>
      <c r="DFI33" s="1"/>
      <c r="DFJ33" s="1"/>
      <c r="DFK33" s="1"/>
      <c r="DFL33" s="1"/>
      <c r="DFM33" s="1"/>
      <c r="DFN33" s="1"/>
      <c r="DFO33" s="1"/>
      <c r="DFP33" s="1"/>
      <c r="DFQ33" s="1"/>
      <c r="DFR33" s="1"/>
      <c r="DFS33" s="1"/>
      <c r="DFT33" s="1"/>
      <c r="DFU33" s="1"/>
      <c r="DFV33" s="1"/>
      <c r="DFW33" s="1"/>
      <c r="DFX33" s="1"/>
      <c r="DFY33" s="1"/>
      <c r="DFZ33" s="1"/>
      <c r="DGA33" s="1"/>
      <c r="DGB33" s="1"/>
      <c r="DGC33" s="1"/>
      <c r="DGD33" s="1"/>
      <c r="DGE33" s="1"/>
      <c r="DGF33" s="1"/>
      <c r="DGG33" s="1"/>
      <c r="DGH33" s="1"/>
      <c r="DGI33" s="1"/>
      <c r="DGJ33" s="1"/>
      <c r="DGK33" s="1"/>
      <c r="DGL33" s="1"/>
      <c r="DGM33" s="1"/>
      <c r="DGN33" s="1"/>
      <c r="DGO33" s="1"/>
      <c r="DGP33" s="1"/>
      <c r="DGQ33" s="1"/>
      <c r="DGR33" s="1"/>
      <c r="DGS33" s="1"/>
      <c r="DGT33" s="1"/>
      <c r="DGU33" s="1"/>
      <c r="DGV33" s="1"/>
      <c r="DGW33" s="1"/>
      <c r="DGX33" s="1"/>
      <c r="DGY33" s="1"/>
      <c r="DGZ33" s="1"/>
      <c r="DHA33" s="1"/>
      <c r="DHB33" s="1"/>
      <c r="DHC33" s="1"/>
      <c r="DHD33" s="1"/>
      <c r="DHE33" s="1"/>
      <c r="DHF33" s="1"/>
      <c r="DHG33" s="1"/>
      <c r="DHH33" s="1"/>
      <c r="DHI33" s="1"/>
      <c r="DHJ33" s="1"/>
      <c r="DHK33" s="1"/>
      <c r="DHL33" s="1"/>
      <c r="DHM33" s="1"/>
      <c r="DHN33" s="1"/>
      <c r="DHO33" s="1"/>
      <c r="DHP33" s="1"/>
      <c r="DHQ33" s="1"/>
      <c r="DHR33" s="1"/>
      <c r="DHS33" s="1"/>
      <c r="DHT33" s="1"/>
      <c r="DHU33" s="1"/>
      <c r="DHV33" s="1"/>
      <c r="DHW33" s="1"/>
      <c r="DHX33" s="1"/>
      <c r="DHY33" s="1"/>
      <c r="DHZ33" s="1"/>
      <c r="DIA33" s="1"/>
      <c r="DIB33" s="1"/>
      <c r="DIC33" s="1"/>
      <c r="DID33" s="1"/>
      <c r="DIE33" s="1"/>
      <c r="DIF33" s="1"/>
      <c r="DIG33" s="1"/>
      <c r="DIH33" s="1"/>
      <c r="DII33" s="1"/>
      <c r="DIJ33" s="1"/>
      <c r="DIK33" s="1"/>
      <c r="DIL33" s="1"/>
      <c r="DIM33" s="1"/>
      <c r="DIN33" s="1"/>
      <c r="DIO33" s="1"/>
      <c r="DIP33" s="1"/>
      <c r="DIQ33" s="1"/>
      <c r="DIR33" s="1"/>
      <c r="DIS33" s="1"/>
      <c r="DIT33" s="1"/>
      <c r="DIU33" s="1"/>
      <c r="DIV33" s="1"/>
      <c r="DIW33" s="1"/>
      <c r="DIX33" s="1"/>
      <c r="DIY33" s="1"/>
      <c r="DIZ33" s="1"/>
      <c r="DJA33" s="1"/>
      <c r="DJB33" s="1"/>
      <c r="DJC33" s="1"/>
      <c r="DJD33" s="1"/>
      <c r="DJE33" s="1"/>
      <c r="DJF33" s="1"/>
      <c r="DJG33" s="1"/>
      <c r="DJH33" s="1"/>
      <c r="DJI33" s="1"/>
      <c r="DJJ33" s="1"/>
      <c r="DJK33" s="1"/>
      <c r="DJL33" s="1"/>
      <c r="DJM33" s="1"/>
      <c r="DJN33" s="1"/>
      <c r="DJO33" s="1"/>
      <c r="DJP33" s="1"/>
      <c r="DJQ33" s="1"/>
      <c r="DJR33" s="1"/>
      <c r="DJS33" s="1"/>
      <c r="DJT33" s="1"/>
      <c r="DJU33" s="1"/>
      <c r="DJV33" s="1"/>
      <c r="DJW33" s="1"/>
      <c r="DJX33" s="1"/>
      <c r="DJY33" s="1"/>
      <c r="DJZ33" s="1"/>
      <c r="DKA33" s="1"/>
      <c r="DKB33" s="1"/>
      <c r="DKC33" s="1"/>
      <c r="DKD33" s="1"/>
      <c r="DKE33" s="1"/>
      <c r="DKF33" s="1"/>
      <c r="DKG33" s="1"/>
      <c r="DKH33" s="1"/>
      <c r="DKI33" s="1"/>
      <c r="DKJ33" s="1"/>
      <c r="DKK33" s="1"/>
      <c r="DKL33" s="1"/>
      <c r="DKM33" s="1"/>
      <c r="DKN33" s="1"/>
      <c r="DKO33" s="1"/>
      <c r="DKP33" s="1"/>
      <c r="DKQ33" s="1"/>
      <c r="DKR33" s="1"/>
      <c r="DKS33" s="1"/>
      <c r="DKT33" s="1"/>
      <c r="DKU33" s="1"/>
      <c r="DKV33" s="1"/>
      <c r="DKW33" s="1"/>
      <c r="DKX33" s="1"/>
      <c r="DKY33" s="1"/>
      <c r="DKZ33" s="1"/>
      <c r="DLA33" s="1"/>
      <c r="DLB33" s="1"/>
      <c r="DLC33" s="1"/>
      <c r="DLD33" s="1"/>
      <c r="DLE33" s="1"/>
      <c r="DLF33" s="1"/>
      <c r="DLG33" s="1"/>
      <c r="DLH33" s="1"/>
      <c r="DLI33" s="1"/>
      <c r="DLJ33" s="1"/>
      <c r="DLK33" s="1"/>
      <c r="DLL33" s="1"/>
      <c r="DLM33" s="1"/>
      <c r="DLN33" s="1"/>
      <c r="DLO33" s="1"/>
      <c r="DLP33" s="1"/>
      <c r="DLQ33" s="1"/>
      <c r="DLR33" s="1"/>
      <c r="DLS33" s="1"/>
      <c r="DLT33" s="1"/>
      <c r="DLU33" s="1"/>
      <c r="DLV33" s="1"/>
      <c r="DLW33" s="1"/>
      <c r="DLX33" s="1"/>
      <c r="DLY33" s="1"/>
      <c r="DLZ33" s="1"/>
      <c r="DMA33" s="1"/>
      <c r="DMB33" s="1"/>
      <c r="DMC33" s="1"/>
      <c r="DMD33" s="1"/>
      <c r="DME33" s="1"/>
      <c r="DMF33" s="1"/>
      <c r="DMG33" s="1"/>
      <c r="DMH33" s="1"/>
      <c r="DMI33" s="1"/>
      <c r="DMJ33" s="1"/>
      <c r="DMK33" s="1"/>
      <c r="DML33" s="1"/>
      <c r="DMM33" s="1"/>
      <c r="DMN33" s="1"/>
      <c r="DMO33" s="1"/>
      <c r="DMP33" s="1"/>
      <c r="DMQ33" s="1"/>
      <c r="DMR33" s="1"/>
      <c r="DMS33" s="1"/>
      <c r="DMT33" s="1"/>
      <c r="DMU33" s="1"/>
      <c r="DMV33" s="1"/>
      <c r="DMW33" s="1"/>
      <c r="DMX33" s="1"/>
      <c r="DMY33" s="1"/>
      <c r="DMZ33" s="1"/>
      <c r="DNA33" s="1"/>
      <c r="DNB33" s="1"/>
      <c r="DNC33" s="1"/>
      <c r="DND33" s="1"/>
      <c r="DNE33" s="1"/>
      <c r="DNF33" s="1"/>
      <c r="DNG33" s="1"/>
      <c r="DNH33" s="1"/>
      <c r="DNI33" s="1"/>
      <c r="DNJ33" s="1"/>
      <c r="DNK33" s="1"/>
      <c r="DNL33" s="1"/>
      <c r="DNM33" s="1"/>
      <c r="DNN33" s="1"/>
      <c r="DNO33" s="1"/>
      <c r="DNP33" s="1"/>
      <c r="DNQ33" s="1"/>
      <c r="DNR33" s="1"/>
      <c r="DNS33" s="1"/>
      <c r="DNT33" s="1"/>
      <c r="DNU33" s="1"/>
      <c r="DNV33" s="1"/>
      <c r="DNW33" s="1"/>
      <c r="DNX33" s="1"/>
      <c r="DNY33" s="1"/>
      <c r="DNZ33" s="1"/>
      <c r="DOA33" s="1"/>
      <c r="DOB33" s="1"/>
      <c r="DOC33" s="1"/>
      <c r="DOD33" s="1"/>
      <c r="DOE33" s="1"/>
      <c r="DOF33" s="1"/>
      <c r="DOG33" s="1"/>
      <c r="DOH33" s="1"/>
      <c r="DOI33" s="1"/>
      <c r="DOJ33" s="1"/>
      <c r="DOK33" s="1"/>
      <c r="DOL33" s="1"/>
      <c r="DOM33" s="1"/>
      <c r="DON33" s="1"/>
      <c r="DOO33" s="1"/>
      <c r="DOP33" s="1"/>
      <c r="DOQ33" s="1"/>
      <c r="DOR33" s="1"/>
      <c r="DOS33" s="1"/>
      <c r="DOT33" s="1"/>
      <c r="DOU33" s="1"/>
      <c r="DOV33" s="1"/>
      <c r="DOW33" s="1"/>
      <c r="DOX33" s="1"/>
      <c r="DOY33" s="1"/>
      <c r="DOZ33" s="1"/>
      <c r="DPA33" s="1"/>
      <c r="DPB33" s="1"/>
      <c r="DPC33" s="1"/>
      <c r="DPD33" s="1"/>
      <c r="DPE33" s="1"/>
      <c r="DPF33" s="1"/>
      <c r="DPG33" s="1"/>
      <c r="DPH33" s="1"/>
      <c r="DPI33" s="1"/>
      <c r="DPJ33" s="1"/>
      <c r="DPK33" s="1"/>
      <c r="DPL33" s="1"/>
      <c r="DPM33" s="1"/>
      <c r="DPN33" s="1"/>
      <c r="DPO33" s="1"/>
      <c r="DPP33" s="1"/>
      <c r="DPQ33" s="1"/>
      <c r="DPR33" s="1"/>
      <c r="DPS33" s="1"/>
      <c r="DPT33" s="1"/>
      <c r="DPU33" s="1"/>
      <c r="DPV33" s="1"/>
      <c r="DPW33" s="1"/>
      <c r="DPX33" s="1"/>
      <c r="DPY33" s="1"/>
      <c r="DPZ33" s="1"/>
      <c r="DQA33" s="1"/>
      <c r="DQB33" s="1"/>
      <c r="DQC33" s="1"/>
      <c r="DQD33" s="1"/>
      <c r="DQE33" s="1"/>
      <c r="DQF33" s="1"/>
      <c r="DQG33" s="1"/>
      <c r="DQH33" s="1"/>
      <c r="DQI33" s="1"/>
      <c r="DQJ33" s="1"/>
      <c r="DQK33" s="1"/>
      <c r="DQL33" s="1"/>
      <c r="DQM33" s="1"/>
      <c r="DQN33" s="1"/>
      <c r="DQO33" s="1"/>
      <c r="DQP33" s="1"/>
      <c r="DQQ33" s="1"/>
      <c r="DQR33" s="1"/>
      <c r="DQS33" s="1"/>
      <c r="DQT33" s="1"/>
      <c r="DQU33" s="1"/>
      <c r="DQV33" s="1"/>
      <c r="DQW33" s="1"/>
      <c r="DQX33" s="1"/>
      <c r="DQY33" s="1"/>
      <c r="DQZ33" s="1"/>
      <c r="DRA33" s="1"/>
      <c r="DRB33" s="1"/>
      <c r="DRC33" s="1"/>
      <c r="DRD33" s="1"/>
      <c r="DRE33" s="1"/>
      <c r="DRF33" s="1"/>
      <c r="DRG33" s="1"/>
      <c r="DRH33" s="1"/>
      <c r="DRI33" s="1"/>
      <c r="DRJ33" s="1"/>
      <c r="DRK33" s="1"/>
      <c r="DRL33" s="1"/>
      <c r="DRM33" s="1"/>
      <c r="DRN33" s="1"/>
      <c r="DRO33" s="1"/>
      <c r="DRP33" s="1"/>
      <c r="DRQ33" s="1"/>
      <c r="DRR33" s="1"/>
      <c r="DRS33" s="1"/>
      <c r="DRT33" s="1"/>
      <c r="DRU33" s="1"/>
      <c r="DRV33" s="1"/>
      <c r="DRW33" s="1"/>
      <c r="DRX33" s="1"/>
      <c r="DRY33" s="1"/>
      <c r="DRZ33" s="1"/>
      <c r="DSA33" s="1"/>
      <c r="DSB33" s="1"/>
      <c r="DSC33" s="1"/>
      <c r="DSD33" s="1"/>
      <c r="DSE33" s="1"/>
      <c r="DSF33" s="1"/>
      <c r="DSG33" s="1"/>
      <c r="DSH33" s="1"/>
      <c r="DSI33" s="1"/>
      <c r="DSJ33" s="1"/>
      <c r="DSK33" s="1"/>
      <c r="DSL33" s="1"/>
      <c r="DSM33" s="1"/>
      <c r="DSN33" s="1"/>
      <c r="DSO33" s="1"/>
      <c r="DSP33" s="1"/>
      <c r="DSQ33" s="1"/>
      <c r="DSR33" s="1"/>
      <c r="DSS33" s="1"/>
      <c r="DST33" s="1"/>
      <c r="DSU33" s="1"/>
      <c r="DSV33" s="1"/>
      <c r="DSW33" s="1"/>
      <c r="DSX33" s="1"/>
      <c r="DSY33" s="1"/>
      <c r="DSZ33" s="1"/>
      <c r="DTA33" s="1"/>
      <c r="DTB33" s="1"/>
      <c r="DTC33" s="1"/>
      <c r="DTD33" s="1"/>
      <c r="DTE33" s="1"/>
      <c r="DTF33" s="1"/>
      <c r="DTG33" s="1"/>
      <c r="DTH33" s="1"/>
      <c r="DTI33" s="1"/>
      <c r="DTJ33" s="1"/>
      <c r="DTK33" s="1"/>
      <c r="DTL33" s="1"/>
      <c r="DTM33" s="1"/>
      <c r="DTN33" s="1"/>
      <c r="DTO33" s="1"/>
      <c r="DTP33" s="1"/>
      <c r="DTQ33" s="1"/>
      <c r="DTR33" s="1"/>
      <c r="DTS33" s="1"/>
      <c r="DTT33" s="1"/>
      <c r="DTU33" s="1"/>
      <c r="DTV33" s="1"/>
      <c r="DTW33" s="1"/>
      <c r="DTX33" s="1"/>
      <c r="DTY33" s="1"/>
      <c r="DTZ33" s="1"/>
      <c r="DUA33" s="1"/>
      <c r="DUB33" s="1"/>
      <c r="DUC33" s="1"/>
      <c r="DUD33" s="1"/>
      <c r="DUE33" s="1"/>
      <c r="DUF33" s="1"/>
      <c r="DUG33" s="1"/>
      <c r="DUH33" s="1"/>
      <c r="DUI33" s="1"/>
      <c r="DUJ33" s="1"/>
      <c r="DUK33" s="1"/>
      <c r="DUL33" s="1"/>
      <c r="DUM33" s="1"/>
      <c r="DUN33" s="1"/>
      <c r="DUO33" s="1"/>
      <c r="DUP33" s="1"/>
      <c r="DUQ33" s="1"/>
      <c r="DUR33" s="1"/>
      <c r="DUS33" s="1"/>
      <c r="DUT33" s="1"/>
      <c r="DUU33" s="1"/>
      <c r="DUV33" s="1"/>
      <c r="DUW33" s="1"/>
      <c r="DUX33" s="1"/>
      <c r="DUY33" s="1"/>
      <c r="DUZ33" s="1"/>
      <c r="DVA33" s="1"/>
      <c r="DVB33" s="1"/>
      <c r="DVC33" s="1"/>
      <c r="DVD33" s="1"/>
      <c r="DVE33" s="1"/>
      <c r="DVF33" s="1"/>
      <c r="DVG33" s="1"/>
      <c r="DVH33" s="1"/>
      <c r="DVI33" s="1"/>
      <c r="DVJ33" s="1"/>
      <c r="DVK33" s="1"/>
      <c r="DVL33" s="1"/>
      <c r="DVM33" s="1"/>
      <c r="DVN33" s="1"/>
      <c r="DVO33" s="1"/>
      <c r="DVP33" s="1"/>
      <c r="DVQ33" s="1"/>
      <c r="DVR33" s="1"/>
      <c r="DVS33" s="1"/>
      <c r="DVT33" s="1"/>
      <c r="DVU33" s="1"/>
      <c r="DVV33" s="1"/>
      <c r="DVW33" s="1"/>
      <c r="DVX33" s="1"/>
      <c r="DVY33" s="1"/>
      <c r="DVZ33" s="1"/>
      <c r="DWA33" s="1"/>
      <c r="DWB33" s="1"/>
      <c r="DWC33" s="1"/>
      <c r="DWD33" s="1"/>
      <c r="DWE33" s="1"/>
      <c r="DWF33" s="1"/>
      <c r="DWG33" s="1"/>
      <c r="DWH33" s="1"/>
      <c r="DWI33" s="1"/>
      <c r="DWJ33" s="1"/>
      <c r="DWK33" s="1"/>
      <c r="DWL33" s="1"/>
      <c r="DWM33" s="1"/>
      <c r="DWN33" s="1"/>
      <c r="DWO33" s="1"/>
      <c r="DWP33" s="1"/>
      <c r="DWQ33" s="1"/>
      <c r="DWR33" s="1"/>
      <c r="DWS33" s="1"/>
      <c r="DWT33" s="1"/>
      <c r="DWU33" s="1"/>
      <c r="DWV33" s="1"/>
      <c r="DWW33" s="1"/>
      <c r="DWX33" s="1"/>
      <c r="DWY33" s="1"/>
      <c r="DWZ33" s="1"/>
      <c r="DXA33" s="1"/>
      <c r="DXB33" s="1"/>
      <c r="DXC33" s="1"/>
      <c r="DXD33" s="1"/>
      <c r="DXE33" s="1"/>
      <c r="DXF33" s="1"/>
      <c r="DXG33" s="1"/>
      <c r="DXH33" s="1"/>
      <c r="DXI33" s="1"/>
      <c r="DXJ33" s="1"/>
      <c r="DXK33" s="1"/>
      <c r="DXL33" s="1"/>
      <c r="DXM33" s="1"/>
      <c r="DXN33" s="1"/>
      <c r="DXO33" s="1"/>
      <c r="DXP33" s="1"/>
      <c r="DXQ33" s="1"/>
      <c r="DXR33" s="1"/>
      <c r="DXS33" s="1"/>
      <c r="DXT33" s="1"/>
      <c r="DXU33" s="1"/>
      <c r="DXV33" s="1"/>
      <c r="DXW33" s="1"/>
      <c r="DXX33" s="1"/>
      <c r="DXY33" s="1"/>
      <c r="DXZ33" s="1"/>
      <c r="DYA33" s="1"/>
      <c r="DYB33" s="1"/>
      <c r="DYC33" s="1"/>
      <c r="DYD33" s="1"/>
      <c r="DYE33" s="1"/>
      <c r="DYF33" s="1"/>
      <c r="DYG33" s="1"/>
      <c r="DYH33" s="1"/>
      <c r="DYI33" s="1"/>
      <c r="DYJ33" s="1"/>
      <c r="DYK33" s="1"/>
      <c r="DYL33" s="1"/>
      <c r="DYM33" s="1"/>
      <c r="DYN33" s="1"/>
      <c r="DYO33" s="1"/>
      <c r="DYP33" s="1"/>
      <c r="DYQ33" s="1"/>
      <c r="DYR33" s="1"/>
      <c r="DYS33" s="1"/>
      <c r="DYT33" s="1"/>
      <c r="DYU33" s="1"/>
      <c r="DYV33" s="1"/>
      <c r="DYW33" s="1"/>
      <c r="DYX33" s="1"/>
      <c r="DYY33" s="1"/>
      <c r="DYZ33" s="1"/>
      <c r="DZA33" s="1"/>
      <c r="DZB33" s="1"/>
      <c r="DZC33" s="1"/>
      <c r="DZD33" s="1"/>
      <c r="DZE33" s="1"/>
      <c r="DZF33" s="1"/>
      <c r="DZG33" s="1"/>
      <c r="DZH33" s="1"/>
      <c r="DZI33" s="1"/>
      <c r="DZJ33" s="1"/>
      <c r="DZK33" s="1"/>
      <c r="DZL33" s="1"/>
      <c r="DZM33" s="1"/>
      <c r="DZN33" s="1"/>
      <c r="DZO33" s="1"/>
      <c r="DZP33" s="1"/>
      <c r="DZQ33" s="1"/>
      <c r="DZR33" s="1"/>
      <c r="DZS33" s="1"/>
      <c r="DZT33" s="1"/>
      <c r="DZU33" s="1"/>
      <c r="DZV33" s="1"/>
      <c r="DZW33" s="1"/>
      <c r="DZX33" s="1"/>
      <c r="DZY33" s="1"/>
      <c r="DZZ33" s="1"/>
      <c r="EAA33" s="1"/>
      <c r="EAB33" s="1"/>
      <c r="EAC33" s="1"/>
      <c r="EAD33" s="1"/>
      <c r="EAE33" s="1"/>
      <c r="EAF33" s="1"/>
      <c r="EAG33" s="1"/>
      <c r="EAH33" s="1"/>
      <c r="EAI33" s="1"/>
      <c r="EAJ33" s="1"/>
      <c r="EAK33" s="1"/>
      <c r="EAL33" s="1"/>
      <c r="EAM33" s="1"/>
      <c r="EAN33" s="1"/>
      <c r="EAO33" s="1"/>
      <c r="EAP33" s="1"/>
      <c r="EAQ33" s="1"/>
      <c r="EAR33" s="1"/>
      <c r="EAS33" s="1"/>
      <c r="EAT33" s="1"/>
      <c r="EAU33" s="1"/>
      <c r="EAV33" s="1"/>
      <c r="EAW33" s="1"/>
      <c r="EAX33" s="1"/>
      <c r="EAY33" s="1"/>
      <c r="EAZ33" s="1"/>
      <c r="EBA33" s="1"/>
      <c r="EBB33" s="1"/>
      <c r="EBC33" s="1"/>
      <c r="EBD33" s="1"/>
      <c r="EBE33" s="1"/>
      <c r="EBF33" s="1"/>
      <c r="EBG33" s="1"/>
      <c r="EBH33" s="1"/>
      <c r="EBI33" s="1"/>
      <c r="EBJ33" s="1"/>
      <c r="EBK33" s="1"/>
      <c r="EBL33" s="1"/>
      <c r="EBM33" s="1"/>
      <c r="EBN33" s="1"/>
      <c r="EBO33" s="1"/>
      <c r="EBP33" s="1"/>
      <c r="EBQ33" s="1"/>
      <c r="EBR33" s="1"/>
      <c r="EBS33" s="1"/>
      <c r="EBT33" s="1"/>
      <c r="EBU33" s="1"/>
      <c r="EBV33" s="1"/>
      <c r="EBW33" s="1"/>
      <c r="EBX33" s="1"/>
      <c r="EBY33" s="1"/>
      <c r="EBZ33" s="1"/>
      <c r="ECA33" s="1"/>
      <c r="ECB33" s="1"/>
      <c r="ECC33" s="1"/>
      <c r="ECD33" s="1"/>
      <c r="ECE33" s="1"/>
      <c r="ECF33" s="1"/>
      <c r="ECG33" s="1"/>
      <c r="ECH33" s="1"/>
      <c r="ECI33" s="1"/>
      <c r="ECJ33" s="1"/>
      <c r="ECK33" s="1"/>
      <c r="ECL33" s="1"/>
      <c r="ECM33" s="1"/>
      <c r="ECN33" s="1"/>
      <c r="ECO33" s="1"/>
      <c r="ECP33" s="1"/>
      <c r="ECQ33" s="1"/>
      <c r="ECR33" s="1"/>
      <c r="ECS33" s="1"/>
      <c r="ECT33" s="1"/>
      <c r="ECU33" s="1"/>
      <c r="ECV33" s="1"/>
      <c r="ECW33" s="1"/>
      <c r="ECX33" s="1"/>
      <c r="ECY33" s="1"/>
      <c r="ECZ33" s="1"/>
      <c r="EDA33" s="1"/>
      <c r="EDB33" s="1"/>
      <c r="EDC33" s="1"/>
      <c r="EDD33" s="1"/>
      <c r="EDE33" s="1"/>
      <c r="EDF33" s="1"/>
      <c r="EDG33" s="1"/>
      <c r="EDH33" s="1"/>
      <c r="EDI33" s="1"/>
      <c r="EDJ33" s="1"/>
      <c r="EDK33" s="1"/>
      <c r="EDL33" s="1"/>
      <c r="EDM33" s="1"/>
      <c r="EDN33" s="1"/>
      <c r="EDO33" s="1"/>
      <c r="EDP33" s="1"/>
      <c r="EDQ33" s="1"/>
      <c r="EDR33" s="1"/>
      <c r="EDS33" s="1"/>
      <c r="EDT33" s="1"/>
      <c r="EDU33" s="1"/>
      <c r="EDV33" s="1"/>
      <c r="EDW33" s="1"/>
      <c r="EDX33" s="1"/>
      <c r="EDY33" s="1"/>
      <c r="EDZ33" s="1"/>
      <c r="EEA33" s="1"/>
      <c r="EEB33" s="1"/>
      <c r="EEC33" s="1"/>
      <c r="EED33" s="1"/>
      <c r="EEE33" s="1"/>
      <c r="EEF33" s="1"/>
      <c r="EEG33" s="1"/>
      <c r="EEH33" s="1"/>
      <c r="EEI33" s="1"/>
      <c r="EEJ33" s="1"/>
      <c r="EEK33" s="1"/>
      <c r="EEL33" s="1"/>
      <c r="EEM33" s="1"/>
      <c r="EEN33" s="1"/>
      <c r="EEO33" s="1"/>
      <c r="EEP33" s="1"/>
      <c r="EEQ33" s="1"/>
      <c r="EER33" s="1"/>
      <c r="EES33" s="1"/>
      <c r="EET33" s="1"/>
      <c r="EEU33" s="1"/>
      <c r="EEV33" s="1"/>
      <c r="EEW33" s="1"/>
      <c r="EEX33" s="1"/>
      <c r="EEY33" s="1"/>
      <c r="EEZ33" s="1"/>
      <c r="EFA33" s="1"/>
      <c r="EFB33" s="1"/>
      <c r="EFC33" s="1"/>
      <c r="EFD33" s="1"/>
      <c r="EFE33" s="1"/>
      <c r="EFF33" s="1"/>
      <c r="EFG33" s="1"/>
      <c r="EFH33" s="1"/>
      <c r="EFI33" s="1"/>
      <c r="EFJ33" s="1"/>
      <c r="EFK33" s="1"/>
      <c r="EFL33" s="1"/>
      <c r="EFM33" s="1"/>
      <c r="EFN33" s="1"/>
      <c r="EFO33" s="1"/>
      <c r="EFP33" s="1"/>
      <c r="EFQ33" s="1"/>
      <c r="EFR33" s="1"/>
      <c r="EFS33" s="1"/>
      <c r="EFT33" s="1"/>
      <c r="EFU33" s="1"/>
      <c r="EFV33" s="1"/>
      <c r="EFW33" s="1"/>
      <c r="EFX33" s="1"/>
      <c r="EFY33" s="1"/>
      <c r="EFZ33" s="1"/>
      <c r="EGA33" s="1"/>
      <c r="EGB33" s="1"/>
      <c r="EGC33" s="1"/>
      <c r="EGD33" s="1"/>
      <c r="EGE33" s="1"/>
      <c r="EGF33" s="1"/>
      <c r="EGG33" s="1"/>
      <c r="EGH33" s="1"/>
      <c r="EGI33" s="1"/>
      <c r="EGJ33" s="1"/>
      <c r="EGK33" s="1"/>
      <c r="EGL33" s="1"/>
      <c r="EGM33" s="1"/>
      <c r="EGN33" s="1"/>
      <c r="EGO33" s="1"/>
      <c r="EGP33" s="1"/>
      <c r="EGQ33" s="1"/>
      <c r="EGR33" s="1"/>
      <c r="EGS33" s="1"/>
      <c r="EGT33" s="1"/>
      <c r="EGU33" s="1"/>
      <c r="EGV33" s="1"/>
      <c r="EGW33" s="1"/>
      <c r="EGX33" s="1"/>
      <c r="EGY33" s="1"/>
      <c r="EGZ33" s="1"/>
      <c r="EHA33" s="1"/>
      <c r="EHB33" s="1"/>
      <c r="EHC33" s="1"/>
      <c r="EHD33" s="1"/>
      <c r="EHE33" s="1"/>
      <c r="EHF33" s="1"/>
      <c r="EHG33" s="1"/>
      <c r="EHH33" s="1"/>
      <c r="EHI33" s="1"/>
      <c r="EHJ33" s="1"/>
      <c r="EHK33" s="1"/>
      <c r="EHL33" s="1"/>
      <c r="EHM33" s="1"/>
      <c r="EHN33" s="1"/>
      <c r="EHO33" s="1"/>
      <c r="EHP33" s="1"/>
      <c r="EHQ33" s="1"/>
      <c r="EHR33" s="1"/>
      <c r="EHS33" s="1"/>
      <c r="EHT33" s="1"/>
      <c r="EHU33" s="1"/>
      <c r="EHV33" s="1"/>
      <c r="EHW33" s="1"/>
      <c r="EHX33" s="1"/>
      <c r="EHY33" s="1"/>
      <c r="EHZ33" s="1"/>
      <c r="EIA33" s="1"/>
      <c r="EIB33" s="1"/>
      <c r="EIC33" s="1"/>
      <c r="EID33" s="1"/>
      <c r="EIE33" s="1"/>
      <c r="EIF33" s="1"/>
      <c r="EIG33" s="1"/>
      <c r="EIH33" s="1"/>
      <c r="EII33" s="1"/>
      <c r="EIJ33" s="1"/>
      <c r="EIK33" s="1"/>
      <c r="EIL33" s="1"/>
      <c r="EIM33" s="1"/>
      <c r="EIN33" s="1"/>
      <c r="EIO33" s="1"/>
      <c r="EIP33" s="1"/>
      <c r="EIQ33" s="1"/>
      <c r="EIR33" s="1"/>
      <c r="EIS33" s="1"/>
      <c r="EIT33" s="1"/>
      <c r="EIU33" s="1"/>
      <c r="EIV33" s="1"/>
      <c r="EIW33" s="1"/>
      <c r="EIX33" s="1"/>
      <c r="EIY33" s="1"/>
      <c r="EIZ33" s="1"/>
      <c r="EJA33" s="1"/>
      <c r="EJB33" s="1"/>
      <c r="EJC33" s="1"/>
      <c r="EJD33" s="1"/>
      <c r="EJE33" s="1"/>
      <c r="EJF33" s="1"/>
      <c r="EJG33" s="1"/>
      <c r="EJH33" s="1"/>
      <c r="EJI33" s="1"/>
      <c r="EJJ33" s="1"/>
      <c r="EJK33" s="1"/>
      <c r="EJL33" s="1"/>
      <c r="EJM33" s="1"/>
      <c r="EJN33" s="1"/>
      <c r="EJO33" s="1"/>
      <c r="EJP33" s="1"/>
      <c r="EJQ33" s="1"/>
      <c r="EJR33" s="1"/>
      <c r="EJS33" s="1"/>
      <c r="EJT33" s="1"/>
      <c r="EJU33" s="1"/>
      <c r="EJV33" s="1"/>
      <c r="EJW33" s="1"/>
      <c r="EJX33" s="1"/>
      <c r="EJY33" s="1"/>
      <c r="EJZ33" s="1"/>
      <c r="EKA33" s="1"/>
      <c r="EKB33" s="1"/>
      <c r="EKC33" s="1"/>
      <c r="EKD33" s="1"/>
      <c r="EKE33" s="1"/>
      <c r="EKF33" s="1"/>
      <c r="EKG33" s="1"/>
      <c r="EKH33" s="1"/>
      <c r="EKI33" s="1"/>
      <c r="EKJ33" s="1"/>
      <c r="EKK33" s="1"/>
      <c r="EKL33" s="1"/>
      <c r="EKM33" s="1"/>
      <c r="EKN33" s="1"/>
      <c r="EKO33" s="1"/>
      <c r="EKP33" s="1"/>
      <c r="EKQ33" s="1"/>
      <c r="EKR33" s="1"/>
      <c r="EKS33" s="1"/>
      <c r="EKT33" s="1"/>
      <c r="EKU33" s="1"/>
      <c r="EKV33" s="1"/>
      <c r="EKW33" s="1"/>
      <c r="EKX33" s="1"/>
      <c r="EKY33" s="1"/>
      <c r="EKZ33" s="1"/>
      <c r="ELA33" s="1"/>
      <c r="ELB33" s="1"/>
      <c r="ELC33" s="1"/>
      <c r="ELD33" s="1"/>
      <c r="ELE33" s="1"/>
      <c r="ELF33" s="1"/>
      <c r="ELG33" s="1"/>
      <c r="ELH33" s="1"/>
      <c r="ELI33" s="1"/>
      <c r="ELJ33" s="1"/>
      <c r="ELK33" s="1"/>
      <c r="ELL33" s="1"/>
      <c r="ELM33" s="1"/>
      <c r="ELN33" s="1"/>
      <c r="ELO33" s="1"/>
      <c r="ELP33" s="1"/>
      <c r="ELQ33" s="1"/>
      <c r="ELR33" s="1"/>
      <c r="ELS33" s="1"/>
      <c r="ELT33" s="1"/>
      <c r="ELU33" s="1"/>
      <c r="ELV33" s="1"/>
      <c r="ELW33" s="1"/>
      <c r="ELX33" s="1"/>
      <c r="ELY33" s="1"/>
      <c r="ELZ33" s="1"/>
      <c r="EMA33" s="1"/>
      <c r="EMB33" s="1"/>
      <c r="EMC33" s="1"/>
      <c r="EMD33" s="1"/>
      <c r="EME33" s="1"/>
      <c r="EMF33" s="1"/>
      <c r="EMG33" s="1"/>
      <c r="EMH33" s="1"/>
      <c r="EMI33" s="1"/>
      <c r="EMJ33" s="1"/>
      <c r="EMK33" s="1"/>
      <c r="EML33" s="1"/>
      <c r="EMM33" s="1"/>
      <c r="EMN33" s="1"/>
      <c r="EMO33" s="1"/>
      <c r="EMP33" s="1"/>
      <c r="EMQ33" s="1"/>
      <c r="EMR33" s="1"/>
      <c r="EMS33" s="1"/>
      <c r="EMT33" s="1"/>
      <c r="EMU33" s="1"/>
      <c r="EMV33" s="1"/>
      <c r="EMW33" s="1"/>
      <c r="EMX33" s="1"/>
      <c r="EMY33" s="1"/>
      <c r="EMZ33" s="1"/>
      <c r="ENA33" s="1"/>
      <c r="ENB33" s="1"/>
      <c r="ENC33" s="1"/>
      <c r="END33" s="1"/>
      <c r="ENE33" s="1"/>
      <c r="ENF33" s="1"/>
      <c r="ENG33" s="1"/>
      <c r="ENH33" s="1"/>
      <c r="ENI33" s="1"/>
      <c r="ENJ33" s="1"/>
      <c r="ENK33" s="1"/>
      <c r="ENL33" s="1"/>
      <c r="ENM33" s="1"/>
      <c r="ENN33" s="1"/>
      <c r="ENO33" s="1"/>
      <c r="ENP33" s="1"/>
      <c r="ENQ33" s="1"/>
      <c r="ENR33" s="1"/>
      <c r="ENS33" s="1"/>
      <c r="ENT33" s="1"/>
      <c r="ENU33" s="1"/>
      <c r="ENV33" s="1"/>
      <c r="ENW33" s="1"/>
      <c r="ENX33" s="1"/>
      <c r="ENY33" s="1"/>
      <c r="ENZ33" s="1"/>
      <c r="EOA33" s="1"/>
      <c r="EOB33" s="1"/>
      <c r="EOC33" s="1"/>
      <c r="EOD33" s="1"/>
      <c r="EOE33" s="1"/>
      <c r="EOF33" s="1"/>
      <c r="EOG33" s="1"/>
      <c r="EOH33" s="1"/>
      <c r="EOI33" s="1"/>
      <c r="EOJ33" s="1"/>
      <c r="EOK33" s="1"/>
      <c r="EOL33" s="1"/>
      <c r="EOM33" s="1"/>
      <c r="EON33" s="1"/>
      <c r="EOO33" s="1"/>
      <c r="EOP33" s="1"/>
      <c r="EOQ33" s="1"/>
      <c r="EOR33" s="1"/>
      <c r="EOS33" s="1"/>
      <c r="EOT33" s="1"/>
      <c r="EOU33" s="1"/>
      <c r="EOV33" s="1"/>
      <c r="EOW33" s="1"/>
      <c r="EOX33" s="1"/>
      <c r="EOY33" s="1"/>
      <c r="EOZ33" s="1"/>
      <c r="EPA33" s="1"/>
      <c r="EPB33" s="1"/>
      <c r="EPC33" s="1"/>
      <c r="EPD33" s="1"/>
      <c r="EPE33" s="1"/>
      <c r="EPF33" s="1"/>
      <c r="EPG33" s="1"/>
      <c r="EPH33" s="1"/>
      <c r="EPI33" s="1"/>
      <c r="EPJ33" s="1"/>
      <c r="EPK33" s="1"/>
      <c r="EPL33" s="1"/>
      <c r="EPM33" s="1"/>
      <c r="EPN33" s="1"/>
      <c r="EPO33" s="1"/>
      <c r="EPP33" s="1"/>
      <c r="EPQ33" s="1"/>
      <c r="EPR33" s="1"/>
      <c r="EPS33" s="1"/>
      <c r="EPT33" s="1"/>
      <c r="EPU33" s="1"/>
      <c r="EPV33" s="1"/>
      <c r="EPW33" s="1"/>
      <c r="EPX33" s="1"/>
      <c r="EPY33" s="1"/>
      <c r="EPZ33" s="1"/>
      <c r="EQA33" s="1"/>
      <c r="EQB33" s="1"/>
      <c r="EQC33" s="1"/>
      <c r="EQD33" s="1"/>
      <c r="EQE33" s="1"/>
      <c r="EQF33" s="1"/>
      <c r="EQG33" s="1"/>
      <c r="EQH33" s="1"/>
      <c r="EQI33" s="1"/>
      <c r="EQJ33" s="1"/>
      <c r="EQK33" s="1"/>
      <c r="EQL33" s="1"/>
      <c r="EQM33" s="1"/>
      <c r="EQN33" s="1"/>
      <c r="EQO33" s="1"/>
      <c r="EQP33" s="1"/>
      <c r="EQQ33" s="1"/>
      <c r="EQR33" s="1"/>
      <c r="EQS33" s="1"/>
      <c r="EQT33" s="1"/>
      <c r="EQU33" s="1"/>
      <c r="EQV33" s="1"/>
      <c r="EQW33" s="1"/>
      <c r="EQX33" s="1"/>
      <c r="EQY33" s="1"/>
      <c r="EQZ33" s="1"/>
      <c r="ERA33" s="1"/>
      <c r="ERB33" s="1"/>
      <c r="ERC33" s="1"/>
      <c r="ERD33" s="1"/>
      <c r="ERE33" s="1"/>
      <c r="ERF33" s="1"/>
      <c r="ERG33" s="1"/>
      <c r="ERH33" s="1"/>
      <c r="ERI33" s="1"/>
      <c r="ERJ33" s="1"/>
      <c r="ERK33" s="1"/>
      <c r="ERL33" s="1"/>
      <c r="ERM33" s="1"/>
      <c r="ERN33" s="1"/>
      <c r="ERO33" s="1"/>
      <c r="ERP33" s="1"/>
      <c r="ERQ33" s="1"/>
      <c r="ERR33" s="1"/>
      <c r="ERS33" s="1"/>
      <c r="ERT33" s="1"/>
      <c r="ERU33" s="1"/>
      <c r="ERV33" s="1"/>
      <c r="ERW33" s="1"/>
      <c r="ERX33" s="1"/>
      <c r="ERY33" s="1"/>
      <c r="ERZ33" s="1"/>
      <c r="ESA33" s="1"/>
      <c r="ESB33" s="1"/>
      <c r="ESC33" s="1"/>
      <c r="ESD33" s="1"/>
      <c r="ESE33" s="1"/>
      <c r="ESF33" s="1"/>
      <c r="ESG33" s="1"/>
      <c r="ESH33" s="1"/>
      <c r="ESI33" s="1"/>
      <c r="ESJ33" s="1"/>
      <c r="ESK33" s="1"/>
      <c r="ESL33" s="1"/>
      <c r="ESM33" s="1"/>
      <c r="ESN33" s="1"/>
      <c r="ESO33" s="1"/>
      <c r="ESP33" s="1"/>
      <c r="ESQ33" s="1"/>
      <c r="ESR33" s="1"/>
      <c r="ESS33" s="1"/>
      <c r="EST33" s="1"/>
      <c r="ESU33" s="1"/>
      <c r="ESV33" s="1"/>
      <c r="ESW33" s="1"/>
      <c r="ESX33" s="1"/>
      <c r="ESY33" s="1"/>
      <c r="ESZ33" s="1"/>
      <c r="ETA33" s="1"/>
      <c r="ETB33" s="1"/>
      <c r="ETC33" s="1"/>
      <c r="ETD33" s="1"/>
      <c r="ETE33" s="1"/>
      <c r="ETF33" s="1"/>
      <c r="ETG33" s="1"/>
      <c r="ETH33" s="1"/>
      <c r="ETI33" s="1"/>
      <c r="ETJ33" s="1"/>
      <c r="ETK33" s="1"/>
      <c r="ETL33" s="1"/>
      <c r="ETM33" s="1"/>
      <c r="ETN33" s="1"/>
      <c r="ETO33" s="1"/>
      <c r="ETP33" s="1"/>
      <c r="ETQ33" s="1"/>
      <c r="ETR33" s="1"/>
      <c r="ETS33" s="1"/>
      <c r="ETT33" s="1"/>
      <c r="ETU33" s="1"/>
      <c r="ETV33" s="1"/>
      <c r="ETW33" s="1"/>
      <c r="ETX33" s="1"/>
      <c r="ETY33" s="1"/>
      <c r="ETZ33" s="1"/>
      <c r="EUA33" s="1"/>
      <c r="EUB33" s="1"/>
      <c r="EUC33" s="1"/>
      <c r="EUD33" s="1"/>
      <c r="EUE33" s="1"/>
      <c r="EUF33" s="1"/>
      <c r="EUG33" s="1"/>
      <c r="EUH33" s="1"/>
      <c r="EUI33" s="1"/>
      <c r="EUJ33" s="1"/>
      <c r="EUK33" s="1"/>
      <c r="EUL33" s="1"/>
      <c r="EUM33" s="1"/>
      <c r="EUN33" s="1"/>
      <c r="EUO33" s="1"/>
      <c r="EUP33" s="1"/>
      <c r="EUQ33" s="1"/>
      <c r="EUR33" s="1"/>
      <c r="EUS33" s="1"/>
      <c r="EUT33" s="1"/>
      <c r="EUU33" s="1"/>
      <c r="EUV33" s="1"/>
      <c r="EUW33" s="1"/>
      <c r="EUX33" s="1"/>
      <c r="EUY33" s="1"/>
      <c r="EUZ33" s="1"/>
      <c r="EVA33" s="1"/>
      <c r="EVB33" s="1"/>
      <c r="EVC33" s="1"/>
      <c r="EVD33" s="1"/>
      <c r="EVE33" s="1"/>
      <c r="EVF33" s="1"/>
      <c r="EVG33" s="1"/>
      <c r="EVH33" s="1"/>
      <c r="EVI33" s="1"/>
      <c r="EVJ33" s="1"/>
      <c r="EVK33" s="1"/>
      <c r="EVL33" s="1"/>
      <c r="EVM33" s="1"/>
      <c r="EVN33" s="1"/>
      <c r="EVO33" s="1"/>
      <c r="EVP33" s="1"/>
      <c r="EVQ33" s="1"/>
      <c r="EVR33" s="1"/>
      <c r="EVS33" s="1"/>
      <c r="EVT33" s="1"/>
      <c r="EVU33" s="1"/>
      <c r="EVV33" s="1"/>
      <c r="EVW33" s="1"/>
      <c r="EVX33" s="1"/>
      <c r="EVY33" s="1"/>
      <c r="EVZ33" s="1"/>
      <c r="EWA33" s="1"/>
      <c r="EWB33" s="1"/>
      <c r="EWC33" s="1"/>
      <c r="EWD33" s="1"/>
      <c r="EWE33" s="1"/>
      <c r="EWF33" s="1"/>
      <c r="EWG33" s="1"/>
      <c r="EWH33" s="1"/>
      <c r="EWI33" s="1"/>
      <c r="EWJ33" s="1"/>
      <c r="EWK33" s="1"/>
      <c r="EWL33" s="1"/>
      <c r="EWM33" s="1"/>
      <c r="EWN33" s="1"/>
      <c r="EWO33" s="1"/>
      <c r="EWP33" s="1"/>
      <c r="EWQ33" s="1"/>
      <c r="EWR33" s="1"/>
      <c r="EWS33" s="1"/>
      <c r="EWT33" s="1"/>
      <c r="EWU33" s="1"/>
      <c r="EWV33" s="1"/>
      <c r="EWW33" s="1"/>
      <c r="EWX33" s="1"/>
      <c r="EWY33" s="1"/>
      <c r="EWZ33" s="1"/>
      <c r="EXA33" s="1"/>
      <c r="EXB33" s="1"/>
      <c r="EXC33" s="1"/>
      <c r="EXD33" s="1"/>
      <c r="EXE33" s="1"/>
      <c r="EXF33" s="1"/>
      <c r="EXG33" s="1"/>
      <c r="EXH33" s="1"/>
      <c r="EXI33" s="1"/>
      <c r="EXJ33" s="1"/>
      <c r="EXK33" s="1"/>
      <c r="EXL33" s="1"/>
      <c r="EXM33" s="1"/>
      <c r="EXN33" s="1"/>
      <c r="EXO33" s="1"/>
      <c r="EXP33" s="1"/>
      <c r="EXQ33" s="1"/>
      <c r="EXR33" s="1"/>
      <c r="EXS33" s="1"/>
      <c r="EXT33" s="1"/>
      <c r="EXU33" s="1"/>
      <c r="EXV33" s="1"/>
      <c r="EXW33" s="1"/>
      <c r="EXX33" s="1"/>
      <c r="EXY33" s="1"/>
      <c r="EXZ33" s="1"/>
      <c r="EYA33" s="1"/>
      <c r="EYB33" s="1"/>
      <c r="EYC33" s="1"/>
      <c r="EYD33" s="1"/>
      <c r="EYE33" s="1"/>
      <c r="EYF33" s="1"/>
      <c r="EYG33" s="1"/>
      <c r="EYH33" s="1"/>
      <c r="EYI33" s="1"/>
      <c r="EYJ33" s="1"/>
      <c r="EYK33" s="1"/>
      <c r="EYL33" s="1"/>
      <c r="EYM33" s="1"/>
      <c r="EYN33" s="1"/>
      <c r="EYO33" s="1"/>
      <c r="EYP33" s="1"/>
      <c r="EYQ33" s="1"/>
      <c r="EYR33" s="1"/>
      <c r="EYS33" s="1"/>
      <c r="EYT33" s="1"/>
      <c r="EYU33" s="1"/>
      <c r="EYV33" s="1"/>
      <c r="EYW33" s="1"/>
      <c r="EYX33" s="1"/>
      <c r="EYY33" s="1"/>
      <c r="EYZ33" s="1"/>
      <c r="EZA33" s="1"/>
      <c r="EZB33" s="1"/>
      <c r="EZC33" s="1"/>
      <c r="EZD33" s="1"/>
      <c r="EZE33" s="1"/>
      <c r="EZF33" s="1"/>
      <c r="EZG33" s="1"/>
      <c r="EZH33" s="1"/>
      <c r="EZI33" s="1"/>
      <c r="EZJ33" s="1"/>
      <c r="EZK33" s="1"/>
      <c r="EZL33" s="1"/>
      <c r="EZM33" s="1"/>
      <c r="EZN33" s="1"/>
      <c r="EZO33" s="1"/>
      <c r="EZP33" s="1"/>
      <c r="EZQ33" s="1"/>
      <c r="EZR33" s="1"/>
      <c r="EZS33" s="1"/>
      <c r="EZT33" s="1"/>
      <c r="EZU33" s="1"/>
      <c r="EZV33" s="1"/>
      <c r="EZW33" s="1"/>
      <c r="EZX33" s="1"/>
      <c r="EZY33" s="1"/>
      <c r="EZZ33" s="1"/>
      <c r="FAA33" s="1"/>
      <c r="FAB33" s="1"/>
      <c r="FAC33" s="1"/>
      <c r="FAD33" s="1"/>
      <c r="FAE33" s="1"/>
      <c r="FAF33" s="1"/>
      <c r="FAG33" s="1"/>
      <c r="FAH33" s="1"/>
      <c r="FAI33" s="1"/>
      <c r="FAJ33" s="1"/>
      <c r="FAK33" s="1"/>
      <c r="FAL33" s="1"/>
      <c r="FAM33" s="1"/>
      <c r="FAN33" s="1"/>
      <c r="FAO33" s="1"/>
      <c r="FAP33" s="1"/>
      <c r="FAQ33" s="1"/>
      <c r="FAR33" s="1"/>
      <c r="FAS33" s="1"/>
      <c r="FAT33" s="1"/>
      <c r="FAU33" s="1"/>
      <c r="FAV33" s="1"/>
      <c r="FAW33" s="1"/>
      <c r="FAX33" s="1"/>
      <c r="FAY33" s="1"/>
      <c r="FAZ33" s="1"/>
      <c r="FBA33" s="1"/>
      <c r="FBB33" s="1"/>
      <c r="FBC33" s="1"/>
      <c r="FBD33" s="1"/>
      <c r="FBE33" s="1"/>
      <c r="FBF33" s="1"/>
      <c r="FBG33" s="1"/>
      <c r="FBH33" s="1"/>
      <c r="FBI33" s="1"/>
      <c r="FBJ33" s="1"/>
      <c r="FBK33" s="1"/>
      <c r="FBL33" s="1"/>
      <c r="FBM33" s="1"/>
      <c r="FBN33" s="1"/>
      <c r="FBO33" s="1"/>
      <c r="FBP33" s="1"/>
      <c r="FBQ33" s="1"/>
      <c r="FBR33" s="1"/>
      <c r="FBS33" s="1"/>
      <c r="FBT33" s="1"/>
      <c r="FBU33" s="1"/>
      <c r="FBV33" s="1"/>
      <c r="FBW33" s="1"/>
      <c r="FBX33" s="1"/>
      <c r="FBY33" s="1"/>
      <c r="FBZ33" s="1"/>
      <c r="FCA33" s="1"/>
      <c r="FCB33" s="1"/>
      <c r="FCC33" s="1"/>
      <c r="FCD33" s="1"/>
      <c r="FCE33" s="1"/>
      <c r="FCF33" s="1"/>
      <c r="FCG33" s="1"/>
      <c r="FCH33" s="1"/>
      <c r="FCI33" s="1"/>
      <c r="FCJ33" s="1"/>
      <c r="FCK33" s="1"/>
      <c r="FCL33" s="1"/>
      <c r="FCM33" s="1"/>
      <c r="FCN33" s="1"/>
      <c r="FCO33" s="1"/>
      <c r="FCP33" s="1"/>
      <c r="FCQ33" s="1"/>
      <c r="FCR33" s="1"/>
      <c r="FCS33" s="1"/>
      <c r="FCT33" s="1"/>
      <c r="FCU33" s="1"/>
      <c r="FCV33" s="1"/>
      <c r="FCW33" s="1"/>
      <c r="FCX33" s="1"/>
      <c r="FCY33" s="1"/>
      <c r="FCZ33" s="1"/>
      <c r="FDA33" s="1"/>
      <c r="FDB33" s="1"/>
      <c r="FDC33" s="1"/>
      <c r="FDD33" s="1"/>
      <c r="FDE33" s="1"/>
      <c r="FDF33" s="1"/>
      <c r="FDG33" s="1"/>
      <c r="FDH33" s="1"/>
      <c r="FDI33" s="1"/>
      <c r="FDJ33" s="1"/>
      <c r="FDK33" s="1"/>
      <c r="FDL33" s="1"/>
      <c r="FDM33" s="1"/>
      <c r="FDN33" s="1"/>
      <c r="FDO33" s="1"/>
      <c r="FDP33" s="1"/>
      <c r="FDQ33" s="1"/>
      <c r="FDR33" s="1"/>
      <c r="FDS33" s="1"/>
      <c r="FDT33" s="1"/>
      <c r="FDU33" s="1"/>
      <c r="FDV33" s="1"/>
      <c r="FDW33" s="1"/>
      <c r="FDX33" s="1"/>
      <c r="FDY33" s="1"/>
      <c r="FDZ33" s="1"/>
      <c r="FEA33" s="1"/>
      <c r="FEB33" s="1"/>
      <c r="FEC33" s="1"/>
      <c r="FED33" s="1"/>
      <c r="FEE33" s="1"/>
      <c r="FEF33" s="1"/>
      <c r="FEG33" s="1"/>
      <c r="FEH33" s="1"/>
      <c r="FEI33" s="1"/>
      <c r="FEJ33" s="1"/>
      <c r="FEK33" s="1"/>
      <c r="FEL33" s="1"/>
      <c r="FEM33" s="1"/>
      <c r="FEN33" s="1"/>
      <c r="FEO33" s="1"/>
      <c r="FEP33" s="1"/>
      <c r="FEQ33" s="1"/>
      <c r="FER33" s="1"/>
      <c r="FES33" s="1"/>
      <c r="FET33" s="1"/>
      <c r="FEU33" s="1"/>
      <c r="FEV33" s="1"/>
      <c r="FEW33" s="1"/>
      <c r="FEX33" s="1"/>
      <c r="FEY33" s="1"/>
      <c r="FEZ33" s="1"/>
      <c r="FFA33" s="1"/>
      <c r="FFB33" s="1"/>
      <c r="FFC33" s="1"/>
      <c r="FFD33" s="1"/>
      <c r="FFE33" s="1"/>
      <c r="FFF33" s="1"/>
      <c r="FFG33" s="1"/>
      <c r="FFH33" s="1"/>
      <c r="FFI33" s="1"/>
      <c r="FFJ33" s="1"/>
      <c r="FFK33" s="1"/>
      <c r="FFL33" s="1"/>
      <c r="FFM33" s="1"/>
      <c r="FFN33" s="1"/>
      <c r="FFO33" s="1"/>
      <c r="FFP33" s="1"/>
      <c r="FFQ33" s="1"/>
      <c r="FFR33" s="1"/>
      <c r="FFS33" s="1"/>
      <c r="FFT33" s="1"/>
      <c r="FFU33" s="1"/>
      <c r="FFV33" s="1"/>
      <c r="FFW33" s="1"/>
      <c r="FFX33" s="1"/>
      <c r="FFY33" s="1"/>
      <c r="FFZ33" s="1"/>
      <c r="FGA33" s="1"/>
      <c r="FGB33" s="1"/>
      <c r="FGC33" s="1"/>
      <c r="FGD33" s="1"/>
      <c r="FGE33" s="1"/>
      <c r="FGF33" s="1"/>
      <c r="FGG33" s="1"/>
      <c r="FGH33" s="1"/>
      <c r="FGI33" s="1"/>
      <c r="FGJ33" s="1"/>
      <c r="FGK33" s="1"/>
      <c r="FGL33" s="1"/>
      <c r="FGM33" s="1"/>
      <c r="FGN33" s="1"/>
      <c r="FGO33" s="1"/>
      <c r="FGP33" s="1"/>
      <c r="FGQ33" s="1"/>
      <c r="FGR33" s="1"/>
      <c r="FGS33" s="1"/>
      <c r="FGT33" s="1"/>
      <c r="FGU33" s="1"/>
      <c r="FGV33" s="1"/>
      <c r="FGW33" s="1"/>
      <c r="FGX33" s="1"/>
      <c r="FGY33" s="1"/>
      <c r="FGZ33" s="1"/>
      <c r="FHA33" s="1"/>
      <c r="FHB33" s="1"/>
      <c r="FHC33" s="1"/>
      <c r="FHD33" s="1"/>
      <c r="FHE33" s="1"/>
      <c r="FHF33" s="1"/>
      <c r="FHG33" s="1"/>
      <c r="FHH33" s="1"/>
      <c r="FHI33" s="1"/>
      <c r="FHJ33" s="1"/>
      <c r="FHK33" s="1"/>
      <c r="FHL33" s="1"/>
      <c r="FHM33" s="1"/>
      <c r="FHN33" s="1"/>
      <c r="FHO33" s="1"/>
      <c r="FHP33" s="1"/>
      <c r="FHQ33" s="1"/>
      <c r="FHR33" s="1"/>
      <c r="FHS33" s="1"/>
      <c r="FHT33" s="1"/>
      <c r="FHU33" s="1"/>
      <c r="FHV33" s="1"/>
      <c r="FHW33" s="1"/>
      <c r="FHX33" s="1"/>
      <c r="FHY33" s="1"/>
      <c r="FHZ33" s="1"/>
      <c r="FIA33" s="1"/>
      <c r="FIB33" s="1"/>
      <c r="FIC33" s="1"/>
      <c r="FID33" s="1"/>
      <c r="FIE33" s="1"/>
      <c r="FIF33" s="1"/>
      <c r="FIG33" s="1"/>
      <c r="FIH33" s="1"/>
      <c r="FII33" s="1"/>
      <c r="FIJ33" s="1"/>
      <c r="FIK33" s="1"/>
      <c r="FIL33" s="1"/>
      <c r="FIM33" s="1"/>
      <c r="FIN33" s="1"/>
      <c r="FIO33" s="1"/>
      <c r="FIP33" s="1"/>
      <c r="FIQ33" s="1"/>
      <c r="FIR33" s="1"/>
      <c r="FIS33" s="1"/>
      <c r="FIT33" s="1"/>
      <c r="FIU33" s="1"/>
      <c r="FIV33" s="1"/>
      <c r="FIW33" s="1"/>
      <c r="FIX33" s="1"/>
      <c r="FIY33" s="1"/>
      <c r="FIZ33" s="1"/>
      <c r="FJA33" s="1"/>
      <c r="FJB33" s="1"/>
      <c r="FJC33" s="1"/>
      <c r="FJD33" s="1"/>
      <c r="FJE33" s="1"/>
      <c r="FJF33" s="1"/>
      <c r="FJG33" s="1"/>
      <c r="FJH33" s="1"/>
      <c r="FJI33" s="1"/>
      <c r="FJJ33" s="1"/>
      <c r="FJK33" s="1"/>
      <c r="FJL33" s="1"/>
      <c r="FJM33" s="1"/>
      <c r="FJN33" s="1"/>
      <c r="FJO33" s="1"/>
      <c r="FJP33" s="1"/>
      <c r="FJQ33" s="1"/>
      <c r="FJR33" s="1"/>
      <c r="FJS33" s="1"/>
      <c r="FJT33" s="1"/>
      <c r="FJU33" s="1"/>
      <c r="FJV33" s="1"/>
      <c r="FJW33" s="1"/>
      <c r="FJX33" s="1"/>
      <c r="FJY33" s="1"/>
      <c r="FJZ33" s="1"/>
      <c r="FKA33" s="1"/>
      <c r="FKB33" s="1"/>
      <c r="FKC33" s="1"/>
      <c r="FKD33" s="1"/>
      <c r="FKE33" s="1"/>
      <c r="FKF33" s="1"/>
      <c r="FKG33" s="1"/>
      <c r="FKH33" s="1"/>
      <c r="FKI33" s="1"/>
      <c r="FKJ33" s="1"/>
      <c r="FKK33" s="1"/>
      <c r="FKL33" s="1"/>
      <c r="FKM33" s="1"/>
      <c r="FKN33" s="1"/>
      <c r="FKO33" s="1"/>
      <c r="FKP33" s="1"/>
      <c r="FKQ33" s="1"/>
      <c r="FKR33" s="1"/>
      <c r="FKS33" s="1"/>
      <c r="FKT33" s="1"/>
      <c r="FKU33" s="1"/>
      <c r="FKV33" s="1"/>
      <c r="FKW33" s="1"/>
      <c r="FKX33" s="1"/>
      <c r="FKY33" s="1"/>
      <c r="FKZ33" s="1"/>
      <c r="FLA33" s="1"/>
      <c r="FLB33" s="1"/>
      <c r="FLC33" s="1"/>
      <c r="FLD33" s="1"/>
      <c r="FLE33" s="1"/>
      <c r="FLF33" s="1"/>
      <c r="FLG33" s="1"/>
      <c r="FLH33" s="1"/>
      <c r="FLI33" s="1"/>
      <c r="FLJ33" s="1"/>
      <c r="FLK33" s="1"/>
      <c r="FLL33" s="1"/>
      <c r="FLM33" s="1"/>
      <c r="FLN33" s="1"/>
      <c r="FLO33" s="1"/>
      <c r="FLP33" s="1"/>
      <c r="FLQ33" s="1"/>
      <c r="FLR33" s="1"/>
      <c r="FLS33" s="1"/>
      <c r="FLT33" s="1"/>
      <c r="FLU33" s="1"/>
      <c r="FLV33" s="1"/>
      <c r="FLW33" s="1"/>
      <c r="FLX33" s="1"/>
      <c r="FLY33" s="1"/>
      <c r="FLZ33" s="1"/>
      <c r="FMA33" s="1"/>
      <c r="FMB33" s="1"/>
      <c r="FMC33" s="1"/>
      <c r="FMD33" s="1"/>
      <c r="FME33" s="1"/>
      <c r="FMF33" s="1"/>
      <c r="FMG33" s="1"/>
      <c r="FMH33" s="1"/>
      <c r="FMI33" s="1"/>
      <c r="FMJ33" s="1"/>
      <c r="FMK33" s="1"/>
      <c r="FML33" s="1"/>
      <c r="FMM33" s="1"/>
      <c r="FMN33" s="1"/>
      <c r="FMO33" s="1"/>
      <c r="FMP33" s="1"/>
      <c r="FMQ33" s="1"/>
      <c r="FMR33" s="1"/>
      <c r="FMS33" s="1"/>
      <c r="FMT33" s="1"/>
      <c r="FMU33" s="1"/>
      <c r="FMV33" s="1"/>
      <c r="FMW33" s="1"/>
      <c r="FMX33" s="1"/>
      <c r="FMY33" s="1"/>
      <c r="FMZ33" s="1"/>
      <c r="FNA33" s="1"/>
      <c r="FNB33" s="1"/>
      <c r="FNC33" s="1"/>
      <c r="FND33" s="1"/>
      <c r="FNE33" s="1"/>
      <c r="FNF33" s="1"/>
      <c r="FNG33" s="1"/>
      <c r="FNH33" s="1"/>
      <c r="FNI33" s="1"/>
      <c r="FNJ33" s="1"/>
      <c r="FNK33" s="1"/>
      <c r="FNL33" s="1"/>
      <c r="FNM33" s="1"/>
      <c r="FNN33" s="1"/>
      <c r="FNO33" s="1"/>
      <c r="FNP33" s="1"/>
      <c r="FNQ33" s="1"/>
      <c r="FNR33" s="1"/>
      <c r="FNS33" s="1"/>
      <c r="FNT33" s="1"/>
      <c r="FNU33" s="1"/>
      <c r="FNV33" s="1"/>
      <c r="FNW33" s="1"/>
      <c r="FNX33" s="1"/>
      <c r="FNY33" s="1"/>
      <c r="FNZ33" s="1"/>
      <c r="FOA33" s="1"/>
      <c r="FOB33" s="1"/>
      <c r="FOC33" s="1"/>
      <c r="FOD33" s="1"/>
      <c r="FOE33" s="1"/>
      <c r="FOF33" s="1"/>
      <c r="FOG33" s="1"/>
      <c r="FOH33" s="1"/>
      <c r="FOI33" s="1"/>
      <c r="FOJ33" s="1"/>
      <c r="FOK33" s="1"/>
      <c r="FOL33" s="1"/>
      <c r="FOM33" s="1"/>
      <c r="FON33" s="1"/>
      <c r="FOO33" s="1"/>
      <c r="FOP33" s="1"/>
      <c r="FOQ33" s="1"/>
      <c r="FOR33" s="1"/>
      <c r="FOS33" s="1"/>
      <c r="FOT33" s="1"/>
      <c r="FOU33" s="1"/>
      <c r="FOV33" s="1"/>
      <c r="FOW33" s="1"/>
      <c r="FOX33" s="1"/>
      <c r="FOY33" s="1"/>
      <c r="FOZ33" s="1"/>
      <c r="FPA33" s="1"/>
      <c r="FPB33" s="1"/>
      <c r="FPC33" s="1"/>
      <c r="FPD33" s="1"/>
      <c r="FPE33" s="1"/>
      <c r="FPF33" s="1"/>
      <c r="FPG33" s="1"/>
      <c r="FPH33" s="1"/>
      <c r="FPI33" s="1"/>
      <c r="FPJ33" s="1"/>
      <c r="FPK33" s="1"/>
      <c r="FPL33" s="1"/>
      <c r="FPM33" s="1"/>
      <c r="FPN33" s="1"/>
      <c r="FPO33" s="1"/>
      <c r="FPP33" s="1"/>
      <c r="FPQ33" s="1"/>
      <c r="FPR33" s="1"/>
      <c r="FPS33" s="1"/>
      <c r="FPT33" s="1"/>
      <c r="FPU33" s="1"/>
      <c r="FPV33" s="1"/>
      <c r="FPW33" s="1"/>
      <c r="FPX33" s="1"/>
      <c r="FPY33" s="1"/>
      <c r="FPZ33" s="1"/>
      <c r="FQA33" s="1"/>
      <c r="FQB33" s="1"/>
      <c r="FQC33" s="1"/>
      <c r="FQD33" s="1"/>
      <c r="FQE33" s="1"/>
      <c r="FQF33" s="1"/>
      <c r="FQG33" s="1"/>
      <c r="FQH33" s="1"/>
      <c r="FQI33" s="1"/>
      <c r="FQJ33" s="1"/>
      <c r="FQK33" s="1"/>
      <c r="FQL33" s="1"/>
      <c r="FQM33" s="1"/>
      <c r="FQN33" s="1"/>
      <c r="FQO33" s="1"/>
      <c r="FQP33" s="1"/>
      <c r="FQQ33" s="1"/>
      <c r="FQR33" s="1"/>
      <c r="FQS33" s="1"/>
      <c r="FQT33" s="1"/>
      <c r="FQU33" s="1"/>
      <c r="FQV33" s="1"/>
      <c r="FQW33" s="1"/>
      <c r="FQX33" s="1"/>
      <c r="FQY33" s="1"/>
      <c r="FQZ33" s="1"/>
      <c r="FRA33" s="1"/>
      <c r="FRB33" s="1"/>
      <c r="FRC33" s="1"/>
      <c r="FRD33" s="1"/>
      <c r="FRE33" s="1"/>
      <c r="FRF33" s="1"/>
      <c r="FRG33" s="1"/>
      <c r="FRH33" s="1"/>
      <c r="FRI33" s="1"/>
      <c r="FRJ33" s="1"/>
      <c r="FRK33" s="1"/>
      <c r="FRL33" s="1"/>
      <c r="FRM33" s="1"/>
      <c r="FRN33" s="1"/>
      <c r="FRO33" s="1"/>
      <c r="FRP33" s="1"/>
      <c r="FRQ33" s="1"/>
      <c r="FRR33" s="1"/>
      <c r="FRS33" s="1"/>
      <c r="FRT33" s="1"/>
      <c r="FRU33" s="1"/>
      <c r="FRV33" s="1"/>
      <c r="FRW33" s="1"/>
      <c r="FRX33" s="1"/>
      <c r="FRY33" s="1"/>
      <c r="FRZ33" s="1"/>
      <c r="FSA33" s="1"/>
      <c r="FSB33" s="1"/>
      <c r="FSC33" s="1"/>
      <c r="FSD33" s="1"/>
      <c r="FSE33" s="1"/>
      <c r="FSF33" s="1"/>
      <c r="FSG33" s="1"/>
      <c r="FSH33" s="1"/>
      <c r="FSI33" s="1"/>
      <c r="FSJ33" s="1"/>
      <c r="FSK33" s="1"/>
      <c r="FSL33" s="1"/>
      <c r="FSM33" s="1"/>
      <c r="FSN33" s="1"/>
      <c r="FSO33" s="1"/>
      <c r="FSP33" s="1"/>
      <c r="FSQ33" s="1"/>
      <c r="FSR33" s="1"/>
      <c r="FSS33" s="1"/>
      <c r="FST33" s="1"/>
      <c r="FSU33" s="1"/>
      <c r="FSV33" s="1"/>
      <c r="FSW33" s="1"/>
      <c r="FSX33" s="1"/>
      <c r="FSY33" s="1"/>
      <c r="FSZ33" s="1"/>
      <c r="FTA33" s="1"/>
      <c r="FTB33" s="1"/>
      <c r="FTC33" s="1"/>
      <c r="FTD33" s="1"/>
      <c r="FTE33" s="1"/>
      <c r="FTF33" s="1"/>
      <c r="FTG33" s="1"/>
      <c r="FTH33" s="1"/>
      <c r="FTI33" s="1"/>
      <c r="FTJ33" s="1"/>
      <c r="FTK33" s="1"/>
      <c r="FTL33" s="1"/>
      <c r="FTM33" s="1"/>
      <c r="FTN33" s="1"/>
      <c r="FTO33" s="1"/>
      <c r="FTP33" s="1"/>
      <c r="FTQ33" s="1"/>
      <c r="FTR33" s="1"/>
      <c r="FTS33" s="1"/>
      <c r="FTT33" s="1"/>
      <c r="FTU33" s="1"/>
      <c r="FTV33" s="1"/>
      <c r="FTW33" s="1"/>
      <c r="FTX33" s="1"/>
      <c r="FTY33" s="1"/>
      <c r="FTZ33" s="1"/>
      <c r="FUA33" s="1"/>
      <c r="FUB33" s="1"/>
      <c r="FUC33" s="1"/>
      <c r="FUD33" s="1"/>
      <c r="FUE33" s="1"/>
      <c r="FUF33" s="1"/>
      <c r="FUG33" s="1"/>
      <c r="FUH33" s="1"/>
      <c r="FUI33" s="1"/>
      <c r="FUJ33" s="1"/>
      <c r="FUK33" s="1"/>
      <c r="FUL33" s="1"/>
      <c r="FUM33" s="1"/>
      <c r="FUN33" s="1"/>
      <c r="FUO33" s="1"/>
      <c r="FUP33" s="1"/>
      <c r="FUQ33" s="1"/>
      <c r="FUR33" s="1"/>
      <c r="FUS33" s="1"/>
      <c r="FUT33" s="1"/>
      <c r="FUU33" s="1"/>
      <c r="FUV33" s="1"/>
      <c r="FUW33" s="1"/>
      <c r="FUX33" s="1"/>
      <c r="FUY33" s="1"/>
      <c r="FUZ33" s="1"/>
      <c r="FVA33" s="1"/>
      <c r="FVB33" s="1"/>
      <c r="FVC33" s="1"/>
      <c r="FVD33" s="1"/>
      <c r="FVE33" s="1"/>
      <c r="FVF33" s="1"/>
      <c r="FVG33" s="1"/>
      <c r="FVH33" s="1"/>
      <c r="FVI33" s="1"/>
      <c r="FVJ33" s="1"/>
      <c r="FVK33" s="1"/>
      <c r="FVL33" s="1"/>
      <c r="FVM33" s="1"/>
      <c r="FVN33" s="1"/>
      <c r="FVO33" s="1"/>
      <c r="FVP33" s="1"/>
      <c r="FVQ33" s="1"/>
      <c r="FVR33" s="1"/>
      <c r="FVS33" s="1"/>
      <c r="FVT33" s="1"/>
      <c r="FVU33" s="1"/>
      <c r="FVV33" s="1"/>
      <c r="FVW33" s="1"/>
      <c r="FVX33" s="1"/>
      <c r="FVY33" s="1"/>
      <c r="FVZ33" s="1"/>
      <c r="FWA33" s="1"/>
      <c r="FWB33" s="1"/>
      <c r="FWC33" s="1"/>
      <c r="FWD33" s="1"/>
      <c r="FWE33" s="1"/>
      <c r="FWF33" s="1"/>
      <c r="FWG33" s="1"/>
      <c r="FWH33" s="1"/>
      <c r="FWI33" s="1"/>
      <c r="FWJ33" s="1"/>
      <c r="FWK33" s="1"/>
      <c r="FWL33" s="1"/>
      <c r="FWM33" s="1"/>
      <c r="FWN33" s="1"/>
      <c r="FWO33" s="1"/>
      <c r="FWP33" s="1"/>
      <c r="FWQ33" s="1"/>
      <c r="FWR33" s="1"/>
      <c r="FWS33" s="1"/>
      <c r="FWT33" s="1"/>
      <c r="FWU33" s="1"/>
      <c r="FWV33" s="1"/>
      <c r="FWW33" s="1"/>
      <c r="FWX33" s="1"/>
      <c r="FWY33" s="1"/>
      <c r="FWZ33" s="1"/>
      <c r="FXA33" s="1"/>
      <c r="FXB33" s="1"/>
      <c r="FXC33" s="1"/>
      <c r="FXD33" s="1"/>
      <c r="FXE33" s="1"/>
      <c r="FXF33" s="1"/>
      <c r="FXG33" s="1"/>
      <c r="FXH33" s="1"/>
      <c r="FXI33" s="1"/>
      <c r="FXJ33" s="1"/>
      <c r="FXK33" s="1"/>
      <c r="FXL33" s="1"/>
      <c r="FXM33" s="1"/>
      <c r="FXN33" s="1"/>
      <c r="FXO33" s="1"/>
      <c r="FXP33" s="1"/>
      <c r="FXQ33" s="1"/>
      <c r="FXR33" s="1"/>
      <c r="FXS33" s="1"/>
      <c r="FXT33" s="1"/>
      <c r="FXU33" s="1"/>
      <c r="FXV33" s="1"/>
      <c r="FXW33" s="1"/>
      <c r="FXX33" s="1"/>
      <c r="FXY33" s="1"/>
      <c r="FXZ33" s="1"/>
      <c r="FYA33" s="1"/>
      <c r="FYB33" s="1"/>
      <c r="FYC33" s="1"/>
      <c r="FYD33" s="1"/>
      <c r="FYE33" s="1"/>
      <c r="FYF33" s="1"/>
      <c r="FYG33" s="1"/>
      <c r="FYH33" s="1"/>
      <c r="FYI33" s="1"/>
      <c r="FYJ33" s="1"/>
      <c r="FYK33" s="1"/>
      <c r="FYL33" s="1"/>
      <c r="FYM33" s="1"/>
      <c r="FYN33" s="1"/>
      <c r="FYO33" s="1"/>
      <c r="FYP33" s="1"/>
      <c r="FYQ33" s="1"/>
      <c r="FYR33" s="1"/>
      <c r="FYS33" s="1"/>
      <c r="FYT33" s="1"/>
      <c r="FYU33" s="1"/>
      <c r="FYV33" s="1"/>
      <c r="FYW33" s="1"/>
      <c r="FYX33" s="1"/>
      <c r="FYY33" s="1"/>
      <c r="FYZ33" s="1"/>
      <c r="FZA33" s="1"/>
      <c r="FZB33" s="1"/>
      <c r="FZC33" s="1"/>
      <c r="FZD33" s="1"/>
      <c r="FZE33" s="1"/>
      <c r="FZF33" s="1"/>
      <c r="FZG33" s="1"/>
      <c r="FZH33" s="1"/>
      <c r="FZI33" s="1"/>
      <c r="FZJ33" s="1"/>
      <c r="FZK33" s="1"/>
      <c r="FZL33" s="1"/>
      <c r="FZM33" s="1"/>
      <c r="FZN33" s="1"/>
      <c r="FZO33" s="1"/>
      <c r="FZP33" s="1"/>
      <c r="FZQ33" s="1"/>
      <c r="FZR33" s="1"/>
      <c r="FZS33" s="1"/>
      <c r="FZT33" s="1"/>
      <c r="FZU33" s="1"/>
      <c r="FZV33" s="1"/>
      <c r="FZW33" s="1"/>
      <c r="FZX33" s="1"/>
      <c r="FZY33" s="1"/>
      <c r="FZZ33" s="1"/>
      <c r="GAA33" s="1"/>
      <c r="GAB33" s="1"/>
      <c r="GAC33" s="1"/>
      <c r="GAD33" s="1"/>
      <c r="GAE33" s="1"/>
      <c r="GAF33" s="1"/>
      <c r="GAG33" s="1"/>
      <c r="GAH33" s="1"/>
      <c r="GAI33" s="1"/>
      <c r="GAJ33" s="1"/>
      <c r="GAK33" s="1"/>
      <c r="GAL33" s="1"/>
      <c r="GAM33" s="1"/>
      <c r="GAN33" s="1"/>
      <c r="GAO33" s="1"/>
      <c r="GAP33" s="1"/>
      <c r="GAQ33" s="1"/>
      <c r="GAR33" s="1"/>
      <c r="GAS33" s="1"/>
      <c r="GAT33" s="1"/>
      <c r="GAU33" s="1"/>
      <c r="GAV33" s="1"/>
      <c r="GAW33" s="1"/>
      <c r="GAX33" s="1"/>
      <c r="GAY33" s="1"/>
      <c r="GAZ33" s="1"/>
      <c r="GBA33" s="1"/>
      <c r="GBB33" s="1"/>
      <c r="GBC33" s="1"/>
      <c r="GBD33" s="1"/>
      <c r="GBE33" s="1"/>
      <c r="GBF33" s="1"/>
      <c r="GBG33" s="1"/>
      <c r="GBH33" s="1"/>
      <c r="GBI33" s="1"/>
      <c r="GBJ33" s="1"/>
      <c r="GBK33" s="1"/>
      <c r="GBL33" s="1"/>
      <c r="GBM33" s="1"/>
      <c r="GBN33" s="1"/>
      <c r="GBO33" s="1"/>
      <c r="GBP33" s="1"/>
      <c r="GBQ33" s="1"/>
      <c r="GBR33" s="1"/>
      <c r="GBS33" s="1"/>
      <c r="GBT33" s="1"/>
      <c r="GBU33" s="1"/>
      <c r="GBV33" s="1"/>
      <c r="GBW33" s="1"/>
      <c r="GBX33" s="1"/>
      <c r="GBY33" s="1"/>
      <c r="GBZ33" s="1"/>
      <c r="GCA33" s="1"/>
      <c r="GCB33" s="1"/>
      <c r="GCC33" s="1"/>
      <c r="GCD33" s="1"/>
      <c r="GCE33" s="1"/>
      <c r="GCF33" s="1"/>
      <c r="GCG33" s="1"/>
      <c r="GCH33" s="1"/>
      <c r="GCI33" s="1"/>
      <c r="GCJ33" s="1"/>
      <c r="GCK33" s="1"/>
      <c r="GCL33" s="1"/>
      <c r="GCM33" s="1"/>
      <c r="GCN33" s="1"/>
      <c r="GCO33" s="1"/>
      <c r="GCP33" s="1"/>
      <c r="GCQ33" s="1"/>
      <c r="GCR33" s="1"/>
      <c r="GCS33" s="1"/>
      <c r="GCT33" s="1"/>
      <c r="GCU33" s="1"/>
      <c r="GCV33" s="1"/>
      <c r="GCW33" s="1"/>
      <c r="GCX33" s="1"/>
      <c r="GCY33" s="1"/>
      <c r="GCZ33" s="1"/>
      <c r="GDA33" s="1"/>
      <c r="GDB33" s="1"/>
      <c r="GDC33" s="1"/>
      <c r="GDD33" s="1"/>
      <c r="GDE33" s="1"/>
      <c r="GDF33" s="1"/>
      <c r="GDG33" s="1"/>
      <c r="GDH33" s="1"/>
      <c r="GDI33" s="1"/>
      <c r="GDJ33" s="1"/>
      <c r="GDK33" s="1"/>
      <c r="GDL33" s="1"/>
      <c r="GDM33" s="1"/>
      <c r="GDN33" s="1"/>
      <c r="GDO33" s="1"/>
      <c r="GDP33" s="1"/>
      <c r="GDQ33" s="1"/>
      <c r="GDR33" s="1"/>
      <c r="GDS33" s="1"/>
      <c r="GDT33" s="1"/>
      <c r="GDU33" s="1"/>
      <c r="GDV33" s="1"/>
      <c r="GDW33" s="1"/>
      <c r="GDX33" s="1"/>
      <c r="GDY33" s="1"/>
      <c r="GDZ33" s="1"/>
      <c r="GEA33" s="1"/>
      <c r="GEB33" s="1"/>
      <c r="GEC33" s="1"/>
      <c r="GED33" s="1"/>
      <c r="GEE33" s="1"/>
      <c r="GEF33" s="1"/>
      <c r="GEG33" s="1"/>
      <c r="GEH33" s="1"/>
      <c r="GEI33" s="1"/>
      <c r="GEJ33" s="1"/>
      <c r="GEK33" s="1"/>
      <c r="GEL33" s="1"/>
      <c r="GEM33" s="1"/>
      <c r="GEN33" s="1"/>
      <c r="GEO33" s="1"/>
      <c r="GEP33" s="1"/>
      <c r="GEQ33" s="1"/>
      <c r="GER33" s="1"/>
      <c r="GES33" s="1"/>
      <c r="GET33" s="1"/>
      <c r="GEU33" s="1"/>
      <c r="GEV33" s="1"/>
      <c r="GEW33" s="1"/>
      <c r="GEX33" s="1"/>
      <c r="GEY33" s="1"/>
      <c r="GEZ33" s="1"/>
      <c r="GFA33" s="1"/>
      <c r="GFB33" s="1"/>
      <c r="GFC33" s="1"/>
      <c r="GFD33" s="1"/>
      <c r="GFE33" s="1"/>
      <c r="GFF33" s="1"/>
      <c r="GFG33" s="1"/>
      <c r="GFH33" s="1"/>
      <c r="GFI33" s="1"/>
      <c r="GFJ33" s="1"/>
      <c r="GFK33" s="1"/>
      <c r="GFL33" s="1"/>
      <c r="GFM33" s="1"/>
      <c r="GFN33" s="1"/>
      <c r="GFO33" s="1"/>
      <c r="GFP33" s="1"/>
      <c r="GFQ33" s="1"/>
      <c r="GFR33" s="1"/>
      <c r="GFS33" s="1"/>
      <c r="GFT33" s="1"/>
      <c r="GFU33" s="1"/>
      <c r="GFV33" s="1"/>
      <c r="GFW33" s="1"/>
      <c r="GFX33" s="1"/>
      <c r="GFY33" s="1"/>
      <c r="GFZ33" s="1"/>
      <c r="GGA33" s="1"/>
      <c r="GGB33" s="1"/>
      <c r="GGC33" s="1"/>
      <c r="GGD33" s="1"/>
      <c r="GGE33" s="1"/>
      <c r="GGF33" s="1"/>
      <c r="GGG33" s="1"/>
      <c r="GGH33" s="1"/>
      <c r="GGI33" s="1"/>
      <c r="GGJ33" s="1"/>
      <c r="GGK33" s="1"/>
      <c r="GGL33" s="1"/>
      <c r="GGM33" s="1"/>
      <c r="GGN33" s="1"/>
      <c r="GGO33" s="1"/>
      <c r="GGP33" s="1"/>
      <c r="GGQ33" s="1"/>
      <c r="GGR33" s="1"/>
      <c r="GGS33" s="1"/>
      <c r="GGT33" s="1"/>
      <c r="GGU33" s="1"/>
      <c r="GGV33" s="1"/>
      <c r="GGW33" s="1"/>
      <c r="GGX33" s="1"/>
      <c r="GGY33" s="1"/>
      <c r="GGZ33" s="1"/>
      <c r="GHA33" s="1"/>
      <c r="GHB33" s="1"/>
      <c r="GHC33" s="1"/>
      <c r="GHD33" s="1"/>
      <c r="GHE33" s="1"/>
      <c r="GHF33" s="1"/>
      <c r="GHG33" s="1"/>
      <c r="GHH33" s="1"/>
      <c r="GHI33" s="1"/>
      <c r="GHJ33" s="1"/>
      <c r="GHK33" s="1"/>
      <c r="GHL33" s="1"/>
      <c r="GHM33" s="1"/>
      <c r="GHN33" s="1"/>
      <c r="GHO33" s="1"/>
      <c r="GHP33" s="1"/>
      <c r="GHQ33" s="1"/>
      <c r="GHR33" s="1"/>
      <c r="GHS33" s="1"/>
      <c r="GHT33" s="1"/>
      <c r="GHU33" s="1"/>
      <c r="GHV33" s="1"/>
      <c r="GHW33" s="1"/>
      <c r="GHX33" s="1"/>
      <c r="GHY33" s="1"/>
      <c r="GHZ33" s="1"/>
      <c r="GIA33" s="1"/>
      <c r="GIB33" s="1"/>
      <c r="GIC33" s="1"/>
      <c r="GID33" s="1"/>
      <c r="GIE33" s="1"/>
      <c r="GIF33" s="1"/>
      <c r="GIG33" s="1"/>
      <c r="GIH33" s="1"/>
      <c r="GII33" s="1"/>
      <c r="GIJ33" s="1"/>
      <c r="GIK33" s="1"/>
      <c r="GIL33" s="1"/>
      <c r="GIM33" s="1"/>
      <c r="GIN33" s="1"/>
      <c r="GIO33" s="1"/>
      <c r="GIP33" s="1"/>
      <c r="GIQ33" s="1"/>
      <c r="GIR33" s="1"/>
      <c r="GIS33" s="1"/>
      <c r="GIT33" s="1"/>
      <c r="GIU33" s="1"/>
      <c r="GIV33" s="1"/>
      <c r="GIW33" s="1"/>
      <c r="GIX33" s="1"/>
      <c r="GIY33" s="1"/>
      <c r="GIZ33" s="1"/>
      <c r="GJA33" s="1"/>
      <c r="GJB33" s="1"/>
      <c r="GJC33" s="1"/>
      <c r="GJD33" s="1"/>
      <c r="GJE33" s="1"/>
      <c r="GJF33" s="1"/>
      <c r="GJG33" s="1"/>
      <c r="GJH33" s="1"/>
      <c r="GJI33" s="1"/>
      <c r="GJJ33" s="1"/>
      <c r="GJK33" s="1"/>
      <c r="GJL33" s="1"/>
      <c r="GJM33" s="1"/>
      <c r="GJN33" s="1"/>
      <c r="GJO33" s="1"/>
      <c r="GJP33" s="1"/>
      <c r="GJQ33" s="1"/>
      <c r="GJR33" s="1"/>
      <c r="GJS33" s="1"/>
      <c r="GJT33" s="1"/>
      <c r="GJU33" s="1"/>
      <c r="GJV33" s="1"/>
      <c r="GJW33" s="1"/>
      <c r="GJX33" s="1"/>
      <c r="GJY33" s="1"/>
      <c r="GJZ33" s="1"/>
      <c r="GKA33" s="1"/>
      <c r="GKB33" s="1"/>
      <c r="GKC33" s="1"/>
      <c r="GKD33" s="1"/>
      <c r="GKE33" s="1"/>
      <c r="GKF33" s="1"/>
      <c r="GKG33" s="1"/>
      <c r="GKH33" s="1"/>
      <c r="GKI33" s="1"/>
      <c r="GKJ33" s="1"/>
      <c r="GKK33" s="1"/>
      <c r="GKL33" s="1"/>
      <c r="GKM33" s="1"/>
      <c r="GKN33" s="1"/>
      <c r="GKO33" s="1"/>
      <c r="GKP33" s="1"/>
      <c r="GKQ33" s="1"/>
      <c r="GKR33" s="1"/>
      <c r="GKS33" s="1"/>
      <c r="GKT33" s="1"/>
      <c r="GKU33" s="1"/>
      <c r="GKV33" s="1"/>
      <c r="GKW33" s="1"/>
      <c r="GKX33" s="1"/>
      <c r="GKY33" s="1"/>
      <c r="GKZ33" s="1"/>
      <c r="GLA33" s="1"/>
      <c r="GLB33" s="1"/>
      <c r="GLC33" s="1"/>
      <c r="GLD33" s="1"/>
      <c r="GLE33" s="1"/>
      <c r="GLF33" s="1"/>
      <c r="GLG33" s="1"/>
      <c r="GLH33" s="1"/>
      <c r="GLI33" s="1"/>
      <c r="GLJ33" s="1"/>
      <c r="GLK33" s="1"/>
      <c r="GLL33" s="1"/>
      <c r="GLM33" s="1"/>
      <c r="GLN33" s="1"/>
      <c r="GLO33" s="1"/>
      <c r="GLP33" s="1"/>
      <c r="GLQ33" s="1"/>
      <c r="GLR33" s="1"/>
      <c r="GLS33" s="1"/>
      <c r="GLT33" s="1"/>
      <c r="GLU33" s="1"/>
      <c r="GLV33" s="1"/>
      <c r="GLW33" s="1"/>
      <c r="GLX33" s="1"/>
      <c r="GLY33" s="1"/>
      <c r="GLZ33" s="1"/>
      <c r="GMA33" s="1"/>
      <c r="GMB33" s="1"/>
      <c r="GMC33" s="1"/>
      <c r="GMD33" s="1"/>
      <c r="GME33" s="1"/>
      <c r="GMF33" s="1"/>
      <c r="GMG33" s="1"/>
      <c r="GMH33" s="1"/>
      <c r="GMI33" s="1"/>
      <c r="GMJ33" s="1"/>
      <c r="GMK33" s="1"/>
      <c r="GML33" s="1"/>
      <c r="GMM33" s="1"/>
      <c r="GMN33" s="1"/>
      <c r="GMO33" s="1"/>
      <c r="GMP33" s="1"/>
      <c r="GMQ33" s="1"/>
      <c r="GMR33" s="1"/>
      <c r="GMS33" s="1"/>
      <c r="GMT33" s="1"/>
      <c r="GMU33" s="1"/>
      <c r="GMV33" s="1"/>
      <c r="GMW33" s="1"/>
      <c r="GMX33" s="1"/>
      <c r="GMY33" s="1"/>
      <c r="GMZ33" s="1"/>
      <c r="GNA33" s="1"/>
      <c r="GNB33" s="1"/>
      <c r="GNC33" s="1"/>
      <c r="GND33" s="1"/>
      <c r="GNE33" s="1"/>
      <c r="GNF33" s="1"/>
      <c r="GNG33" s="1"/>
      <c r="GNH33" s="1"/>
      <c r="GNI33" s="1"/>
      <c r="GNJ33" s="1"/>
      <c r="GNK33" s="1"/>
      <c r="GNL33" s="1"/>
      <c r="GNM33" s="1"/>
      <c r="GNN33" s="1"/>
      <c r="GNO33" s="1"/>
      <c r="GNP33" s="1"/>
      <c r="GNQ33" s="1"/>
      <c r="GNR33" s="1"/>
      <c r="GNS33" s="1"/>
      <c r="GNT33" s="1"/>
      <c r="GNU33" s="1"/>
      <c r="GNV33" s="1"/>
      <c r="GNW33" s="1"/>
      <c r="GNX33" s="1"/>
      <c r="GNY33" s="1"/>
      <c r="GNZ33" s="1"/>
      <c r="GOA33" s="1"/>
      <c r="GOB33" s="1"/>
      <c r="GOC33" s="1"/>
      <c r="GOD33" s="1"/>
      <c r="GOE33" s="1"/>
      <c r="GOF33" s="1"/>
      <c r="GOG33" s="1"/>
      <c r="GOH33" s="1"/>
      <c r="GOI33" s="1"/>
      <c r="GOJ33" s="1"/>
      <c r="GOK33" s="1"/>
      <c r="GOL33" s="1"/>
      <c r="GOM33" s="1"/>
      <c r="GON33" s="1"/>
      <c r="GOO33" s="1"/>
      <c r="GOP33" s="1"/>
      <c r="GOQ33" s="1"/>
      <c r="GOR33" s="1"/>
      <c r="GOS33" s="1"/>
      <c r="GOT33" s="1"/>
      <c r="GOU33" s="1"/>
      <c r="GOV33" s="1"/>
      <c r="GOW33" s="1"/>
      <c r="GOX33" s="1"/>
      <c r="GOY33" s="1"/>
      <c r="GOZ33" s="1"/>
      <c r="GPA33" s="1"/>
      <c r="GPB33" s="1"/>
      <c r="GPC33" s="1"/>
      <c r="GPD33" s="1"/>
      <c r="GPE33" s="1"/>
      <c r="GPF33" s="1"/>
      <c r="GPG33" s="1"/>
      <c r="GPH33" s="1"/>
      <c r="GPI33" s="1"/>
      <c r="GPJ33" s="1"/>
      <c r="GPK33" s="1"/>
      <c r="GPL33" s="1"/>
      <c r="GPM33" s="1"/>
      <c r="GPN33" s="1"/>
      <c r="GPO33" s="1"/>
      <c r="GPP33" s="1"/>
      <c r="GPQ33" s="1"/>
      <c r="GPR33" s="1"/>
      <c r="GPS33" s="1"/>
      <c r="GPT33" s="1"/>
      <c r="GPU33" s="1"/>
      <c r="GPV33" s="1"/>
      <c r="GPW33" s="1"/>
      <c r="GPX33" s="1"/>
      <c r="GPY33" s="1"/>
      <c r="GPZ33" s="1"/>
      <c r="GQA33" s="1"/>
      <c r="GQB33" s="1"/>
      <c r="GQC33" s="1"/>
      <c r="GQD33" s="1"/>
      <c r="GQE33" s="1"/>
      <c r="GQF33" s="1"/>
      <c r="GQG33" s="1"/>
      <c r="GQH33" s="1"/>
      <c r="GQI33" s="1"/>
      <c r="GQJ33" s="1"/>
      <c r="GQK33" s="1"/>
      <c r="GQL33" s="1"/>
      <c r="GQM33" s="1"/>
      <c r="GQN33" s="1"/>
      <c r="GQO33" s="1"/>
      <c r="GQP33" s="1"/>
      <c r="GQQ33" s="1"/>
      <c r="GQR33" s="1"/>
      <c r="GQS33" s="1"/>
      <c r="GQT33" s="1"/>
      <c r="GQU33" s="1"/>
      <c r="GQV33" s="1"/>
      <c r="GQW33" s="1"/>
      <c r="GQX33" s="1"/>
      <c r="GQY33" s="1"/>
      <c r="GQZ33" s="1"/>
      <c r="GRA33" s="1"/>
      <c r="GRB33" s="1"/>
      <c r="GRC33" s="1"/>
      <c r="GRD33" s="1"/>
      <c r="GRE33" s="1"/>
      <c r="GRF33" s="1"/>
      <c r="GRG33" s="1"/>
      <c r="GRH33" s="1"/>
      <c r="GRI33" s="1"/>
      <c r="GRJ33" s="1"/>
      <c r="GRK33" s="1"/>
      <c r="GRL33" s="1"/>
      <c r="GRM33" s="1"/>
      <c r="GRN33" s="1"/>
      <c r="GRO33" s="1"/>
      <c r="GRP33" s="1"/>
      <c r="GRQ33" s="1"/>
      <c r="GRR33" s="1"/>
      <c r="GRS33" s="1"/>
      <c r="GRT33" s="1"/>
      <c r="GRU33" s="1"/>
      <c r="GRV33" s="1"/>
      <c r="GRW33" s="1"/>
      <c r="GRX33" s="1"/>
      <c r="GRY33" s="1"/>
      <c r="GRZ33" s="1"/>
      <c r="GSA33" s="1"/>
      <c r="GSB33" s="1"/>
      <c r="GSC33" s="1"/>
      <c r="GSD33" s="1"/>
      <c r="GSE33" s="1"/>
      <c r="GSF33" s="1"/>
      <c r="GSG33" s="1"/>
      <c r="GSH33" s="1"/>
      <c r="GSI33" s="1"/>
      <c r="GSJ33" s="1"/>
      <c r="GSK33" s="1"/>
      <c r="GSL33" s="1"/>
      <c r="GSM33" s="1"/>
      <c r="GSN33" s="1"/>
      <c r="GSO33" s="1"/>
      <c r="GSP33" s="1"/>
      <c r="GSQ33" s="1"/>
      <c r="GSR33" s="1"/>
      <c r="GSS33" s="1"/>
      <c r="GST33" s="1"/>
      <c r="GSU33" s="1"/>
      <c r="GSV33" s="1"/>
      <c r="GSW33" s="1"/>
      <c r="GSX33" s="1"/>
      <c r="GSY33" s="1"/>
      <c r="GSZ33" s="1"/>
      <c r="GTA33" s="1"/>
      <c r="GTB33" s="1"/>
      <c r="GTC33" s="1"/>
      <c r="GTD33" s="1"/>
      <c r="GTE33" s="1"/>
      <c r="GTF33" s="1"/>
      <c r="GTG33" s="1"/>
      <c r="GTH33" s="1"/>
      <c r="GTI33" s="1"/>
      <c r="GTJ33" s="1"/>
      <c r="GTK33" s="1"/>
      <c r="GTL33" s="1"/>
      <c r="GTM33" s="1"/>
      <c r="GTN33" s="1"/>
      <c r="GTO33" s="1"/>
      <c r="GTP33" s="1"/>
      <c r="GTQ33" s="1"/>
      <c r="GTR33" s="1"/>
      <c r="GTS33" s="1"/>
      <c r="GTT33" s="1"/>
      <c r="GTU33" s="1"/>
      <c r="GTV33" s="1"/>
      <c r="GTW33" s="1"/>
      <c r="GTX33" s="1"/>
      <c r="GTY33" s="1"/>
      <c r="GTZ33" s="1"/>
      <c r="GUA33" s="1"/>
      <c r="GUB33" s="1"/>
      <c r="GUC33" s="1"/>
      <c r="GUD33" s="1"/>
      <c r="GUE33" s="1"/>
      <c r="GUF33" s="1"/>
      <c r="GUG33" s="1"/>
      <c r="GUH33" s="1"/>
      <c r="GUI33" s="1"/>
      <c r="GUJ33" s="1"/>
      <c r="GUK33" s="1"/>
      <c r="GUL33" s="1"/>
      <c r="GUM33" s="1"/>
      <c r="GUN33" s="1"/>
      <c r="GUO33" s="1"/>
      <c r="GUP33" s="1"/>
      <c r="GUQ33" s="1"/>
      <c r="GUR33" s="1"/>
      <c r="GUS33" s="1"/>
      <c r="GUT33" s="1"/>
      <c r="GUU33" s="1"/>
      <c r="GUV33" s="1"/>
      <c r="GUW33" s="1"/>
      <c r="GUX33" s="1"/>
      <c r="GUY33" s="1"/>
      <c r="GUZ33" s="1"/>
      <c r="GVA33" s="1"/>
      <c r="GVB33" s="1"/>
      <c r="GVC33" s="1"/>
      <c r="GVD33" s="1"/>
      <c r="GVE33" s="1"/>
      <c r="GVF33" s="1"/>
      <c r="GVG33" s="1"/>
      <c r="GVH33" s="1"/>
      <c r="GVI33" s="1"/>
      <c r="GVJ33" s="1"/>
      <c r="GVK33" s="1"/>
      <c r="GVL33" s="1"/>
      <c r="GVM33" s="1"/>
      <c r="GVN33" s="1"/>
      <c r="GVO33" s="1"/>
      <c r="GVP33" s="1"/>
      <c r="GVQ33" s="1"/>
      <c r="GVR33" s="1"/>
      <c r="GVS33" s="1"/>
      <c r="GVT33" s="1"/>
      <c r="GVU33" s="1"/>
      <c r="GVV33" s="1"/>
      <c r="GVW33" s="1"/>
      <c r="GVX33" s="1"/>
      <c r="GVY33" s="1"/>
      <c r="GVZ33" s="1"/>
      <c r="GWA33" s="1"/>
      <c r="GWB33" s="1"/>
      <c r="GWC33" s="1"/>
      <c r="GWD33" s="1"/>
      <c r="GWE33" s="1"/>
      <c r="GWF33" s="1"/>
      <c r="GWG33" s="1"/>
      <c r="GWH33" s="1"/>
      <c r="GWI33" s="1"/>
      <c r="GWJ33" s="1"/>
      <c r="GWK33" s="1"/>
      <c r="GWL33" s="1"/>
      <c r="GWM33" s="1"/>
      <c r="GWN33" s="1"/>
      <c r="GWO33" s="1"/>
      <c r="GWP33" s="1"/>
      <c r="GWQ33" s="1"/>
      <c r="GWR33" s="1"/>
      <c r="GWS33" s="1"/>
      <c r="GWT33" s="1"/>
      <c r="GWU33" s="1"/>
      <c r="GWV33" s="1"/>
      <c r="GWW33" s="1"/>
      <c r="GWX33" s="1"/>
      <c r="GWY33" s="1"/>
      <c r="GWZ33" s="1"/>
      <c r="GXA33" s="1"/>
      <c r="GXB33" s="1"/>
      <c r="GXC33" s="1"/>
      <c r="GXD33" s="1"/>
      <c r="GXE33" s="1"/>
      <c r="GXF33" s="1"/>
      <c r="GXG33" s="1"/>
      <c r="GXH33" s="1"/>
      <c r="GXI33" s="1"/>
      <c r="GXJ33" s="1"/>
      <c r="GXK33" s="1"/>
      <c r="GXL33" s="1"/>
      <c r="GXM33" s="1"/>
      <c r="GXN33" s="1"/>
      <c r="GXO33" s="1"/>
      <c r="GXP33" s="1"/>
      <c r="GXQ33" s="1"/>
      <c r="GXR33" s="1"/>
      <c r="GXS33" s="1"/>
      <c r="GXT33" s="1"/>
      <c r="GXU33" s="1"/>
      <c r="GXV33" s="1"/>
      <c r="GXW33" s="1"/>
      <c r="GXX33" s="1"/>
      <c r="GXY33" s="1"/>
      <c r="GXZ33" s="1"/>
      <c r="GYA33" s="1"/>
      <c r="GYB33" s="1"/>
      <c r="GYC33" s="1"/>
      <c r="GYD33" s="1"/>
      <c r="GYE33" s="1"/>
      <c r="GYF33" s="1"/>
      <c r="GYG33" s="1"/>
      <c r="GYH33" s="1"/>
      <c r="GYI33" s="1"/>
      <c r="GYJ33" s="1"/>
      <c r="GYK33" s="1"/>
      <c r="GYL33" s="1"/>
      <c r="GYM33" s="1"/>
      <c r="GYN33" s="1"/>
      <c r="GYO33" s="1"/>
      <c r="GYP33" s="1"/>
      <c r="GYQ33" s="1"/>
      <c r="GYR33" s="1"/>
      <c r="GYS33" s="1"/>
      <c r="GYT33" s="1"/>
      <c r="GYU33" s="1"/>
      <c r="GYV33" s="1"/>
      <c r="GYW33" s="1"/>
      <c r="GYX33" s="1"/>
      <c r="GYY33" s="1"/>
      <c r="GYZ33" s="1"/>
      <c r="GZA33" s="1"/>
      <c r="GZB33" s="1"/>
      <c r="GZC33" s="1"/>
      <c r="GZD33" s="1"/>
      <c r="GZE33" s="1"/>
      <c r="GZF33" s="1"/>
      <c r="GZG33" s="1"/>
      <c r="GZH33" s="1"/>
      <c r="GZI33" s="1"/>
      <c r="GZJ33" s="1"/>
      <c r="GZK33" s="1"/>
      <c r="GZL33" s="1"/>
      <c r="GZM33" s="1"/>
      <c r="GZN33" s="1"/>
      <c r="GZO33" s="1"/>
      <c r="GZP33" s="1"/>
      <c r="GZQ33" s="1"/>
      <c r="GZR33" s="1"/>
      <c r="GZS33" s="1"/>
      <c r="GZT33" s="1"/>
      <c r="GZU33" s="1"/>
      <c r="GZV33" s="1"/>
      <c r="GZW33" s="1"/>
      <c r="GZX33" s="1"/>
      <c r="GZY33" s="1"/>
      <c r="GZZ33" s="1"/>
      <c r="HAA33" s="1"/>
      <c r="HAB33" s="1"/>
      <c r="HAC33" s="1"/>
      <c r="HAD33" s="1"/>
      <c r="HAE33" s="1"/>
      <c r="HAF33" s="1"/>
      <c r="HAG33" s="1"/>
      <c r="HAH33" s="1"/>
      <c r="HAI33" s="1"/>
      <c r="HAJ33" s="1"/>
      <c r="HAK33" s="1"/>
      <c r="HAL33" s="1"/>
      <c r="HAM33" s="1"/>
      <c r="HAN33" s="1"/>
      <c r="HAO33" s="1"/>
      <c r="HAP33" s="1"/>
      <c r="HAQ33" s="1"/>
      <c r="HAR33" s="1"/>
      <c r="HAS33" s="1"/>
      <c r="HAT33" s="1"/>
      <c r="HAU33" s="1"/>
      <c r="HAV33" s="1"/>
      <c r="HAW33" s="1"/>
      <c r="HAX33" s="1"/>
      <c r="HAY33" s="1"/>
      <c r="HAZ33" s="1"/>
      <c r="HBA33" s="1"/>
      <c r="HBB33" s="1"/>
      <c r="HBC33" s="1"/>
      <c r="HBD33" s="1"/>
      <c r="HBE33" s="1"/>
      <c r="HBF33" s="1"/>
      <c r="HBG33" s="1"/>
      <c r="HBH33" s="1"/>
      <c r="HBI33" s="1"/>
      <c r="HBJ33" s="1"/>
      <c r="HBK33" s="1"/>
      <c r="HBL33" s="1"/>
      <c r="HBM33" s="1"/>
      <c r="HBN33" s="1"/>
      <c r="HBO33" s="1"/>
      <c r="HBP33" s="1"/>
      <c r="HBQ33" s="1"/>
      <c r="HBR33" s="1"/>
      <c r="HBS33" s="1"/>
      <c r="HBT33" s="1"/>
      <c r="HBU33" s="1"/>
      <c r="HBV33" s="1"/>
      <c r="HBW33" s="1"/>
      <c r="HBX33" s="1"/>
      <c r="HBY33" s="1"/>
      <c r="HBZ33" s="1"/>
      <c r="HCA33" s="1"/>
      <c r="HCB33" s="1"/>
      <c r="HCC33" s="1"/>
      <c r="HCD33" s="1"/>
      <c r="HCE33" s="1"/>
      <c r="HCF33" s="1"/>
      <c r="HCG33" s="1"/>
      <c r="HCH33" s="1"/>
      <c r="HCI33" s="1"/>
      <c r="HCJ33" s="1"/>
      <c r="HCK33" s="1"/>
      <c r="HCL33" s="1"/>
      <c r="HCM33" s="1"/>
      <c r="HCN33" s="1"/>
      <c r="HCO33" s="1"/>
      <c r="HCP33" s="1"/>
      <c r="HCQ33" s="1"/>
      <c r="HCR33" s="1"/>
      <c r="HCS33" s="1"/>
      <c r="HCT33" s="1"/>
      <c r="HCU33" s="1"/>
      <c r="HCV33" s="1"/>
      <c r="HCW33" s="1"/>
      <c r="HCX33" s="1"/>
      <c r="HCY33" s="1"/>
      <c r="HCZ33" s="1"/>
      <c r="HDA33" s="1"/>
      <c r="HDB33" s="1"/>
      <c r="HDC33" s="1"/>
      <c r="HDD33" s="1"/>
      <c r="HDE33" s="1"/>
      <c r="HDF33" s="1"/>
      <c r="HDG33" s="1"/>
      <c r="HDH33" s="1"/>
      <c r="HDI33" s="1"/>
      <c r="HDJ33" s="1"/>
      <c r="HDK33" s="1"/>
      <c r="HDL33" s="1"/>
      <c r="HDM33" s="1"/>
      <c r="HDN33" s="1"/>
      <c r="HDO33" s="1"/>
      <c r="HDP33" s="1"/>
      <c r="HDQ33" s="1"/>
      <c r="HDR33" s="1"/>
      <c r="HDS33" s="1"/>
      <c r="HDT33" s="1"/>
      <c r="HDU33" s="1"/>
      <c r="HDV33" s="1"/>
      <c r="HDW33" s="1"/>
      <c r="HDX33" s="1"/>
      <c r="HDY33" s="1"/>
      <c r="HDZ33" s="1"/>
      <c r="HEA33" s="1"/>
      <c r="HEB33" s="1"/>
      <c r="HEC33" s="1"/>
      <c r="HED33" s="1"/>
      <c r="HEE33" s="1"/>
      <c r="HEF33" s="1"/>
      <c r="HEG33" s="1"/>
      <c r="HEH33" s="1"/>
      <c r="HEI33" s="1"/>
      <c r="HEJ33" s="1"/>
      <c r="HEK33" s="1"/>
      <c r="HEL33" s="1"/>
      <c r="HEM33" s="1"/>
      <c r="HEN33" s="1"/>
      <c r="HEO33" s="1"/>
      <c r="HEP33" s="1"/>
      <c r="HEQ33" s="1"/>
      <c r="HER33" s="1"/>
      <c r="HES33" s="1"/>
      <c r="HET33" s="1"/>
      <c r="HEU33" s="1"/>
      <c r="HEV33" s="1"/>
      <c r="HEW33" s="1"/>
      <c r="HEX33" s="1"/>
      <c r="HEY33" s="1"/>
      <c r="HEZ33" s="1"/>
      <c r="HFA33" s="1"/>
      <c r="HFB33" s="1"/>
      <c r="HFC33" s="1"/>
      <c r="HFD33" s="1"/>
      <c r="HFE33" s="1"/>
      <c r="HFF33" s="1"/>
      <c r="HFG33" s="1"/>
      <c r="HFH33" s="1"/>
      <c r="HFI33" s="1"/>
      <c r="HFJ33" s="1"/>
      <c r="HFK33" s="1"/>
      <c r="HFL33" s="1"/>
      <c r="HFM33" s="1"/>
      <c r="HFN33" s="1"/>
      <c r="HFO33" s="1"/>
      <c r="HFP33" s="1"/>
      <c r="HFQ33" s="1"/>
      <c r="HFR33" s="1"/>
      <c r="HFS33" s="1"/>
      <c r="HFT33" s="1"/>
      <c r="HFU33" s="1"/>
      <c r="HFV33" s="1"/>
      <c r="HFW33" s="1"/>
      <c r="HFX33" s="1"/>
      <c r="HFY33" s="1"/>
      <c r="HFZ33" s="1"/>
      <c r="HGA33" s="1"/>
      <c r="HGB33" s="1"/>
      <c r="HGC33" s="1"/>
      <c r="HGD33" s="1"/>
      <c r="HGE33" s="1"/>
      <c r="HGF33" s="1"/>
      <c r="HGG33" s="1"/>
      <c r="HGH33" s="1"/>
      <c r="HGI33" s="1"/>
      <c r="HGJ33" s="1"/>
      <c r="HGK33" s="1"/>
      <c r="HGL33" s="1"/>
      <c r="HGM33" s="1"/>
      <c r="HGN33" s="1"/>
      <c r="HGO33" s="1"/>
      <c r="HGP33" s="1"/>
      <c r="HGQ33" s="1"/>
      <c r="HGR33" s="1"/>
      <c r="HGS33" s="1"/>
      <c r="HGT33" s="1"/>
      <c r="HGU33" s="1"/>
      <c r="HGV33" s="1"/>
      <c r="HGW33" s="1"/>
      <c r="HGX33" s="1"/>
      <c r="HGY33" s="1"/>
      <c r="HGZ33" s="1"/>
      <c r="HHA33" s="1"/>
      <c r="HHB33" s="1"/>
      <c r="HHC33" s="1"/>
      <c r="HHD33" s="1"/>
      <c r="HHE33" s="1"/>
      <c r="HHF33" s="1"/>
      <c r="HHG33" s="1"/>
      <c r="HHH33" s="1"/>
      <c r="HHI33" s="1"/>
      <c r="HHJ33" s="1"/>
      <c r="HHK33" s="1"/>
      <c r="HHL33" s="1"/>
      <c r="HHM33" s="1"/>
      <c r="HHN33" s="1"/>
      <c r="HHO33" s="1"/>
      <c r="HHP33" s="1"/>
      <c r="HHQ33" s="1"/>
      <c r="HHR33" s="1"/>
      <c r="HHS33" s="1"/>
      <c r="HHT33" s="1"/>
      <c r="HHU33" s="1"/>
      <c r="HHV33" s="1"/>
      <c r="HHW33" s="1"/>
      <c r="HHX33" s="1"/>
      <c r="HHY33" s="1"/>
      <c r="HHZ33" s="1"/>
      <c r="HIA33" s="1"/>
      <c r="HIB33" s="1"/>
      <c r="HIC33" s="1"/>
      <c r="HID33" s="1"/>
      <c r="HIE33" s="1"/>
      <c r="HIF33" s="1"/>
      <c r="HIG33" s="1"/>
      <c r="HIH33" s="1"/>
      <c r="HII33" s="1"/>
      <c r="HIJ33" s="1"/>
      <c r="HIK33" s="1"/>
      <c r="HIL33" s="1"/>
      <c r="HIM33" s="1"/>
      <c r="HIN33" s="1"/>
      <c r="HIO33" s="1"/>
      <c r="HIP33" s="1"/>
      <c r="HIQ33" s="1"/>
      <c r="HIR33" s="1"/>
      <c r="HIS33" s="1"/>
      <c r="HIT33" s="1"/>
      <c r="HIU33" s="1"/>
      <c r="HIV33" s="1"/>
      <c r="HIW33" s="1"/>
      <c r="HIX33" s="1"/>
      <c r="HIY33" s="1"/>
      <c r="HIZ33" s="1"/>
      <c r="HJA33" s="1"/>
      <c r="HJB33" s="1"/>
      <c r="HJC33" s="1"/>
      <c r="HJD33" s="1"/>
      <c r="HJE33" s="1"/>
      <c r="HJF33" s="1"/>
      <c r="HJG33" s="1"/>
      <c r="HJH33" s="1"/>
      <c r="HJI33" s="1"/>
      <c r="HJJ33" s="1"/>
      <c r="HJK33" s="1"/>
      <c r="HJL33" s="1"/>
      <c r="HJM33" s="1"/>
      <c r="HJN33" s="1"/>
      <c r="HJO33" s="1"/>
      <c r="HJP33" s="1"/>
      <c r="HJQ33" s="1"/>
      <c r="HJR33" s="1"/>
      <c r="HJS33" s="1"/>
      <c r="HJT33" s="1"/>
      <c r="HJU33" s="1"/>
      <c r="HJV33" s="1"/>
      <c r="HJW33" s="1"/>
      <c r="HJX33" s="1"/>
      <c r="HJY33" s="1"/>
      <c r="HJZ33" s="1"/>
      <c r="HKA33" s="1"/>
      <c r="HKB33" s="1"/>
      <c r="HKC33" s="1"/>
      <c r="HKD33" s="1"/>
      <c r="HKE33" s="1"/>
      <c r="HKF33" s="1"/>
      <c r="HKG33" s="1"/>
      <c r="HKH33" s="1"/>
      <c r="HKI33" s="1"/>
      <c r="HKJ33" s="1"/>
      <c r="HKK33" s="1"/>
      <c r="HKL33" s="1"/>
      <c r="HKM33" s="1"/>
      <c r="HKN33" s="1"/>
      <c r="HKO33" s="1"/>
      <c r="HKP33" s="1"/>
      <c r="HKQ33" s="1"/>
      <c r="HKR33" s="1"/>
      <c r="HKS33" s="1"/>
      <c r="HKT33" s="1"/>
      <c r="HKU33" s="1"/>
      <c r="HKV33" s="1"/>
      <c r="HKW33" s="1"/>
      <c r="HKX33" s="1"/>
      <c r="HKY33" s="1"/>
      <c r="HKZ33" s="1"/>
      <c r="HLA33" s="1"/>
      <c r="HLB33" s="1"/>
      <c r="HLC33" s="1"/>
      <c r="HLD33" s="1"/>
      <c r="HLE33" s="1"/>
      <c r="HLF33" s="1"/>
      <c r="HLG33" s="1"/>
      <c r="HLH33" s="1"/>
      <c r="HLI33" s="1"/>
      <c r="HLJ33" s="1"/>
      <c r="HLK33" s="1"/>
      <c r="HLL33" s="1"/>
      <c r="HLM33" s="1"/>
      <c r="HLN33" s="1"/>
      <c r="HLO33" s="1"/>
      <c r="HLP33" s="1"/>
      <c r="HLQ33" s="1"/>
      <c r="HLR33" s="1"/>
      <c r="HLS33" s="1"/>
      <c r="HLT33" s="1"/>
      <c r="HLU33" s="1"/>
      <c r="HLV33" s="1"/>
      <c r="HLW33" s="1"/>
      <c r="HLX33" s="1"/>
      <c r="HLY33" s="1"/>
      <c r="HLZ33" s="1"/>
      <c r="HMA33" s="1"/>
      <c r="HMB33" s="1"/>
      <c r="HMC33" s="1"/>
      <c r="HMD33" s="1"/>
      <c r="HME33" s="1"/>
      <c r="HMF33" s="1"/>
      <c r="HMG33" s="1"/>
      <c r="HMH33" s="1"/>
      <c r="HMI33" s="1"/>
      <c r="HMJ33" s="1"/>
      <c r="HMK33" s="1"/>
      <c r="HML33" s="1"/>
      <c r="HMM33" s="1"/>
      <c r="HMN33" s="1"/>
      <c r="HMO33" s="1"/>
      <c r="HMP33" s="1"/>
      <c r="HMQ33" s="1"/>
      <c r="HMR33" s="1"/>
      <c r="HMS33" s="1"/>
      <c r="HMT33" s="1"/>
      <c r="HMU33" s="1"/>
      <c r="HMV33" s="1"/>
      <c r="HMW33" s="1"/>
      <c r="HMX33" s="1"/>
      <c r="HMY33" s="1"/>
      <c r="HMZ33" s="1"/>
      <c r="HNA33" s="1"/>
      <c r="HNB33" s="1"/>
      <c r="HNC33" s="1"/>
      <c r="HND33" s="1"/>
      <c r="HNE33" s="1"/>
      <c r="HNF33" s="1"/>
      <c r="HNG33" s="1"/>
      <c r="HNH33" s="1"/>
      <c r="HNI33" s="1"/>
      <c r="HNJ33" s="1"/>
      <c r="HNK33" s="1"/>
      <c r="HNL33" s="1"/>
      <c r="HNM33" s="1"/>
      <c r="HNN33" s="1"/>
      <c r="HNO33" s="1"/>
      <c r="HNP33" s="1"/>
      <c r="HNQ33" s="1"/>
      <c r="HNR33" s="1"/>
      <c r="HNS33" s="1"/>
      <c r="HNT33" s="1"/>
      <c r="HNU33" s="1"/>
      <c r="HNV33" s="1"/>
      <c r="HNW33" s="1"/>
      <c r="HNX33" s="1"/>
      <c r="HNY33" s="1"/>
      <c r="HNZ33" s="1"/>
      <c r="HOA33" s="1"/>
      <c r="HOB33" s="1"/>
      <c r="HOC33" s="1"/>
      <c r="HOD33" s="1"/>
      <c r="HOE33" s="1"/>
      <c r="HOF33" s="1"/>
      <c r="HOG33" s="1"/>
      <c r="HOH33" s="1"/>
      <c r="HOI33" s="1"/>
      <c r="HOJ33" s="1"/>
      <c r="HOK33" s="1"/>
      <c r="HOL33" s="1"/>
      <c r="HOM33" s="1"/>
      <c r="HON33" s="1"/>
      <c r="HOO33" s="1"/>
      <c r="HOP33" s="1"/>
      <c r="HOQ33" s="1"/>
      <c r="HOR33" s="1"/>
      <c r="HOS33" s="1"/>
      <c r="HOT33" s="1"/>
      <c r="HOU33" s="1"/>
      <c r="HOV33" s="1"/>
      <c r="HOW33" s="1"/>
      <c r="HOX33" s="1"/>
      <c r="HOY33" s="1"/>
      <c r="HOZ33" s="1"/>
      <c r="HPA33" s="1"/>
      <c r="HPB33" s="1"/>
      <c r="HPC33" s="1"/>
      <c r="HPD33" s="1"/>
      <c r="HPE33" s="1"/>
      <c r="HPF33" s="1"/>
      <c r="HPG33" s="1"/>
      <c r="HPH33" s="1"/>
      <c r="HPI33" s="1"/>
      <c r="HPJ33" s="1"/>
      <c r="HPK33" s="1"/>
      <c r="HPL33" s="1"/>
      <c r="HPM33" s="1"/>
      <c r="HPN33" s="1"/>
      <c r="HPO33" s="1"/>
      <c r="HPP33" s="1"/>
      <c r="HPQ33" s="1"/>
      <c r="HPR33" s="1"/>
      <c r="HPS33" s="1"/>
      <c r="HPT33" s="1"/>
      <c r="HPU33" s="1"/>
      <c r="HPV33" s="1"/>
      <c r="HPW33" s="1"/>
      <c r="HPX33" s="1"/>
      <c r="HPY33" s="1"/>
      <c r="HPZ33" s="1"/>
      <c r="HQA33" s="1"/>
      <c r="HQB33" s="1"/>
      <c r="HQC33" s="1"/>
      <c r="HQD33" s="1"/>
      <c r="HQE33" s="1"/>
      <c r="HQF33" s="1"/>
      <c r="HQG33" s="1"/>
      <c r="HQH33" s="1"/>
      <c r="HQI33" s="1"/>
      <c r="HQJ33" s="1"/>
      <c r="HQK33" s="1"/>
      <c r="HQL33" s="1"/>
      <c r="HQM33" s="1"/>
      <c r="HQN33" s="1"/>
      <c r="HQO33" s="1"/>
      <c r="HQP33" s="1"/>
      <c r="HQQ33" s="1"/>
      <c r="HQR33" s="1"/>
      <c r="HQS33" s="1"/>
      <c r="HQT33" s="1"/>
      <c r="HQU33" s="1"/>
      <c r="HQV33" s="1"/>
      <c r="HQW33" s="1"/>
      <c r="HQX33" s="1"/>
      <c r="HQY33" s="1"/>
      <c r="HQZ33" s="1"/>
      <c r="HRA33" s="1"/>
      <c r="HRB33" s="1"/>
      <c r="HRC33" s="1"/>
      <c r="HRD33" s="1"/>
      <c r="HRE33" s="1"/>
      <c r="HRF33" s="1"/>
      <c r="HRG33" s="1"/>
      <c r="HRH33" s="1"/>
      <c r="HRI33" s="1"/>
      <c r="HRJ33" s="1"/>
      <c r="HRK33" s="1"/>
      <c r="HRL33" s="1"/>
      <c r="HRM33" s="1"/>
      <c r="HRN33" s="1"/>
      <c r="HRO33" s="1"/>
      <c r="HRP33" s="1"/>
      <c r="HRQ33" s="1"/>
      <c r="HRR33" s="1"/>
      <c r="HRS33" s="1"/>
      <c r="HRT33" s="1"/>
      <c r="HRU33" s="1"/>
      <c r="HRV33" s="1"/>
      <c r="HRW33" s="1"/>
      <c r="HRX33" s="1"/>
      <c r="HRY33" s="1"/>
      <c r="HRZ33" s="1"/>
      <c r="HSA33" s="1"/>
      <c r="HSB33" s="1"/>
      <c r="HSC33" s="1"/>
      <c r="HSD33" s="1"/>
      <c r="HSE33" s="1"/>
      <c r="HSF33" s="1"/>
      <c r="HSG33" s="1"/>
      <c r="HSH33" s="1"/>
      <c r="HSI33" s="1"/>
      <c r="HSJ33" s="1"/>
      <c r="HSK33" s="1"/>
      <c r="HSL33" s="1"/>
      <c r="HSM33" s="1"/>
      <c r="HSN33" s="1"/>
      <c r="HSO33" s="1"/>
      <c r="HSP33" s="1"/>
      <c r="HSQ33" s="1"/>
      <c r="HSR33" s="1"/>
      <c r="HSS33" s="1"/>
      <c r="HST33" s="1"/>
      <c r="HSU33" s="1"/>
      <c r="HSV33" s="1"/>
      <c r="HSW33" s="1"/>
      <c r="HSX33" s="1"/>
      <c r="HSY33" s="1"/>
      <c r="HSZ33" s="1"/>
      <c r="HTA33" s="1"/>
      <c r="HTB33" s="1"/>
      <c r="HTC33" s="1"/>
      <c r="HTD33" s="1"/>
      <c r="HTE33" s="1"/>
      <c r="HTF33" s="1"/>
      <c r="HTG33" s="1"/>
      <c r="HTH33" s="1"/>
      <c r="HTI33" s="1"/>
      <c r="HTJ33" s="1"/>
      <c r="HTK33" s="1"/>
      <c r="HTL33" s="1"/>
      <c r="HTM33" s="1"/>
      <c r="HTN33" s="1"/>
      <c r="HTO33" s="1"/>
      <c r="HTP33" s="1"/>
      <c r="HTQ33" s="1"/>
      <c r="HTR33" s="1"/>
      <c r="HTS33" s="1"/>
      <c r="HTT33" s="1"/>
      <c r="HTU33" s="1"/>
      <c r="HTV33" s="1"/>
      <c r="HTW33" s="1"/>
      <c r="HTX33" s="1"/>
      <c r="HTY33" s="1"/>
      <c r="HTZ33" s="1"/>
      <c r="HUA33" s="1"/>
      <c r="HUB33" s="1"/>
      <c r="HUC33" s="1"/>
      <c r="HUD33" s="1"/>
      <c r="HUE33" s="1"/>
      <c r="HUF33" s="1"/>
      <c r="HUG33" s="1"/>
      <c r="HUH33" s="1"/>
      <c r="HUI33" s="1"/>
      <c r="HUJ33" s="1"/>
      <c r="HUK33" s="1"/>
      <c r="HUL33" s="1"/>
      <c r="HUM33" s="1"/>
      <c r="HUN33" s="1"/>
      <c r="HUO33" s="1"/>
      <c r="HUP33" s="1"/>
      <c r="HUQ33" s="1"/>
      <c r="HUR33" s="1"/>
      <c r="HUS33" s="1"/>
      <c r="HUT33" s="1"/>
      <c r="HUU33" s="1"/>
      <c r="HUV33" s="1"/>
      <c r="HUW33" s="1"/>
      <c r="HUX33" s="1"/>
      <c r="HUY33" s="1"/>
      <c r="HUZ33" s="1"/>
      <c r="HVA33" s="1"/>
      <c r="HVB33" s="1"/>
      <c r="HVC33" s="1"/>
      <c r="HVD33" s="1"/>
      <c r="HVE33" s="1"/>
      <c r="HVF33" s="1"/>
      <c r="HVG33" s="1"/>
      <c r="HVH33" s="1"/>
      <c r="HVI33" s="1"/>
      <c r="HVJ33" s="1"/>
      <c r="HVK33" s="1"/>
      <c r="HVL33" s="1"/>
      <c r="HVM33" s="1"/>
      <c r="HVN33" s="1"/>
      <c r="HVO33" s="1"/>
      <c r="HVP33" s="1"/>
      <c r="HVQ33" s="1"/>
      <c r="HVR33" s="1"/>
      <c r="HVS33" s="1"/>
      <c r="HVT33" s="1"/>
      <c r="HVU33" s="1"/>
      <c r="HVV33" s="1"/>
      <c r="HVW33" s="1"/>
      <c r="HVX33" s="1"/>
      <c r="HVY33" s="1"/>
      <c r="HVZ33" s="1"/>
      <c r="HWA33" s="1"/>
      <c r="HWB33" s="1"/>
      <c r="HWC33" s="1"/>
      <c r="HWD33" s="1"/>
      <c r="HWE33" s="1"/>
      <c r="HWF33" s="1"/>
      <c r="HWG33" s="1"/>
      <c r="HWH33" s="1"/>
      <c r="HWI33" s="1"/>
      <c r="HWJ33" s="1"/>
      <c r="HWK33" s="1"/>
      <c r="HWL33" s="1"/>
      <c r="HWM33" s="1"/>
      <c r="HWN33" s="1"/>
      <c r="HWO33" s="1"/>
      <c r="HWP33" s="1"/>
      <c r="HWQ33" s="1"/>
      <c r="HWR33" s="1"/>
      <c r="HWS33" s="1"/>
      <c r="HWT33" s="1"/>
      <c r="HWU33" s="1"/>
      <c r="HWV33" s="1"/>
      <c r="HWW33" s="1"/>
      <c r="HWX33" s="1"/>
      <c r="HWY33" s="1"/>
      <c r="HWZ33" s="1"/>
      <c r="HXA33" s="1"/>
      <c r="HXB33" s="1"/>
      <c r="HXC33" s="1"/>
      <c r="HXD33" s="1"/>
      <c r="HXE33" s="1"/>
      <c r="HXF33" s="1"/>
      <c r="HXG33" s="1"/>
      <c r="HXH33" s="1"/>
      <c r="HXI33" s="1"/>
      <c r="HXJ33" s="1"/>
      <c r="HXK33" s="1"/>
      <c r="HXL33" s="1"/>
      <c r="HXM33" s="1"/>
      <c r="HXN33" s="1"/>
      <c r="HXO33" s="1"/>
      <c r="HXP33" s="1"/>
      <c r="HXQ33" s="1"/>
      <c r="HXR33" s="1"/>
      <c r="HXS33" s="1"/>
      <c r="HXT33" s="1"/>
      <c r="HXU33" s="1"/>
      <c r="HXV33" s="1"/>
      <c r="HXW33" s="1"/>
      <c r="HXX33" s="1"/>
      <c r="HXY33" s="1"/>
      <c r="HXZ33" s="1"/>
      <c r="HYA33" s="1"/>
      <c r="HYB33" s="1"/>
      <c r="HYC33" s="1"/>
      <c r="HYD33" s="1"/>
      <c r="HYE33" s="1"/>
      <c r="HYF33" s="1"/>
      <c r="HYG33" s="1"/>
      <c r="HYH33" s="1"/>
      <c r="HYI33" s="1"/>
      <c r="HYJ33" s="1"/>
      <c r="HYK33" s="1"/>
      <c r="HYL33" s="1"/>
      <c r="HYM33" s="1"/>
      <c r="HYN33" s="1"/>
      <c r="HYO33" s="1"/>
      <c r="HYP33" s="1"/>
      <c r="HYQ33" s="1"/>
      <c r="HYR33" s="1"/>
      <c r="HYS33" s="1"/>
      <c r="HYT33" s="1"/>
      <c r="HYU33" s="1"/>
      <c r="HYV33" s="1"/>
      <c r="HYW33" s="1"/>
      <c r="HYX33" s="1"/>
      <c r="HYY33" s="1"/>
      <c r="HYZ33" s="1"/>
      <c r="HZA33" s="1"/>
      <c r="HZB33" s="1"/>
      <c r="HZC33" s="1"/>
      <c r="HZD33" s="1"/>
      <c r="HZE33" s="1"/>
      <c r="HZF33" s="1"/>
      <c r="HZG33" s="1"/>
      <c r="HZH33" s="1"/>
      <c r="HZI33" s="1"/>
      <c r="HZJ33" s="1"/>
      <c r="HZK33" s="1"/>
      <c r="HZL33" s="1"/>
      <c r="HZM33" s="1"/>
      <c r="HZN33" s="1"/>
      <c r="HZO33" s="1"/>
      <c r="HZP33" s="1"/>
      <c r="HZQ33" s="1"/>
      <c r="HZR33" s="1"/>
      <c r="HZS33" s="1"/>
      <c r="HZT33" s="1"/>
      <c r="HZU33" s="1"/>
      <c r="HZV33" s="1"/>
      <c r="HZW33" s="1"/>
      <c r="HZX33" s="1"/>
      <c r="HZY33" s="1"/>
      <c r="HZZ33" s="1"/>
      <c r="IAA33" s="1"/>
      <c r="IAB33" s="1"/>
      <c r="IAC33" s="1"/>
      <c r="IAD33" s="1"/>
      <c r="IAE33" s="1"/>
      <c r="IAF33" s="1"/>
      <c r="IAG33" s="1"/>
      <c r="IAH33" s="1"/>
      <c r="IAI33" s="1"/>
      <c r="IAJ33" s="1"/>
      <c r="IAK33" s="1"/>
      <c r="IAL33" s="1"/>
      <c r="IAM33" s="1"/>
      <c r="IAN33" s="1"/>
      <c r="IAO33" s="1"/>
      <c r="IAP33" s="1"/>
      <c r="IAQ33" s="1"/>
      <c r="IAR33" s="1"/>
      <c r="IAS33" s="1"/>
      <c r="IAT33" s="1"/>
      <c r="IAU33" s="1"/>
      <c r="IAV33" s="1"/>
      <c r="IAW33" s="1"/>
      <c r="IAX33" s="1"/>
      <c r="IAY33" s="1"/>
      <c r="IAZ33" s="1"/>
      <c r="IBA33" s="1"/>
      <c r="IBB33" s="1"/>
      <c r="IBC33" s="1"/>
      <c r="IBD33" s="1"/>
      <c r="IBE33" s="1"/>
      <c r="IBF33" s="1"/>
      <c r="IBG33" s="1"/>
      <c r="IBH33" s="1"/>
      <c r="IBI33" s="1"/>
      <c r="IBJ33" s="1"/>
      <c r="IBK33" s="1"/>
      <c r="IBL33" s="1"/>
      <c r="IBM33" s="1"/>
      <c r="IBN33" s="1"/>
      <c r="IBO33" s="1"/>
      <c r="IBP33" s="1"/>
      <c r="IBQ33" s="1"/>
      <c r="IBR33" s="1"/>
      <c r="IBS33" s="1"/>
      <c r="IBT33" s="1"/>
      <c r="IBU33" s="1"/>
      <c r="IBV33" s="1"/>
      <c r="IBW33" s="1"/>
      <c r="IBX33" s="1"/>
      <c r="IBY33" s="1"/>
      <c r="IBZ33" s="1"/>
      <c r="ICA33" s="1"/>
      <c r="ICB33" s="1"/>
      <c r="ICC33" s="1"/>
      <c r="ICD33" s="1"/>
      <c r="ICE33" s="1"/>
      <c r="ICF33" s="1"/>
      <c r="ICG33" s="1"/>
      <c r="ICH33" s="1"/>
      <c r="ICI33" s="1"/>
      <c r="ICJ33" s="1"/>
      <c r="ICK33" s="1"/>
      <c r="ICL33" s="1"/>
      <c r="ICM33" s="1"/>
      <c r="ICN33" s="1"/>
      <c r="ICO33" s="1"/>
      <c r="ICP33" s="1"/>
      <c r="ICQ33" s="1"/>
      <c r="ICR33" s="1"/>
      <c r="ICS33" s="1"/>
      <c r="ICT33" s="1"/>
      <c r="ICU33" s="1"/>
      <c r="ICV33" s="1"/>
      <c r="ICW33" s="1"/>
      <c r="ICX33" s="1"/>
      <c r="ICY33" s="1"/>
      <c r="ICZ33" s="1"/>
      <c r="IDA33" s="1"/>
      <c r="IDB33" s="1"/>
      <c r="IDC33" s="1"/>
      <c r="IDD33" s="1"/>
      <c r="IDE33" s="1"/>
      <c r="IDF33" s="1"/>
      <c r="IDG33" s="1"/>
      <c r="IDH33" s="1"/>
      <c r="IDI33" s="1"/>
      <c r="IDJ33" s="1"/>
      <c r="IDK33" s="1"/>
      <c r="IDL33" s="1"/>
      <c r="IDM33" s="1"/>
      <c r="IDN33" s="1"/>
      <c r="IDO33" s="1"/>
      <c r="IDP33" s="1"/>
      <c r="IDQ33" s="1"/>
      <c r="IDR33" s="1"/>
      <c r="IDS33" s="1"/>
      <c r="IDT33" s="1"/>
      <c r="IDU33" s="1"/>
      <c r="IDV33" s="1"/>
      <c r="IDW33" s="1"/>
      <c r="IDX33" s="1"/>
      <c r="IDY33" s="1"/>
      <c r="IDZ33" s="1"/>
      <c r="IEA33" s="1"/>
      <c r="IEB33" s="1"/>
      <c r="IEC33" s="1"/>
      <c r="IED33" s="1"/>
      <c r="IEE33" s="1"/>
      <c r="IEF33" s="1"/>
      <c r="IEG33" s="1"/>
      <c r="IEH33" s="1"/>
      <c r="IEI33" s="1"/>
      <c r="IEJ33" s="1"/>
      <c r="IEK33" s="1"/>
      <c r="IEL33" s="1"/>
      <c r="IEM33" s="1"/>
      <c r="IEN33" s="1"/>
      <c r="IEO33" s="1"/>
      <c r="IEP33" s="1"/>
      <c r="IEQ33" s="1"/>
      <c r="IER33" s="1"/>
      <c r="IES33" s="1"/>
      <c r="IET33" s="1"/>
      <c r="IEU33" s="1"/>
      <c r="IEV33" s="1"/>
      <c r="IEW33" s="1"/>
      <c r="IEX33" s="1"/>
      <c r="IEY33" s="1"/>
      <c r="IEZ33" s="1"/>
      <c r="IFA33" s="1"/>
      <c r="IFB33" s="1"/>
      <c r="IFC33" s="1"/>
      <c r="IFD33" s="1"/>
      <c r="IFE33" s="1"/>
      <c r="IFF33" s="1"/>
      <c r="IFG33" s="1"/>
      <c r="IFH33" s="1"/>
      <c r="IFI33" s="1"/>
      <c r="IFJ33" s="1"/>
      <c r="IFK33" s="1"/>
      <c r="IFL33" s="1"/>
      <c r="IFM33" s="1"/>
      <c r="IFN33" s="1"/>
      <c r="IFO33" s="1"/>
      <c r="IFP33" s="1"/>
      <c r="IFQ33" s="1"/>
      <c r="IFR33" s="1"/>
      <c r="IFS33" s="1"/>
      <c r="IFT33" s="1"/>
      <c r="IFU33" s="1"/>
      <c r="IFV33" s="1"/>
      <c r="IFW33" s="1"/>
      <c r="IFX33" s="1"/>
      <c r="IFY33" s="1"/>
      <c r="IFZ33" s="1"/>
      <c r="IGA33" s="1"/>
      <c r="IGB33" s="1"/>
      <c r="IGC33" s="1"/>
      <c r="IGD33" s="1"/>
      <c r="IGE33" s="1"/>
      <c r="IGF33" s="1"/>
      <c r="IGG33" s="1"/>
      <c r="IGH33" s="1"/>
      <c r="IGI33" s="1"/>
      <c r="IGJ33" s="1"/>
      <c r="IGK33" s="1"/>
      <c r="IGL33" s="1"/>
      <c r="IGM33" s="1"/>
      <c r="IGN33" s="1"/>
      <c r="IGO33" s="1"/>
      <c r="IGP33" s="1"/>
      <c r="IGQ33" s="1"/>
      <c r="IGR33" s="1"/>
      <c r="IGS33" s="1"/>
      <c r="IGT33" s="1"/>
      <c r="IGU33" s="1"/>
      <c r="IGV33" s="1"/>
      <c r="IGW33" s="1"/>
      <c r="IGX33" s="1"/>
      <c r="IGY33" s="1"/>
      <c r="IGZ33" s="1"/>
      <c r="IHA33" s="1"/>
      <c r="IHB33" s="1"/>
      <c r="IHC33" s="1"/>
      <c r="IHD33" s="1"/>
      <c r="IHE33" s="1"/>
      <c r="IHF33" s="1"/>
      <c r="IHG33" s="1"/>
      <c r="IHH33" s="1"/>
      <c r="IHI33" s="1"/>
      <c r="IHJ33" s="1"/>
      <c r="IHK33" s="1"/>
      <c r="IHL33" s="1"/>
      <c r="IHM33" s="1"/>
      <c r="IHN33" s="1"/>
      <c r="IHO33" s="1"/>
      <c r="IHP33" s="1"/>
      <c r="IHQ33" s="1"/>
      <c r="IHR33" s="1"/>
      <c r="IHS33" s="1"/>
      <c r="IHT33" s="1"/>
      <c r="IHU33" s="1"/>
      <c r="IHV33" s="1"/>
      <c r="IHW33" s="1"/>
      <c r="IHX33" s="1"/>
      <c r="IHY33" s="1"/>
      <c r="IHZ33" s="1"/>
      <c r="IIA33" s="1"/>
      <c r="IIB33" s="1"/>
      <c r="IIC33" s="1"/>
      <c r="IID33" s="1"/>
      <c r="IIE33" s="1"/>
      <c r="IIF33" s="1"/>
      <c r="IIG33" s="1"/>
      <c r="IIH33" s="1"/>
      <c r="III33" s="1"/>
      <c r="IIJ33" s="1"/>
      <c r="IIK33" s="1"/>
      <c r="IIL33" s="1"/>
      <c r="IIM33" s="1"/>
      <c r="IIN33" s="1"/>
      <c r="IIO33" s="1"/>
      <c r="IIP33" s="1"/>
      <c r="IIQ33" s="1"/>
      <c r="IIR33" s="1"/>
      <c r="IIS33" s="1"/>
      <c r="IIT33" s="1"/>
      <c r="IIU33" s="1"/>
      <c r="IIV33" s="1"/>
      <c r="IIW33" s="1"/>
      <c r="IIX33" s="1"/>
      <c r="IIY33" s="1"/>
      <c r="IIZ33" s="1"/>
      <c r="IJA33" s="1"/>
      <c r="IJB33" s="1"/>
      <c r="IJC33" s="1"/>
      <c r="IJD33" s="1"/>
      <c r="IJE33" s="1"/>
      <c r="IJF33" s="1"/>
      <c r="IJG33" s="1"/>
      <c r="IJH33" s="1"/>
      <c r="IJI33" s="1"/>
      <c r="IJJ33" s="1"/>
      <c r="IJK33" s="1"/>
      <c r="IJL33" s="1"/>
      <c r="IJM33" s="1"/>
      <c r="IJN33" s="1"/>
      <c r="IJO33" s="1"/>
      <c r="IJP33" s="1"/>
      <c r="IJQ33" s="1"/>
      <c r="IJR33" s="1"/>
      <c r="IJS33" s="1"/>
      <c r="IJT33" s="1"/>
      <c r="IJU33" s="1"/>
      <c r="IJV33" s="1"/>
      <c r="IJW33" s="1"/>
      <c r="IJX33" s="1"/>
      <c r="IJY33" s="1"/>
      <c r="IJZ33" s="1"/>
      <c r="IKA33" s="1"/>
      <c r="IKB33" s="1"/>
      <c r="IKC33" s="1"/>
      <c r="IKD33" s="1"/>
      <c r="IKE33" s="1"/>
      <c r="IKF33" s="1"/>
      <c r="IKG33" s="1"/>
      <c r="IKH33" s="1"/>
      <c r="IKI33" s="1"/>
      <c r="IKJ33" s="1"/>
      <c r="IKK33" s="1"/>
      <c r="IKL33" s="1"/>
      <c r="IKM33" s="1"/>
      <c r="IKN33" s="1"/>
      <c r="IKO33" s="1"/>
      <c r="IKP33" s="1"/>
      <c r="IKQ33" s="1"/>
      <c r="IKR33" s="1"/>
      <c r="IKS33" s="1"/>
      <c r="IKT33" s="1"/>
      <c r="IKU33" s="1"/>
      <c r="IKV33" s="1"/>
      <c r="IKW33" s="1"/>
      <c r="IKX33" s="1"/>
      <c r="IKY33" s="1"/>
      <c r="IKZ33" s="1"/>
      <c r="ILA33" s="1"/>
      <c r="ILB33" s="1"/>
      <c r="ILC33" s="1"/>
      <c r="ILD33" s="1"/>
      <c r="ILE33" s="1"/>
      <c r="ILF33" s="1"/>
      <c r="ILG33" s="1"/>
      <c r="ILH33" s="1"/>
      <c r="ILI33" s="1"/>
      <c r="ILJ33" s="1"/>
      <c r="ILK33" s="1"/>
      <c r="ILL33" s="1"/>
      <c r="ILM33" s="1"/>
      <c r="ILN33" s="1"/>
      <c r="ILO33" s="1"/>
      <c r="ILP33" s="1"/>
      <c r="ILQ33" s="1"/>
      <c r="ILR33" s="1"/>
      <c r="ILS33" s="1"/>
      <c r="ILT33" s="1"/>
      <c r="ILU33" s="1"/>
      <c r="ILV33" s="1"/>
      <c r="ILW33" s="1"/>
      <c r="ILX33" s="1"/>
      <c r="ILY33" s="1"/>
      <c r="ILZ33" s="1"/>
      <c r="IMA33" s="1"/>
      <c r="IMB33" s="1"/>
      <c r="IMC33" s="1"/>
      <c r="IMD33" s="1"/>
      <c r="IME33" s="1"/>
      <c r="IMF33" s="1"/>
      <c r="IMG33" s="1"/>
      <c r="IMH33" s="1"/>
      <c r="IMI33" s="1"/>
      <c r="IMJ33" s="1"/>
      <c r="IMK33" s="1"/>
      <c r="IML33" s="1"/>
      <c r="IMM33" s="1"/>
      <c r="IMN33" s="1"/>
      <c r="IMO33" s="1"/>
      <c r="IMP33" s="1"/>
      <c r="IMQ33" s="1"/>
      <c r="IMR33" s="1"/>
      <c r="IMS33" s="1"/>
      <c r="IMT33" s="1"/>
      <c r="IMU33" s="1"/>
      <c r="IMV33" s="1"/>
      <c r="IMW33" s="1"/>
      <c r="IMX33" s="1"/>
      <c r="IMY33" s="1"/>
      <c r="IMZ33" s="1"/>
      <c r="INA33" s="1"/>
      <c r="INB33" s="1"/>
      <c r="INC33" s="1"/>
      <c r="IND33" s="1"/>
      <c r="INE33" s="1"/>
      <c r="INF33" s="1"/>
      <c r="ING33" s="1"/>
      <c r="INH33" s="1"/>
      <c r="INI33" s="1"/>
      <c r="INJ33" s="1"/>
      <c r="INK33" s="1"/>
      <c r="INL33" s="1"/>
      <c r="INM33" s="1"/>
      <c r="INN33" s="1"/>
      <c r="INO33" s="1"/>
      <c r="INP33" s="1"/>
      <c r="INQ33" s="1"/>
      <c r="INR33" s="1"/>
      <c r="INS33" s="1"/>
      <c r="INT33" s="1"/>
      <c r="INU33" s="1"/>
      <c r="INV33" s="1"/>
      <c r="INW33" s="1"/>
      <c r="INX33" s="1"/>
      <c r="INY33" s="1"/>
      <c r="INZ33" s="1"/>
      <c r="IOA33" s="1"/>
      <c r="IOB33" s="1"/>
      <c r="IOC33" s="1"/>
      <c r="IOD33" s="1"/>
      <c r="IOE33" s="1"/>
      <c r="IOF33" s="1"/>
      <c r="IOG33" s="1"/>
      <c r="IOH33" s="1"/>
      <c r="IOI33" s="1"/>
      <c r="IOJ33" s="1"/>
      <c r="IOK33" s="1"/>
      <c r="IOL33" s="1"/>
      <c r="IOM33" s="1"/>
      <c r="ION33" s="1"/>
      <c r="IOO33" s="1"/>
      <c r="IOP33" s="1"/>
      <c r="IOQ33" s="1"/>
      <c r="IOR33" s="1"/>
      <c r="IOS33" s="1"/>
      <c r="IOT33" s="1"/>
      <c r="IOU33" s="1"/>
      <c r="IOV33" s="1"/>
      <c r="IOW33" s="1"/>
      <c r="IOX33" s="1"/>
      <c r="IOY33" s="1"/>
      <c r="IOZ33" s="1"/>
      <c r="IPA33" s="1"/>
      <c r="IPB33" s="1"/>
      <c r="IPC33" s="1"/>
      <c r="IPD33" s="1"/>
      <c r="IPE33" s="1"/>
      <c r="IPF33" s="1"/>
      <c r="IPG33" s="1"/>
      <c r="IPH33" s="1"/>
      <c r="IPI33" s="1"/>
      <c r="IPJ33" s="1"/>
      <c r="IPK33" s="1"/>
      <c r="IPL33" s="1"/>
      <c r="IPM33" s="1"/>
      <c r="IPN33" s="1"/>
      <c r="IPO33" s="1"/>
      <c r="IPP33" s="1"/>
      <c r="IPQ33" s="1"/>
      <c r="IPR33" s="1"/>
      <c r="IPS33" s="1"/>
      <c r="IPT33" s="1"/>
      <c r="IPU33" s="1"/>
      <c r="IPV33" s="1"/>
      <c r="IPW33" s="1"/>
      <c r="IPX33" s="1"/>
      <c r="IPY33" s="1"/>
      <c r="IPZ33" s="1"/>
      <c r="IQA33" s="1"/>
      <c r="IQB33" s="1"/>
      <c r="IQC33" s="1"/>
      <c r="IQD33" s="1"/>
      <c r="IQE33" s="1"/>
      <c r="IQF33" s="1"/>
      <c r="IQG33" s="1"/>
      <c r="IQH33" s="1"/>
      <c r="IQI33" s="1"/>
      <c r="IQJ33" s="1"/>
      <c r="IQK33" s="1"/>
      <c r="IQL33" s="1"/>
      <c r="IQM33" s="1"/>
      <c r="IQN33" s="1"/>
      <c r="IQO33" s="1"/>
      <c r="IQP33" s="1"/>
      <c r="IQQ33" s="1"/>
      <c r="IQR33" s="1"/>
      <c r="IQS33" s="1"/>
      <c r="IQT33" s="1"/>
      <c r="IQU33" s="1"/>
      <c r="IQV33" s="1"/>
      <c r="IQW33" s="1"/>
      <c r="IQX33" s="1"/>
      <c r="IQY33" s="1"/>
      <c r="IQZ33" s="1"/>
      <c r="IRA33" s="1"/>
      <c r="IRB33" s="1"/>
      <c r="IRC33" s="1"/>
      <c r="IRD33" s="1"/>
      <c r="IRE33" s="1"/>
      <c r="IRF33" s="1"/>
      <c r="IRG33" s="1"/>
      <c r="IRH33" s="1"/>
      <c r="IRI33" s="1"/>
      <c r="IRJ33" s="1"/>
      <c r="IRK33" s="1"/>
      <c r="IRL33" s="1"/>
      <c r="IRM33" s="1"/>
      <c r="IRN33" s="1"/>
      <c r="IRO33" s="1"/>
      <c r="IRP33" s="1"/>
      <c r="IRQ33" s="1"/>
      <c r="IRR33" s="1"/>
      <c r="IRS33" s="1"/>
      <c r="IRT33" s="1"/>
      <c r="IRU33" s="1"/>
      <c r="IRV33" s="1"/>
      <c r="IRW33" s="1"/>
      <c r="IRX33" s="1"/>
      <c r="IRY33" s="1"/>
      <c r="IRZ33" s="1"/>
      <c r="ISA33" s="1"/>
      <c r="ISB33" s="1"/>
      <c r="ISC33" s="1"/>
      <c r="ISD33" s="1"/>
      <c r="ISE33" s="1"/>
      <c r="ISF33" s="1"/>
      <c r="ISG33" s="1"/>
      <c r="ISH33" s="1"/>
      <c r="ISI33" s="1"/>
      <c r="ISJ33" s="1"/>
      <c r="ISK33" s="1"/>
      <c r="ISL33" s="1"/>
      <c r="ISM33" s="1"/>
      <c r="ISN33" s="1"/>
      <c r="ISO33" s="1"/>
      <c r="ISP33" s="1"/>
      <c r="ISQ33" s="1"/>
      <c r="ISR33" s="1"/>
      <c r="ISS33" s="1"/>
      <c r="IST33" s="1"/>
      <c r="ISU33" s="1"/>
      <c r="ISV33" s="1"/>
      <c r="ISW33" s="1"/>
      <c r="ISX33" s="1"/>
      <c r="ISY33" s="1"/>
      <c r="ISZ33" s="1"/>
      <c r="ITA33" s="1"/>
      <c r="ITB33" s="1"/>
      <c r="ITC33" s="1"/>
      <c r="ITD33" s="1"/>
      <c r="ITE33" s="1"/>
      <c r="ITF33" s="1"/>
      <c r="ITG33" s="1"/>
      <c r="ITH33" s="1"/>
      <c r="ITI33" s="1"/>
      <c r="ITJ33" s="1"/>
      <c r="ITK33" s="1"/>
      <c r="ITL33" s="1"/>
      <c r="ITM33" s="1"/>
      <c r="ITN33" s="1"/>
      <c r="ITO33" s="1"/>
      <c r="ITP33" s="1"/>
      <c r="ITQ33" s="1"/>
      <c r="ITR33" s="1"/>
      <c r="ITS33" s="1"/>
      <c r="ITT33" s="1"/>
      <c r="ITU33" s="1"/>
      <c r="ITV33" s="1"/>
      <c r="ITW33" s="1"/>
      <c r="ITX33" s="1"/>
      <c r="ITY33" s="1"/>
      <c r="ITZ33" s="1"/>
      <c r="IUA33" s="1"/>
      <c r="IUB33" s="1"/>
      <c r="IUC33" s="1"/>
      <c r="IUD33" s="1"/>
      <c r="IUE33" s="1"/>
      <c r="IUF33" s="1"/>
      <c r="IUG33" s="1"/>
      <c r="IUH33" s="1"/>
      <c r="IUI33" s="1"/>
      <c r="IUJ33" s="1"/>
      <c r="IUK33" s="1"/>
      <c r="IUL33" s="1"/>
      <c r="IUM33" s="1"/>
      <c r="IUN33" s="1"/>
      <c r="IUO33" s="1"/>
      <c r="IUP33" s="1"/>
      <c r="IUQ33" s="1"/>
      <c r="IUR33" s="1"/>
      <c r="IUS33" s="1"/>
      <c r="IUT33" s="1"/>
      <c r="IUU33" s="1"/>
      <c r="IUV33" s="1"/>
      <c r="IUW33" s="1"/>
      <c r="IUX33" s="1"/>
      <c r="IUY33" s="1"/>
      <c r="IUZ33" s="1"/>
      <c r="IVA33" s="1"/>
      <c r="IVB33" s="1"/>
      <c r="IVC33" s="1"/>
      <c r="IVD33" s="1"/>
      <c r="IVE33" s="1"/>
      <c r="IVF33" s="1"/>
      <c r="IVG33" s="1"/>
      <c r="IVH33" s="1"/>
      <c r="IVI33" s="1"/>
      <c r="IVJ33" s="1"/>
      <c r="IVK33" s="1"/>
      <c r="IVL33" s="1"/>
      <c r="IVM33" s="1"/>
      <c r="IVN33" s="1"/>
      <c r="IVO33" s="1"/>
      <c r="IVP33" s="1"/>
      <c r="IVQ33" s="1"/>
      <c r="IVR33" s="1"/>
      <c r="IVS33" s="1"/>
      <c r="IVT33" s="1"/>
      <c r="IVU33" s="1"/>
      <c r="IVV33" s="1"/>
      <c r="IVW33" s="1"/>
      <c r="IVX33" s="1"/>
      <c r="IVY33" s="1"/>
      <c r="IVZ33" s="1"/>
      <c r="IWA33" s="1"/>
      <c r="IWB33" s="1"/>
      <c r="IWC33" s="1"/>
      <c r="IWD33" s="1"/>
      <c r="IWE33" s="1"/>
      <c r="IWF33" s="1"/>
      <c r="IWG33" s="1"/>
      <c r="IWH33" s="1"/>
      <c r="IWI33" s="1"/>
      <c r="IWJ33" s="1"/>
      <c r="IWK33" s="1"/>
      <c r="IWL33" s="1"/>
      <c r="IWM33" s="1"/>
      <c r="IWN33" s="1"/>
      <c r="IWO33" s="1"/>
      <c r="IWP33" s="1"/>
      <c r="IWQ33" s="1"/>
      <c r="IWR33" s="1"/>
      <c r="IWS33" s="1"/>
      <c r="IWT33" s="1"/>
      <c r="IWU33" s="1"/>
      <c r="IWV33" s="1"/>
      <c r="IWW33" s="1"/>
      <c r="IWX33" s="1"/>
      <c r="IWY33" s="1"/>
      <c r="IWZ33" s="1"/>
      <c r="IXA33" s="1"/>
      <c r="IXB33" s="1"/>
      <c r="IXC33" s="1"/>
      <c r="IXD33" s="1"/>
      <c r="IXE33" s="1"/>
      <c r="IXF33" s="1"/>
      <c r="IXG33" s="1"/>
      <c r="IXH33" s="1"/>
      <c r="IXI33" s="1"/>
      <c r="IXJ33" s="1"/>
      <c r="IXK33" s="1"/>
      <c r="IXL33" s="1"/>
      <c r="IXM33" s="1"/>
      <c r="IXN33" s="1"/>
      <c r="IXO33" s="1"/>
      <c r="IXP33" s="1"/>
      <c r="IXQ33" s="1"/>
      <c r="IXR33" s="1"/>
      <c r="IXS33" s="1"/>
      <c r="IXT33" s="1"/>
      <c r="IXU33" s="1"/>
      <c r="IXV33" s="1"/>
      <c r="IXW33" s="1"/>
      <c r="IXX33" s="1"/>
      <c r="IXY33" s="1"/>
      <c r="IXZ33" s="1"/>
      <c r="IYA33" s="1"/>
      <c r="IYB33" s="1"/>
      <c r="IYC33" s="1"/>
      <c r="IYD33" s="1"/>
      <c r="IYE33" s="1"/>
      <c r="IYF33" s="1"/>
      <c r="IYG33" s="1"/>
      <c r="IYH33" s="1"/>
      <c r="IYI33" s="1"/>
      <c r="IYJ33" s="1"/>
      <c r="IYK33" s="1"/>
      <c r="IYL33" s="1"/>
      <c r="IYM33" s="1"/>
      <c r="IYN33" s="1"/>
      <c r="IYO33" s="1"/>
      <c r="IYP33" s="1"/>
      <c r="IYQ33" s="1"/>
      <c r="IYR33" s="1"/>
      <c r="IYS33" s="1"/>
      <c r="IYT33" s="1"/>
      <c r="IYU33" s="1"/>
      <c r="IYV33" s="1"/>
      <c r="IYW33" s="1"/>
      <c r="IYX33" s="1"/>
      <c r="IYY33" s="1"/>
      <c r="IYZ33" s="1"/>
      <c r="IZA33" s="1"/>
      <c r="IZB33" s="1"/>
      <c r="IZC33" s="1"/>
      <c r="IZD33" s="1"/>
      <c r="IZE33" s="1"/>
      <c r="IZF33" s="1"/>
      <c r="IZG33" s="1"/>
      <c r="IZH33" s="1"/>
      <c r="IZI33" s="1"/>
      <c r="IZJ33" s="1"/>
      <c r="IZK33" s="1"/>
      <c r="IZL33" s="1"/>
      <c r="IZM33" s="1"/>
      <c r="IZN33" s="1"/>
      <c r="IZO33" s="1"/>
      <c r="IZP33" s="1"/>
      <c r="IZQ33" s="1"/>
      <c r="IZR33" s="1"/>
      <c r="IZS33" s="1"/>
      <c r="IZT33" s="1"/>
      <c r="IZU33" s="1"/>
      <c r="IZV33" s="1"/>
      <c r="IZW33" s="1"/>
      <c r="IZX33" s="1"/>
      <c r="IZY33" s="1"/>
      <c r="IZZ33" s="1"/>
      <c r="JAA33" s="1"/>
      <c r="JAB33" s="1"/>
      <c r="JAC33" s="1"/>
      <c r="JAD33" s="1"/>
      <c r="JAE33" s="1"/>
      <c r="JAF33" s="1"/>
      <c r="JAG33" s="1"/>
      <c r="JAH33" s="1"/>
      <c r="JAI33" s="1"/>
      <c r="JAJ33" s="1"/>
      <c r="JAK33" s="1"/>
      <c r="JAL33" s="1"/>
      <c r="JAM33" s="1"/>
      <c r="JAN33" s="1"/>
      <c r="JAO33" s="1"/>
      <c r="JAP33" s="1"/>
      <c r="JAQ33" s="1"/>
      <c r="JAR33" s="1"/>
      <c r="JAS33" s="1"/>
      <c r="JAT33" s="1"/>
      <c r="JAU33" s="1"/>
      <c r="JAV33" s="1"/>
      <c r="JAW33" s="1"/>
      <c r="JAX33" s="1"/>
      <c r="JAY33" s="1"/>
      <c r="JAZ33" s="1"/>
      <c r="JBA33" s="1"/>
      <c r="JBB33" s="1"/>
      <c r="JBC33" s="1"/>
      <c r="JBD33" s="1"/>
      <c r="JBE33" s="1"/>
      <c r="JBF33" s="1"/>
      <c r="JBG33" s="1"/>
      <c r="JBH33" s="1"/>
      <c r="JBI33" s="1"/>
      <c r="JBJ33" s="1"/>
      <c r="JBK33" s="1"/>
      <c r="JBL33" s="1"/>
      <c r="JBM33" s="1"/>
      <c r="JBN33" s="1"/>
      <c r="JBO33" s="1"/>
      <c r="JBP33" s="1"/>
      <c r="JBQ33" s="1"/>
      <c r="JBR33" s="1"/>
      <c r="JBS33" s="1"/>
      <c r="JBT33" s="1"/>
      <c r="JBU33" s="1"/>
      <c r="JBV33" s="1"/>
      <c r="JBW33" s="1"/>
      <c r="JBX33" s="1"/>
      <c r="JBY33" s="1"/>
      <c r="JBZ33" s="1"/>
      <c r="JCA33" s="1"/>
      <c r="JCB33" s="1"/>
      <c r="JCC33" s="1"/>
      <c r="JCD33" s="1"/>
      <c r="JCE33" s="1"/>
      <c r="JCF33" s="1"/>
      <c r="JCG33" s="1"/>
      <c r="JCH33" s="1"/>
      <c r="JCI33" s="1"/>
      <c r="JCJ33" s="1"/>
      <c r="JCK33" s="1"/>
      <c r="JCL33" s="1"/>
      <c r="JCM33" s="1"/>
      <c r="JCN33" s="1"/>
      <c r="JCO33" s="1"/>
      <c r="JCP33" s="1"/>
      <c r="JCQ33" s="1"/>
      <c r="JCR33" s="1"/>
      <c r="JCS33" s="1"/>
      <c r="JCT33" s="1"/>
      <c r="JCU33" s="1"/>
      <c r="JCV33" s="1"/>
      <c r="JCW33" s="1"/>
      <c r="JCX33" s="1"/>
      <c r="JCY33" s="1"/>
      <c r="JCZ33" s="1"/>
      <c r="JDA33" s="1"/>
      <c r="JDB33" s="1"/>
      <c r="JDC33" s="1"/>
      <c r="JDD33" s="1"/>
      <c r="JDE33" s="1"/>
      <c r="JDF33" s="1"/>
      <c r="JDG33" s="1"/>
      <c r="JDH33" s="1"/>
      <c r="JDI33" s="1"/>
      <c r="JDJ33" s="1"/>
      <c r="JDK33" s="1"/>
      <c r="JDL33" s="1"/>
      <c r="JDM33" s="1"/>
      <c r="JDN33" s="1"/>
      <c r="JDO33" s="1"/>
      <c r="JDP33" s="1"/>
      <c r="JDQ33" s="1"/>
      <c r="JDR33" s="1"/>
      <c r="JDS33" s="1"/>
      <c r="JDT33" s="1"/>
      <c r="JDU33" s="1"/>
      <c r="JDV33" s="1"/>
      <c r="JDW33" s="1"/>
      <c r="JDX33" s="1"/>
      <c r="JDY33" s="1"/>
      <c r="JDZ33" s="1"/>
      <c r="JEA33" s="1"/>
      <c r="JEB33" s="1"/>
      <c r="JEC33" s="1"/>
      <c r="JED33" s="1"/>
      <c r="JEE33" s="1"/>
      <c r="JEF33" s="1"/>
      <c r="JEG33" s="1"/>
      <c r="JEH33" s="1"/>
      <c r="JEI33" s="1"/>
      <c r="JEJ33" s="1"/>
      <c r="JEK33" s="1"/>
      <c r="JEL33" s="1"/>
      <c r="JEM33" s="1"/>
      <c r="JEN33" s="1"/>
      <c r="JEO33" s="1"/>
      <c r="JEP33" s="1"/>
      <c r="JEQ33" s="1"/>
      <c r="JER33" s="1"/>
      <c r="JES33" s="1"/>
      <c r="JET33" s="1"/>
      <c r="JEU33" s="1"/>
      <c r="JEV33" s="1"/>
      <c r="JEW33" s="1"/>
      <c r="JEX33" s="1"/>
      <c r="JEY33" s="1"/>
      <c r="JEZ33" s="1"/>
      <c r="JFA33" s="1"/>
      <c r="JFB33" s="1"/>
      <c r="JFC33" s="1"/>
      <c r="JFD33" s="1"/>
      <c r="JFE33" s="1"/>
      <c r="JFF33" s="1"/>
      <c r="JFG33" s="1"/>
      <c r="JFH33" s="1"/>
      <c r="JFI33" s="1"/>
      <c r="JFJ33" s="1"/>
      <c r="JFK33" s="1"/>
      <c r="JFL33" s="1"/>
      <c r="JFM33" s="1"/>
      <c r="JFN33" s="1"/>
      <c r="JFO33" s="1"/>
      <c r="JFP33" s="1"/>
      <c r="JFQ33" s="1"/>
      <c r="JFR33" s="1"/>
      <c r="JFS33" s="1"/>
      <c r="JFT33" s="1"/>
      <c r="JFU33" s="1"/>
      <c r="JFV33" s="1"/>
      <c r="JFW33" s="1"/>
      <c r="JFX33" s="1"/>
      <c r="JFY33" s="1"/>
      <c r="JFZ33" s="1"/>
      <c r="JGA33" s="1"/>
      <c r="JGB33" s="1"/>
      <c r="JGC33" s="1"/>
      <c r="JGD33" s="1"/>
      <c r="JGE33" s="1"/>
      <c r="JGF33" s="1"/>
      <c r="JGG33" s="1"/>
      <c r="JGH33" s="1"/>
      <c r="JGI33" s="1"/>
      <c r="JGJ33" s="1"/>
      <c r="JGK33" s="1"/>
      <c r="JGL33" s="1"/>
      <c r="JGM33" s="1"/>
      <c r="JGN33" s="1"/>
      <c r="JGO33" s="1"/>
      <c r="JGP33" s="1"/>
      <c r="JGQ33" s="1"/>
      <c r="JGR33" s="1"/>
      <c r="JGS33" s="1"/>
      <c r="JGT33" s="1"/>
      <c r="JGU33" s="1"/>
      <c r="JGV33" s="1"/>
      <c r="JGW33" s="1"/>
      <c r="JGX33" s="1"/>
      <c r="JGY33" s="1"/>
      <c r="JGZ33" s="1"/>
      <c r="JHA33" s="1"/>
      <c r="JHB33" s="1"/>
      <c r="JHC33" s="1"/>
      <c r="JHD33" s="1"/>
      <c r="JHE33" s="1"/>
      <c r="JHF33" s="1"/>
      <c r="JHG33" s="1"/>
      <c r="JHH33" s="1"/>
      <c r="JHI33" s="1"/>
      <c r="JHJ33" s="1"/>
      <c r="JHK33" s="1"/>
      <c r="JHL33" s="1"/>
      <c r="JHM33" s="1"/>
      <c r="JHN33" s="1"/>
      <c r="JHO33" s="1"/>
      <c r="JHP33" s="1"/>
      <c r="JHQ33" s="1"/>
      <c r="JHR33" s="1"/>
      <c r="JHS33" s="1"/>
      <c r="JHT33" s="1"/>
      <c r="JHU33" s="1"/>
      <c r="JHV33" s="1"/>
      <c r="JHW33" s="1"/>
      <c r="JHX33" s="1"/>
      <c r="JHY33" s="1"/>
      <c r="JHZ33" s="1"/>
      <c r="JIA33" s="1"/>
      <c r="JIB33" s="1"/>
      <c r="JIC33" s="1"/>
      <c r="JID33" s="1"/>
      <c r="JIE33" s="1"/>
      <c r="JIF33" s="1"/>
      <c r="JIG33" s="1"/>
      <c r="JIH33" s="1"/>
      <c r="JII33" s="1"/>
      <c r="JIJ33" s="1"/>
      <c r="JIK33" s="1"/>
      <c r="JIL33" s="1"/>
      <c r="JIM33" s="1"/>
      <c r="JIN33" s="1"/>
      <c r="JIO33" s="1"/>
      <c r="JIP33" s="1"/>
      <c r="JIQ33" s="1"/>
      <c r="JIR33" s="1"/>
      <c r="JIS33" s="1"/>
      <c r="JIT33" s="1"/>
      <c r="JIU33" s="1"/>
      <c r="JIV33" s="1"/>
      <c r="JIW33" s="1"/>
      <c r="JIX33" s="1"/>
      <c r="JIY33" s="1"/>
      <c r="JIZ33" s="1"/>
      <c r="JJA33" s="1"/>
      <c r="JJB33" s="1"/>
      <c r="JJC33" s="1"/>
      <c r="JJD33" s="1"/>
      <c r="JJE33" s="1"/>
      <c r="JJF33" s="1"/>
      <c r="JJG33" s="1"/>
      <c r="JJH33" s="1"/>
      <c r="JJI33" s="1"/>
      <c r="JJJ33" s="1"/>
      <c r="JJK33" s="1"/>
      <c r="JJL33" s="1"/>
      <c r="JJM33" s="1"/>
      <c r="JJN33" s="1"/>
      <c r="JJO33" s="1"/>
      <c r="JJP33" s="1"/>
      <c r="JJQ33" s="1"/>
      <c r="JJR33" s="1"/>
      <c r="JJS33" s="1"/>
      <c r="JJT33" s="1"/>
      <c r="JJU33" s="1"/>
      <c r="JJV33" s="1"/>
      <c r="JJW33" s="1"/>
      <c r="JJX33" s="1"/>
      <c r="JJY33" s="1"/>
      <c r="JJZ33" s="1"/>
      <c r="JKA33" s="1"/>
      <c r="JKB33" s="1"/>
      <c r="JKC33" s="1"/>
      <c r="JKD33" s="1"/>
      <c r="JKE33" s="1"/>
      <c r="JKF33" s="1"/>
      <c r="JKG33" s="1"/>
      <c r="JKH33" s="1"/>
      <c r="JKI33" s="1"/>
      <c r="JKJ33" s="1"/>
      <c r="JKK33" s="1"/>
      <c r="JKL33" s="1"/>
      <c r="JKM33" s="1"/>
      <c r="JKN33" s="1"/>
      <c r="JKO33" s="1"/>
      <c r="JKP33" s="1"/>
      <c r="JKQ33" s="1"/>
      <c r="JKR33" s="1"/>
      <c r="JKS33" s="1"/>
      <c r="JKT33" s="1"/>
      <c r="JKU33" s="1"/>
      <c r="JKV33" s="1"/>
      <c r="JKW33" s="1"/>
      <c r="JKX33" s="1"/>
      <c r="JKY33" s="1"/>
      <c r="JKZ33" s="1"/>
      <c r="JLA33" s="1"/>
      <c r="JLB33" s="1"/>
      <c r="JLC33" s="1"/>
      <c r="JLD33" s="1"/>
      <c r="JLE33" s="1"/>
      <c r="JLF33" s="1"/>
      <c r="JLG33" s="1"/>
      <c r="JLH33" s="1"/>
      <c r="JLI33" s="1"/>
      <c r="JLJ33" s="1"/>
      <c r="JLK33" s="1"/>
      <c r="JLL33" s="1"/>
      <c r="JLM33" s="1"/>
      <c r="JLN33" s="1"/>
      <c r="JLO33" s="1"/>
      <c r="JLP33" s="1"/>
      <c r="JLQ33" s="1"/>
      <c r="JLR33" s="1"/>
      <c r="JLS33" s="1"/>
      <c r="JLT33" s="1"/>
      <c r="JLU33" s="1"/>
      <c r="JLV33" s="1"/>
      <c r="JLW33" s="1"/>
      <c r="JLX33" s="1"/>
      <c r="JLY33" s="1"/>
      <c r="JLZ33" s="1"/>
      <c r="JMA33" s="1"/>
      <c r="JMB33" s="1"/>
      <c r="JMC33" s="1"/>
      <c r="JMD33" s="1"/>
      <c r="JME33" s="1"/>
      <c r="JMF33" s="1"/>
      <c r="JMG33" s="1"/>
      <c r="JMH33" s="1"/>
      <c r="JMI33" s="1"/>
      <c r="JMJ33" s="1"/>
      <c r="JMK33" s="1"/>
      <c r="JML33" s="1"/>
      <c r="JMM33" s="1"/>
      <c r="JMN33" s="1"/>
      <c r="JMO33" s="1"/>
      <c r="JMP33" s="1"/>
      <c r="JMQ33" s="1"/>
      <c r="JMR33" s="1"/>
      <c r="JMS33" s="1"/>
      <c r="JMT33" s="1"/>
      <c r="JMU33" s="1"/>
      <c r="JMV33" s="1"/>
      <c r="JMW33" s="1"/>
      <c r="JMX33" s="1"/>
      <c r="JMY33" s="1"/>
      <c r="JMZ33" s="1"/>
      <c r="JNA33" s="1"/>
      <c r="JNB33" s="1"/>
      <c r="JNC33" s="1"/>
      <c r="JND33" s="1"/>
      <c r="JNE33" s="1"/>
      <c r="JNF33" s="1"/>
      <c r="JNG33" s="1"/>
      <c r="JNH33" s="1"/>
      <c r="JNI33" s="1"/>
      <c r="JNJ33" s="1"/>
      <c r="JNK33" s="1"/>
      <c r="JNL33" s="1"/>
      <c r="JNM33" s="1"/>
      <c r="JNN33" s="1"/>
      <c r="JNO33" s="1"/>
      <c r="JNP33" s="1"/>
      <c r="JNQ33" s="1"/>
      <c r="JNR33" s="1"/>
      <c r="JNS33" s="1"/>
      <c r="JNT33" s="1"/>
      <c r="JNU33" s="1"/>
      <c r="JNV33" s="1"/>
      <c r="JNW33" s="1"/>
      <c r="JNX33" s="1"/>
      <c r="JNY33" s="1"/>
      <c r="JNZ33" s="1"/>
      <c r="JOA33" s="1"/>
      <c r="JOB33" s="1"/>
      <c r="JOC33" s="1"/>
      <c r="JOD33" s="1"/>
      <c r="JOE33" s="1"/>
      <c r="JOF33" s="1"/>
      <c r="JOG33" s="1"/>
      <c r="JOH33" s="1"/>
      <c r="JOI33" s="1"/>
      <c r="JOJ33" s="1"/>
      <c r="JOK33" s="1"/>
      <c r="JOL33" s="1"/>
      <c r="JOM33" s="1"/>
      <c r="JON33" s="1"/>
      <c r="JOO33" s="1"/>
      <c r="JOP33" s="1"/>
      <c r="JOQ33" s="1"/>
      <c r="JOR33" s="1"/>
      <c r="JOS33" s="1"/>
      <c r="JOT33" s="1"/>
      <c r="JOU33" s="1"/>
      <c r="JOV33" s="1"/>
      <c r="JOW33" s="1"/>
      <c r="JOX33" s="1"/>
      <c r="JOY33" s="1"/>
      <c r="JOZ33" s="1"/>
      <c r="JPA33" s="1"/>
      <c r="JPB33" s="1"/>
      <c r="JPC33" s="1"/>
      <c r="JPD33" s="1"/>
      <c r="JPE33" s="1"/>
      <c r="JPF33" s="1"/>
      <c r="JPG33" s="1"/>
      <c r="JPH33" s="1"/>
      <c r="JPI33" s="1"/>
      <c r="JPJ33" s="1"/>
      <c r="JPK33" s="1"/>
      <c r="JPL33" s="1"/>
      <c r="JPM33" s="1"/>
      <c r="JPN33" s="1"/>
      <c r="JPO33" s="1"/>
      <c r="JPP33" s="1"/>
      <c r="JPQ33" s="1"/>
      <c r="JPR33" s="1"/>
      <c r="JPS33" s="1"/>
      <c r="JPT33" s="1"/>
      <c r="JPU33" s="1"/>
      <c r="JPV33" s="1"/>
      <c r="JPW33" s="1"/>
      <c r="JPX33" s="1"/>
      <c r="JPY33" s="1"/>
      <c r="JPZ33" s="1"/>
      <c r="JQA33" s="1"/>
      <c r="JQB33" s="1"/>
      <c r="JQC33" s="1"/>
      <c r="JQD33" s="1"/>
      <c r="JQE33" s="1"/>
      <c r="JQF33" s="1"/>
      <c r="JQG33" s="1"/>
      <c r="JQH33" s="1"/>
      <c r="JQI33" s="1"/>
      <c r="JQJ33" s="1"/>
      <c r="JQK33" s="1"/>
      <c r="JQL33" s="1"/>
      <c r="JQM33" s="1"/>
      <c r="JQN33" s="1"/>
      <c r="JQO33" s="1"/>
      <c r="JQP33" s="1"/>
      <c r="JQQ33" s="1"/>
      <c r="JQR33" s="1"/>
      <c r="JQS33" s="1"/>
      <c r="JQT33" s="1"/>
      <c r="JQU33" s="1"/>
      <c r="JQV33" s="1"/>
      <c r="JQW33" s="1"/>
      <c r="JQX33" s="1"/>
      <c r="JQY33" s="1"/>
      <c r="JQZ33" s="1"/>
      <c r="JRA33" s="1"/>
      <c r="JRB33" s="1"/>
      <c r="JRC33" s="1"/>
      <c r="JRD33" s="1"/>
      <c r="JRE33" s="1"/>
      <c r="JRF33" s="1"/>
      <c r="JRG33" s="1"/>
      <c r="JRH33" s="1"/>
      <c r="JRI33" s="1"/>
      <c r="JRJ33" s="1"/>
      <c r="JRK33" s="1"/>
      <c r="JRL33" s="1"/>
      <c r="JRM33" s="1"/>
      <c r="JRN33" s="1"/>
      <c r="JRO33" s="1"/>
      <c r="JRP33" s="1"/>
      <c r="JRQ33" s="1"/>
      <c r="JRR33" s="1"/>
      <c r="JRS33" s="1"/>
      <c r="JRT33" s="1"/>
      <c r="JRU33" s="1"/>
      <c r="JRV33" s="1"/>
      <c r="JRW33" s="1"/>
      <c r="JRX33" s="1"/>
      <c r="JRY33" s="1"/>
      <c r="JRZ33" s="1"/>
      <c r="JSA33" s="1"/>
      <c r="JSB33" s="1"/>
      <c r="JSC33" s="1"/>
      <c r="JSD33" s="1"/>
      <c r="JSE33" s="1"/>
      <c r="JSF33" s="1"/>
      <c r="JSG33" s="1"/>
      <c r="JSH33" s="1"/>
      <c r="JSI33" s="1"/>
      <c r="JSJ33" s="1"/>
      <c r="JSK33" s="1"/>
      <c r="JSL33" s="1"/>
      <c r="JSM33" s="1"/>
      <c r="JSN33" s="1"/>
      <c r="JSO33" s="1"/>
      <c r="JSP33" s="1"/>
      <c r="JSQ33" s="1"/>
      <c r="JSR33" s="1"/>
      <c r="JSS33" s="1"/>
      <c r="JST33" s="1"/>
      <c r="JSU33" s="1"/>
      <c r="JSV33" s="1"/>
      <c r="JSW33" s="1"/>
      <c r="JSX33" s="1"/>
      <c r="JSY33" s="1"/>
      <c r="JSZ33" s="1"/>
      <c r="JTA33" s="1"/>
      <c r="JTB33" s="1"/>
      <c r="JTC33" s="1"/>
      <c r="JTD33" s="1"/>
      <c r="JTE33" s="1"/>
      <c r="JTF33" s="1"/>
      <c r="JTG33" s="1"/>
      <c r="JTH33" s="1"/>
      <c r="JTI33" s="1"/>
      <c r="JTJ33" s="1"/>
      <c r="JTK33" s="1"/>
      <c r="JTL33" s="1"/>
      <c r="JTM33" s="1"/>
      <c r="JTN33" s="1"/>
      <c r="JTO33" s="1"/>
      <c r="JTP33" s="1"/>
      <c r="JTQ33" s="1"/>
      <c r="JTR33" s="1"/>
      <c r="JTS33" s="1"/>
      <c r="JTT33" s="1"/>
      <c r="JTU33" s="1"/>
      <c r="JTV33" s="1"/>
      <c r="JTW33" s="1"/>
      <c r="JTX33" s="1"/>
      <c r="JTY33" s="1"/>
      <c r="JTZ33" s="1"/>
      <c r="JUA33" s="1"/>
      <c r="JUB33" s="1"/>
      <c r="JUC33" s="1"/>
      <c r="JUD33" s="1"/>
      <c r="JUE33" s="1"/>
      <c r="JUF33" s="1"/>
      <c r="JUG33" s="1"/>
      <c r="JUH33" s="1"/>
      <c r="JUI33" s="1"/>
      <c r="JUJ33" s="1"/>
      <c r="JUK33" s="1"/>
      <c r="JUL33" s="1"/>
      <c r="JUM33" s="1"/>
      <c r="JUN33" s="1"/>
      <c r="JUO33" s="1"/>
      <c r="JUP33" s="1"/>
      <c r="JUQ33" s="1"/>
      <c r="JUR33" s="1"/>
      <c r="JUS33" s="1"/>
      <c r="JUT33" s="1"/>
      <c r="JUU33" s="1"/>
      <c r="JUV33" s="1"/>
      <c r="JUW33" s="1"/>
      <c r="JUX33" s="1"/>
      <c r="JUY33" s="1"/>
      <c r="JUZ33" s="1"/>
      <c r="JVA33" s="1"/>
      <c r="JVB33" s="1"/>
      <c r="JVC33" s="1"/>
      <c r="JVD33" s="1"/>
      <c r="JVE33" s="1"/>
      <c r="JVF33" s="1"/>
      <c r="JVG33" s="1"/>
      <c r="JVH33" s="1"/>
      <c r="JVI33" s="1"/>
      <c r="JVJ33" s="1"/>
      <c r="JVK33" s="1"/>
      <c r="JVL33" s="1"/>
      <c r="JVM33" s="1"/>
      <c r="JVN33" s="1"/>
      <c r="JVO33" s="1"/>
      <c r="JVP33" s="1"/>
      <c r="JVQ33" s="1"/>
      <c r="JVR33" s="1"/>
      <c r="JVS33" s="1"/>
      <c r="JVT33" s="1"/>
      <c r="JVU33" s="1"/>
      <c r="JVV33" s="1"/>
      <c r="JVW33" s="1"/>
      <c r="JVX33" s="1"/>
      <c r="JVY33" s="1"/>
      <c r="JVZ33" s="1"/>
      <c r="JWA33" s="1"/>
      <c r="JWB33" s="1"/>
      <c r="JWC33" s="1"/>
      <c r="JWD33" s="1"/>
      <c r="JWE33" s="1"/>
      <c r="JWF33" s="1"/>
      <c r="JWG33" s="1"/>
      <c r="JWH33" s="1"/>
      <c r="JWI33" s="1"/>
      <c r="JWJ33" s="1"/>
      <c r="JWK33" s="1"/>
      <c r="JWL33" s="1"/>
      <c r="JWM33" s="1"/>
      <c r="JWN33" s="1"/>
      <c r="JWO33" s="1"/>
      <c r="JWP33" s="1"/>
      <c r="JWQ33" s="1"/>
      <c r="JWR33" s="1"/>
      <c r="JWS33" s="1"/>
      <c r="JWT33" s="1"/>
      <c r="JWU33" s="1"/>
      <c r="JWV33" s="1"/>
      <c r="JWW33" s="1"/>
      <c r="JWX33" s="1"/>
      <c r="JWY33" s="1"/>
      <c r="JWZ33" s="1"/>
      <c r="JXA33" s="1"/>
      <c r="JXB33" s="1"/>
      <c r="JXC33" s="1"/>
      <c r="JXD33" s="1"/>
      <c r="JXE33" s="1"/>
      <c r="JXF33" s="1"/>
      <c r="JXG33" s="1"/>
      <c r="JXH33" s="1"/>
      <c r="JXI33" s="1"/>
      <c r="JXJ33" s="1"/>
      <c r="JXK33" s="1"/>
      <c r="JXL33" s="1"/>
      <c r="JXM33" s="1"/>
      <c r="JXN33" s="1"/>
      <c r="JXO33" s="1"/>
      <c r="JXP33" s="1"/>
      <c r="JXQ33" s="1"/>
      <c r="JXR33" s="1"/>
      <c r="JXS33" s="1"/>
      <c r="JXT33" s="1"/>
      <c r="JXU33" s="1"/>
      <c r="JXV33" s="1"/>
      <c r="JXW33" s="1"/>
      <c r="JXX33" s="1"/>
      <c r="JXY33" s="1"/>
      <c r="JXZ33" s="1"/>
      <c r="JYA33" s="1"/>
      <c r="JYB33" s="1"/>
      <c r="JYC33" s="1"/>
      <c r="JYD33" s="1"/>
      <c r="JYE33" s="1"/>
      <c r="JYF33" s="1"/>
      <c r="JYG33" s="1"/>
      <c r="JYH33" s="1"/>
      <c r="JYI33" s="1"/>
      <c r="JYJ33" s="1"/>
      <c r="JYK33" s="1"/>
      <c r="JYL33" s="1"/>
      <c r="JYM33" s="1"/>
      <c r="JYN33" s="1"/>
      <c r="JYO33" s="1"/>
      <c r="JYP33" s="1"/>
      <c r="JYQ33" s="1"/>
      <c r="JYR33" s="1"/>
      <c r="JYS33" s="1"/>
      <c r="JYT33" s="1"/>
      <c r="JYU33" s="1"/>
      <c r="JYV33" s="1"/>
      <c r="JYW33" s="1"/>
      <c r="JYX33" s="1"/>
      <c r="JYY33" s="1"/>
      <c r="JYZ33" s="1"/>
      <c r="JZA33" s="1"/>
      <c r="JZB33" s="1"/>
      <c r="JZC33" s="1"/>
      <c r="JZD33" s="1"/>
      <c r="JZE33" s="1"/>
      <c r="JZF33" s="1"/>
      <c r="JZG33" s="1"/>
      <c r="JZH33" s="1"/>
      <c r="JZI33" s="1"/>
      <c r="JZJ33" s="1"/>
      <c r="JZK33" s="1"/>
      <c r="JZL33" s="1"/>
      <c r="JZM33" s="1"/>
      <c r="JZN33" s="1"/>
      <c r="JZO33" s="1"/>
      <c r="JZP33" s="1"/>
      <c r="JZQ33" s="1"/>
      <c r="JZR33" s="1"/>
      <c r="JZS33" s="1"/>
      <c r="JZT33" s="1"/>
      <c r="JZU33" s="1"/>
      <c r="JZV33" s="1"/>
      <c r="JZW33" s="1"/>
      <c r="JZX33" s="1"/>
      <c r="JZY33" s="1"/>
      <c r="JZZ33" s="1"/>
      <c r="KAA33" s="1"/>
      <c r="KAB33" s="1"/>
      <c r="KAC33" s="1"/>
      <c r="KAD33" s="1"/>
      <c r="KAE33" s="1"/>
      <c r="KAF33" s="1"/>
      <c r="KAG33" s="1"/>
      <c r="KAH33" s="1"/>
      <c r="KAI33" s="1"/>
      <c r="KAJ33" s="1"/>
      <c r="KAK33" s="1"/>
      <c r="KAL33" s="1"/>
      <c r="KAM33" s="1"/>
      <c r="KAN33" s="1"/>
      <c r="KAO33" s="1"/>
      <c r="KAP33" s="1"/>
      <c r="KAQ33" s="1"/>
      <c r="KAR33" s="1"/>
      <c r="KAS33" s="1"/>
      <c r="KAT33" s="1"/>
      <c r="KAU33" s="1"/>
      <c r="KAV33" s="1"/>
      <c r="KAW33" s="1"/>
      <c r="KAX33" s="1"/>
      <c r="KAY33" s="1"/>
      <c r="KAZ33" s="1"/>
      <c r="KBA33" s="1"/>
      <c r="KBB33" s="1"/>
      <c r="KBC33" s="1"/>
      <c r="KBD33" s="1"/>
      <c r="KBE33" s="1"/>
      <c r="KBF33" s="1"/>
      <c r="KBG33" s="1"/>
      <c r="KBH33" s="1"/>
      <c r="KBI33" s="1"/>
      <c r="KBJ33" s="1"/>
      <c r="KBK33" s="1"/>
      <c r="KBL33" s="1"/>
      <c r="KBM33" s="1"/>
      <c r="KBN33" s="1"/>
      <c r="KBO33" s="1"/>
      <c r="KBP33" s="1"/>
      <c r="KBQ33" s="1"/>
      <c r="KBR33" s="1"/>
      <c r="KBS33" s="1"/>
      <c r="KBT33" s="1"/>
      <c r="KBU33" s="1"/>
      <c r="KBV33" s="1"/>
      <c r="KBW33" s="1"/>
      <c r="KBX33" s="1"/>
      <c r="KBY33" s="1"/>
      <c r="KBZ33" s="1"/>
      <c r="KCA33" s="1"/>
      <c r="KCB33" s="1"/>
      <c r="KCC33" s="1"/>
      <c r="KCD33" s="1"/>
      <c r="KCE33" s="1"/>
      <c r="KCF33" s="1"/>
      <c r="KCG33" s="1"/>
      <c r="KCH33" s="1"/>
      <c r="KCI33" s="1"/>
      <c r="KCJ33" s="1"/>
      <c r="KCK33" s="1"/>
      <c r="KCL33" s="1"/>
      <c r="KCM33" s="1"/>
      <c r="KCN33" s="1"/>
      <c r="KCO33" s="1"/>
      <c r="KCP33" s="1"/>
      <c r="KCQ33" s="1"/>
      <c r="KCR33" s="1"/>
      <c r="KCS33" s="1"/>
      <c r="KCT33" s="1"/>
      <c r="KCU33" s="1"/>
      <c r="KCV33" s="1"/>
      <c r="KCW33" s="1"/>
      <c r="KCX33" s="1"/>
      <c r="KCY33" s="1"/>
      <c r="KCZ33" s="1"/>
      <c r="KDA33" s="1"/>
      <c r="KDB33" s="1"/>
      <c r="KDC33" s="1"/>
      <c r="KDD33" s="1"/>
      <c r="KDE33" s="1"/>
      <c r="KDF33" s="1"/>
      <c r="KDG33" s="1"/>
      <c r="KDH33" s="1"/>
      <c r="KDI33" s="1"/>
      <c r="KDJ33" s="1"/>
      <c r="KDK33" s="1"/>
      <c r="KDL33" s="1"/>
      <c r="KDM33" s="1"/>
      <c r="KDN33" s="1"/>
      <c r="KDO33" s="1"/>
      <c r="KDP33" s="1"/>
      <c r="KDQ33" s="1"/>
      <c r="KDR33" s="1"/>
      <c r="KDS33" s="1"/>
      <c r="KDT33" s="1"/>
      <c r="KDU33" s="1"/>
      <c r="KDV33" s="1"/>
      <c r="KDW33" s="1"/>
      <c r="KDX33" s="1"/>
      <c r="KDY33" s="1"/>
      <c r="KDZ33" s="1"/>
      <c r="KEA33" s="1"/>
      <c r="KEB33" s="1"/>
      <c r="KEC33" s="1"/>
      <c r="KED33" s="1"/>
      <c r="KEE33" s="1"/>
      <c r="KEF33" s="1"/>
      <c r="KEG33" s="1"/>
      <c r="KEH33" s="1"/>
      <c r="KEI33" s="1"/>
      <c r="KEJ33" s="1"/>
      <c r="KEK33" s="1"/>
      <c r="KEL33" s="1"/>
      <c r="KEM33" s="1"/>
      <c r="KEN33" s="1"/>
      <c r="KEO33" s="1"/>
      <c r="KEP33" s="1"/>
      <c r="KEQ33" s="1"/>
      <c r="KER33" s="1"/>
      <c r="KES33" s="1"/>
      <c r="KET33" s="1"/>
      <c r="KEU33" s="1"/>
      <c r="KEV33" s="1"/>
      <c r="KEW33" s="1"/>
      <c r="KEX33" s="1"/>
      <c r="KEY33" s="1"/>
      <c r="KEZ33" s="1"/>
      <c r="KFA33" s="1"/>
      <c r="KFB33" s="1"/>
      <c r="KFC33" s="1"/>
      <c r="KFD33" s="1"/>
      <c r="KFE33" s="1"/>
      <c r="KFF33" s="1"/>
      <c r="KFG33" s="1"/>
      <c r="KFH33" s="1"/>
      <c r="KFI33" s="1"/>
      <c r="KFJ33" s="1"/>
      <c r="KFK33" s="1"/>
      <c r="KFL33" s="1"/>
      <c r="KFM33" s="1"/>
      <c r="KFN33" s="1"/>
      <c r="KFO33" s="1"/>
      <c r="KFP33" s="1"/>
      <c r="KFQ33" s="1"/>
      <c r="KFR33" s="1"/>
      <c r="KFS33" s="1"/>
      <c r="KFT33" s="1"/>
      <c r="KFU33" s="1"/>
      <c r="KFV33" s="1"/>
      <c r="KFW33" s="1"/>
      <c r="KFX33" s="1"/>
      <c r="KFY33" s="1"/>
      <c r="KFZ33" s="1"/>
      <c r="KGA33" s="1"/>
      <c r="KGB33" s="1"/>
      <c r="KGC33" s="1"/>
      <c r="KGD33" s="1"/>
      <c r="KGE33" s="1"/>
      <c r="KGF33" s="1"/>
      <c r="KGG33" s="1"/>
      <c r="KGH33" s="1"/>
      <c r="KGI33" s="1"/>
      <c r="KGJ33" s="1"/>
      <c r="KGK33" s="1"/>
      <c r="KGL33" s="1"/>
      <c r="KGM33" s="1"/>
      <c r="KGN33" s="1"/>
      <c r="KGO33" s="1"/>
      <c r="KGP33" s="1"/>
      <c r="KGQ33" s="1"/>
      <c r="KGR33" s="1"/>
      <c r="KGS33" s="1"/>
      <c r="KGT33" s="1"/>
      <c r="KGU33" s="1"/>
      <c r="KGV33" s="1"/>
      <c r="KGW33" s="1"/>
      <c r="KGX33" s="1"/>
      <c r="KGY33" s="1"/>
      <c r="KGZ33" s="1"/>
      <c r="KHA33" s="1"/>
      <c r="KHB33" s="1"/>
      <c r="KHC33" s="1"/>
      <c r="KHD33" s="1"/>
      <c r="KHE33" s="1"/>
      <c r="KHF33" s="1"/>
      <c r="KHG33" s="1"/>
      <c r="KHH33" s="1"/>
      <c r="KHI33" s="1"/>
      <c r="KHJ33" s="1"/>
      <c r="KHK33" s="1"/>
      <c r="KHL33" s="1"/>
      <c r="KHM33" s="1"/>
      <c r="KHN33" s="1"/>
      <c r="KHO33" s="1"/>
      <c r="KHP33" s="1"/>
      <c r="KHQ33" s="1"/>
      <c r="KHR33" s="1"/>
      <c r="KHS33" s="1"/>
      <c r="KHT33" s="1"/>
      <c r="KHU33" s="1"/>
      <c r="KHV33" s="1"/>
      <c r="KHW33" s="1"/>
      <c r="KHX33" s="1"/>
      <c r="KHY33" s="1"/>
      <c r="KHZ33" s="1"/>
      <c r="KIA33" s="1"/>
      <c r="KIB33" s="1"/>
      <c r="KIC33" s="1"/>
      <c r="KID33" s="1"/>
      <c r="KIE33" s="1"/>
      <c r="KIF33" s="1"/>
      <c r="KIG33" s="1"/>
      <c r="KIH33" s="1"/>
      <c r="KII33" s="1"/>
      <c r="KIJ33" s="1"/>
      <c r="KIK33" s="1"/>
      <c r="KIL33" s="1"/>
      <c r="KIM33" s="1"/>
      <c r="KIN33" s="1"/>
      <c r="KIO33" s="1"/>
      <c r="KIP33" s="1"/>
      <c r="KIQ33" s="1"/>
      <c r="KIR33" s="1"/>
      <c r="KIS33" s="1"/>
      <c r="KIT33" s="1"/>
      <c r="KIU33" s="1"/>
      <c r="KIV33" s="1"/>
      <c r="KIW33" s="1"/>
      <c r="KIX33" s="1"/>
      <c r="KIY33" s="1"/>
      <c r="KIZ33" s="1"/>
      <c r="KJA33" s="1"/>
      <c r="KJB33" s="1"/>
      <c r="KJC33" s="1"/>
      <c r="KJD33" s="1"/>
      <c r="KJE33" s="1"/>
      <c r="KJF33" s="1"/>
      <c r="KJG33" s="1"/>
      <c r="KJH33" s="1"/>
      <c r="KJI33" s="1"/>
      <c r="KJJ33" s="1"/>
      <c r="KJK33" s="1"/>
      <c r="KJL33" s="1"/>
      <c r="KJM33" s="1"/>
      <c r="KJN33" s="1"/>
      <c r="KJO33" s="1"/>
      <c r="KJP33" s="1"/>
      <c r="KJQ33" s="1"/>
      <c r="KJR33" s="1"/>
      <c r="KJS33" s="1"/>
      <c r="KJT33" s="1"/>
      <c r="KJU33" s="1"/>
      <c r="KJV33" s="1"/>
      <c r="KJW33" s="1"/>
      <c r="KJX33" s="1"/>
      <c r="KJY33" s="1"/>
      <c r="KJZ33" s="1"/>
      <c r="KKA33" s="1"/>
      <c r="KKB33" s="1"/>
      <c r="KKC33" s="1"/>
      <c r="KKD33" s="1"/>
      <c r="KKE33" s="1"/>
      <c r="KKF33" s="1"/>
      <c r="KKG33" s="1"/>
      <c r="KKH33" s="1"/>
      <c r="KKI33" s="1"/>
      <c r="KKJ33" s="1"/>
      <c r="KKK33" s="1"/>
      <c r="KKL33" s="1"/>
      <c r="KKM33" s="1"/>
      <c r="KKN33" s="1"/>
      <c r="KKO33" s="1"/>
      <c r="KKP33" s="1"/>
      <c r="KKQ33" s="1"/>
      <c r="KKR33" s="1"/>
      <c r="KKS33" s="1"/>
      <c r="KKT33" s="1"/>
      <c r="KKU33" s="1"/>
      <c r="KKV33" s="1"/>
      <c r="KKW33" s="1"/>
      <c r="KKX33" s="1"/>
      <c r="KKY33" s="1"/>
      <c r="KKZ33" s="1"/>
      <c r="KLA33" s="1"/>
      <c r="KLB33" s="1"/>
      <c r="KLC33" s="1"/>
      <c r="KLD33" s="1"/>
      <c r="KLE33" s="1"/>
      <c r="KLF33" s="1"/>
      <c r="KLG33" s="1"/>
      <c r="KLH33" s="1"/>
      <c r="KLI33" s="1"/>
      <c r="KLJ33" s="1"/>
      <c r="KLK33" s="1"/>
      <c r="KLL33" s="1"/>
      <c r="KLM33" s="1"/>
      <c r="KLN33" s="1"/>
      <c r="KLO33" s="1"/>
      <c r="KLP33" s="1"/>
      <c r="KLQ33" s="1"/>
      <c r="KLR33" s="1"/>
      <c r="KLS33" s="1"/>
      <c r="KLT33" s="1"/>
      <c r="KLU33" s="1"/>
      <c r="KLV33" s="1"/>
      <c r="KLW33" s="1"/>
      <c r="KLX33" s="1"/>
      <c r="KLY33" s="1"/>
      <c r="KLZ33" s="1"/>
      <c r="KMA33" s="1"/>
      <c r="KMB33" s="1"/>
      <c r="KMC33" s="1"/>
      <c r="KMD33" s="1"/>
      <c r="KME33" s="1"/>
      <c r="KMF33" s="1"/>
      <c r="KMG33" s="1"/>
      <c r="KMH33" s="1"/>
      <c r="KMI33" s="1"/>
      <c r="KMJ33" s="1"/>
      <c r="KMK33" s="1"/>
      <c r="KML33" s="1"/>
      <c r="KMM33" s="1"/>
      <c r="KMN33" s="1"/>
      <c r="KMO33" s="1"/>
      <c r="KMP33" s="1"/>
      <c r="KMQ33" s="1"/>
      <c r="KMR33" s="1"/>
      <c r="KMS33" s="1"/>
      <c r="KMT33" s="1"/>
      <c r="KMU33" s="1"/>
      <c r="KMV33" s="1"/>
      <c r="KMW33" s="1"/>
      <c r="KMX33" s="1"/>
      <c r="KMY33" s="1"/>
      <c r="KMZ33" s="1"/>
      <c r="KNA33" s="1"/>
      <c r="KNB33" s="1"/>
      <c r="KNC33" s="1"/>
      <c r="KND33" s="1"/>
      <c r="KNE33" s="1"/>
      <c r="KNF33" s="1"/>
      <c r="KNG33" s="1"/>
      <c r="KNH33" s="1"/>
      <c r="KNI33" s="1"/>
      <c r="KNJ33" s="1"/>
      <c r="KNK33" s="1"/>
      <c r="KNL33" s="1"/>
      <c r="KNM33" s="1"/>
      <c r="KNN33" s="1"/>
      <c r="KNO33" s="1"/>
      <c r="KNP33" s="1"/>
      <c r="KNQ33" s="1"/>
      <c r="KNR33" s="1"/>
      <c r="KNS33" s="1"/>
      <c r="KNT33" s="1"/>
      <c r="KNU33" s="1"/>
      <c r="KNV33" s="1"/>
      <c r="KNW33" s="1"/>
      <c r="KNX33" s="1"/>
      <c r="KNY33" s="1"/>
      <c r="KNZ33" s="1"/>
      <c r="KOA33" s="1"/>
      <c r="KOB33" s="1"/>
      <c r="KOC33" s="1"/>
      <c r="KOD33" s="1"/>
      <c r="KOE33" s="1"/>
      <c r="KOF33" s="1"/>
      <c r="KOG33" s="1"/>
      <c r="KOH33" s="1"/>
      <c r="KOI33" s="1"/>
      <c r="KOJ33" s="1"/>
      <c r="KOK33" s="1"/>
      <c r="KOL33" s="1"/>
      <c r="KOM33" s="1"/>
      <c r="KON33" s="1"/>
      <c r="KOO33" s="1"/>
      <c r="KOP33" s="1"/>
      <c r="KOQ33" s="1"/>
      <c r="KOR33" s="1"/>
      <c r="KOS33" s="1"/>
      <c r="KOT33" s="1"/>
      <c r="KOU33" s="1"/>
      <c r="KOV33" s="1"/>
      <c r="KOW33" s="1"/>
      <c r="KOX33" s="1"/>
      <c r="KOY33" s="1"/>
      <c r="KOZ33" s="1"/>
      <c r="KPA33" s="1"/>
      <c r="KPB33" s="1"/>
      <c r="KPC33" s="1"/>
      <c r="KPD33" s="1"/>
      <c r="KPE33" s="1"/>
      <c r="KPF33" s="1"/>
      <c r="KPG33" s="1"/>
      <c r="KPH33" s="1"/>
      <c r="KPI33" s="1"/>
      <c r="KPJ33" s="1"/>
      <c r="KPK33" s="1"/>
      <c r="KPL33" s="1"/>
      <c r="KPM33" s="1"/>
      <c r="KPN33" s="1"/>
      <c r="KPO33" s="1"/>
      <c r="KPP33" s="1"/>
      <c r="KPQ33" s="1"/>
      <c r="KPR33" s="1"/>
      <c r="KPS33" s="1"/>
      <c r="KPT33" s="1"/>
      <c r="KPU33" s="1"/>
      <c r="KPV33" s="1"/>
      <c r="KPW33" s="1"/>
      <c r="KPX33" s="1"/>
      <c r="KPY33" s="1"/>
      <c r="KPZ33" s="1"/>
      <c r="KQA33" s="1"/>
      <c r="KQB33" s="1"/>
      <c r="KQC33" s="1"/>
      <c r="KQD33" s="1"/>
      <c r="KQE33" s="1"/>
      <c r="KQF33" s="1"/>
      <c r="KQG33" s="1"/>
      <c r="KQH33" s="1"/>
      <c r="KQI33" s="1"/>
      <c r="KQJ33" s="1"/>
      <c r="KQK33" s="1"/>
      <c r="KQL33" s="1"/>
      <c r="KQM33" s="1"/>
      <c r="KQN33" s="1"/>
      <c r="KQO33" s="1"/>
      <c r="KQP33" s="1"/>
      <c r="KQQ33" s="1"/>
      <c r="KQR33" s="1"/>
      <c r="KQS33" s="1"/>
      <c r="KQT33" s="1"/>
      <c r="KQU33" s="1"/>
      <c r="KQV33" s="1"/>
      <c r="KQW33" s="1"/>
      <c r="KQX33" s="1"/>
      <c r="KQY33" s="1"/>
      <c r="KQZ33" s="1"/>
      <c r="KRA33" s="1"/>
      <c r="KRB33" s="1"/>
      <c r="KRC33" s="1"/>
      <c r="KRD33" s="1"/>
      <c r="KRE33" s="1"/>
      <c r="KRF33" s="1"/>
      <c r="KRG33" s="1"/>
      <c r="KRH33" s="1"/>
      <c r="KRI33" s="1"/>
      <c r="KRJ33" s="1"/>
      <c r="KRK33" s="1"/>
      <c r="KRL33" s="1"/>
      <c r="KRM33" s="1"/>
      <c r="KRN33" s="1"/>
      <c r="KRO33" s="1"/>
      <c r="KRP33" s="1"/>
      <c r="KRQ33" s="1"/>
      <c r="KRR33" s="1"/>
      <c r="KRS33" s="1"/>
      <c r="KRT33" s="1"/>
      <c r="KRU33" s="1"/>
      <c r="KRV33" s="1"/>
      <c r="KRW33" s="1"/>
      <c r="KRX33" s="1"/>
      <c r="KRY33" s="1"/>
      <c r="KRZ33" s="1"/>
      <c r="KSA33" s="1"/>
      <c r="KSB33" s="1"/>
      <c r="KSC33" s="1"/>
      <c r="KSD33" s="1"/>
      <c r="KSE33" s="1"/>
      <c r="KSF33" s="1"/>
      <c r="KSG33" s="1"/>
      <c r="KSH33" s="1"/>
      <c r="KSI33" s="1"/>
      <c r="KSJ33" s="1"/>
      <c r="KSK33" s="1"/>
      <c r="KSL33" s="1"/>
      <c r="KSM33" s="1"/>
      <c r="KSN33" s="1"/>
      <c r="KSO33" s="1"/>
      <c r="KSP33" s="1"/>
      <c r="KSQ33" s="1"/>
      <c r="KSR33" s="1"/>
      <c r="KSS33" s="1"/>
      <c r="KST33" s="1"/>
      <c r="KSU33" s="1"/>
      <c r="KSV33" s="1"/>
      <c r="KSW33" s="1"/>
      <c r="KSX33" s="1"/>
      <c r="KSY33" s="1"/>
      <c r="KSZ33" s="1"/>
      <c r="KTA33" s="1"/>
      <c r="KTB33" s="1"/>
      <c r="KTC33" s="1"/>
      <c r="KTD33" s="1"/>
      <c r="KTE33" s="1"/>
      <c r="KTF33" s="1"/>
      <c r="KTG33" s="1"/>
      <c r="KTH33" s="1"/>
      <c r="KTI33" s="1"/>
      <c r="KTJ33" s="1"/>
      <c r="KTK33" s="1"/>
      <c r="KTL33" s="1"/>
      <c r="KTM33" s="1"/>
      <c r="KTN33" s="1"/>
      <c r="KTO33" s="1"/>
      <c r="KTP33" s="1"/>
      <c r="KTQ33" s="1"/>
      <c r="KTR33" s="1"/>
      <c r="KTS33" s="1"/>
      <c r="KTT33" s="1"/>
      <c r="KTU33" s="1"/>
      <c r="KTV33" s="1"/>
      <c r="KTW33" s="1"/>
      <c r="KTX33" s="1"/>
      <c r="KTY33" s="1"/>
      <c r="KTZ33" s="1"/>
      <c r="KUA33" s="1"/>
      <c r="KUB33" s="1"/>
      <c r="KUC33" s="1"/>
      <c r="KUD33" s="1"/>
      <c r="KUE33" s="1"/>
      <c r="KUF33" s="1"/>
      <c r="KUG33" s="1"/>
      <c r="KUH33" s="1"/>
      <c r="KUI33" s="1"/>
      <c r="KUJ33" s="1"/>
      <c r="KUK33" s="1"/>
      <c r="KUL33" s="1"/>
      <c r="KUM33" s="1"/>
      <c r="KUN33" s="1"/>
      <c r="KUO33" s="1"/>
      <c r="KUP33" s="1"/>
      <c r="KUQ33" s="1"/>
      <c r="KUR33" s="1"/>
      <c r="KUS33" s="1"/>
      <c r="KUT33" s="1"/>
      <c r="KUU33" s="1"/>
      <c r="KUV33" s="1"/>
      <c r="KUW33" s="1"/>
      <c r="KUX33" s="1"/>
      <c r="KUY33" s="1"/>
      <c r="KUZ33" s="1"/>
      <c r="KVA33" s="1"/>
      <c r="KVB33" s="1"/>
      <c r="KVC33" s="1"/>
      <c r="KVD33" s="1"/>
      <c r="KVE33" s="1"/>
      <c r="KVF33" s="1"/>
      <c r="KVG33" s="1"/>
      <c r="KVH33" s="1"/>
      <c r="KVI33" s="1"/>
      <c r="KVJ33" s="1"/>
      <c r="KVK33" s="1"/>
      <c r="KVL33" s="1"/>
      <c r="KVM33" s="1"/>
      <c r="KVN33" s="1"/>
      <c r="KVO33" s="1"/>
      <c r="KVP33" s="1"/>
      <c r="KVQ33" s="1"/>
      <c r="KVR33" s="1"/>
      <c r="KVS33" s="1"/>
      <c r="KVT33" s="1"/>
      <c r="KVU33" s="1"/>
      <c r="KVV33" s="1"/>
      <c r="KVW33" s="1"/>
      <c r="KVX33" s="1"/>
      <c r="KVY33" s="1"/>
      <c r="KVZ33" s="1"/>
      <c r="KWA33" s="1"/>
      <c r="KWB33" s="1"/>
      <c r="KWC33" s="1"/>
      <c r="KWD33" s="1"/>
      <c r="KWE33" s="1"/>
      <c r="KWF33" s="1"/>
      <c r="KWG33" s="1"/>
      <c r="KWH33" s="1"/>
      <c r="KWI33" s="1"/>
      <c r="KWJ33" s="1"/>
      <c r="KWK33" s="1"/>
      <c r="KWL33" s="1"/>
      <c r="KWM33" s="1"/>
      <c r="KWN33" s="1"/>
      <c r="KWO33" s="1"/>
      <c r="KWP33" s="1"/>
      <c r="KWQ33" s="1"/>
      <c r="KWR33" s="1"/>
      <c r="KWS33" s="1"/>
      <c r="KWT33" s="1"/>
      <c r="KWU33" s="1"/>
      <c r="KWV33" s="1"/>
      <c r="KWW33" s="1"/>
      <c r="KWX33" s="1"/>
      <c r="KWY33" s="1"/>
      <c r="KWZ33" s="1"/>
      <c r="KXA33" s="1"/>
      <c r="KXB33" s="1"/>
      <c r="KXC33" s="1"/>
      <c r="KXD33" s="1"/>
      <c r="KXE33" s="1"/>
      <c r="KXF33" s="1"/>
      <c r="KXG33" s="1"/>
      <c r="KXH33" s="1"/>
      <c r="KXI33" s="1"/>
      <c r="KXJ33" s="1"/>
      <c r="KXK33" s="1"/>
      <c r="KXL33" s="1"/>
      <c r="KXM33" s="1"/>
      <c r="KXN33" s="1"/>
      <c r="KXO33" s="1"/>
      <c r="KXP33" s="1"/>
      <c r="KXQ33" s="1"/>
      <c r="KXR33" s="1"/>
      <c r="KXS33" s="1"/>
      <c r="KXT33" s="1"/>
      <c r="KXU33" s="1"/>
      <c r="KXV33" s="1"/>
      <c r="KXW33" s="1"/>
      <c r="KXX33" s="1"/>
      <c r="KXY33" s="1"/>
      <c r="KXZ33" s="1"/>
      <c r="KYA33" s="1"/>
      <c r="KYB33" s="1"/>
      <c r="KYC33" s="1"/>
      <c r="KYD33" s="1"/>
      <c r="KYE33" s="1"/>
      <c r="KYF33" s="1"/>
      <c r="KYG33" s="1"/>
      <c r="KYH33" s="1"/>
      <c r="KYI33" s="1"/>
      <c r="KYJ33" s="1"/>
      <c r="KYK33" s="1"/>
      <c r="KYL33" s="1"/>
      <c r="KYM33" s="1"/>
      <c r="KYN33" s="1"/>
      <c r="KYO33" s="1"/>
      <c r="KYP33" s="1"/>
      <c r="KYQ33" s="1"/>
      <c r="KYR33" s="1"/>
      <c r="KYS33" s="1"/>
      <c r="KYT33" s="1"/>
      <c r="KYU33" s="1"/>
      <c r="KYV33" s="1"/>
      <c r="KYW33" s="1"/>
      <c r="KYX33" s="1"/>
      <c r="KYY33" s="1"/>
      <c r="KYZ33" s="1"/>
      <c r="KZA33" s="1"/>
      <c r="KZB33" s="1"/>
      <c r="KZC33" s="1"/>
      <c r="KZD33" s="1"/>
      <c r="KZE33" s="1"/>
      <c r="KZF33" s="1"/>
      <c r="KZG33" s="1"/>
      <c r="KZH33" s="1"/>
      <c r="KZI33" s="1"/>
      <c r="KZJ33" s="1"/>
      <c r="KZK33" s="1"/>
      <c r="KZL33" s="1"/>
      <c r="KZM33" s="1"/>
      <c r="KZN33" s="1"/>
      <c r="KZO33" s="1"/>
      <c r="KZP33" s="1"/>
      <c r="KZQ33" s="1"/>
      <c r="KZR33" s="1"/>
      <c r="KZS33" s="1"/>
      <c r="KZT33" s="1"/>
      <c r="KZU33" s="1"/>
      <c r="KZV33" s="1"/>
      <c r="KZW33" s="1"/>
      <c r="KZX33" s="1"/>
      <c r="KZY33" s="1"/>
      <c r="KZZ33" s="1"/>
      <c r="LAA33" s="1"/>
      <c r="LAB33" s="1"/>
      <c r="LAC33" s="1"/>
      <c r="LAD33" s="1"/>
      <c r="LAE33" s="1"/>
      <c r="LAF33" s="1"/>
      <c r="LAG33" s="1"/>
      <c r="LAH33" s="1"/>
      <c r="LAI33" s="1"/>
      <c r="LAJ33" s="1"/>
      <c r="LAK33" s="1"/>
      <c r="LAL33" s="1"/>
      <c r="LAM33" s="1"/>
      <c r="LAN33" s="1"/>
      <c r="LAO33" s="1"/>
      <c r="LAP33" s="1"/>
      <c r="LAQ33" s="1"/>
      <c r="LAR33" s="1"/>
      <c r="LAS33" s="1"/>
      <c r="LAT33" s="1"/>
      <c r="LAU33" s="1"/>
      <c r="LAV33" s="1"/>
      <c r="LAW33" s="1"/>
      <c r="LAX33" s="1"/>
      <c r="LAY33" s="1"/>
      <c r="LAZ33" s="1"/>
      <c r="LBA33" s="1"/>
      <c r="LBB33" s="1"/>
      <c r="LBC33" s="1"/>
      <c r="LBD33" s="1"/>
      <c r="LBE33" s="1"/>
      <c r="LBF33" s="1"/>
      <c r="LBG33" s="1"/>
      <c r="LBH33" s="1"/>
      <c r="LBI33" s="1"/>
      <c r="LBJ33" s="1"/>
      <c r="LBK33" s="1"/>
      <c r="LBL33" s="1"/>
      <c r="LBM33" s="1"/>
      <c r="LBN33" s="1"/>
      <c r="LBO33" s="1"/>
      <c r="LBP33" s="1"/>
      <c r="LBQ33" s="1"/>
      <c r="LBR33" s="1"/>
      <c r="LBS33" s="1"/>
      <c r="LBT33" s="1"/>
      <c r="LBU33" s="1"/>
      <c r="LBV33" s="1"/>
      <c r="LBW33" s="1"/>
      <c r="LBX33" s="1"/>
      <c r="LBY33" s="1"/>
      <c r="LBZ33" s="1"/>
      <c r="LCA33" s="1"/>
      <c r="LCB33" s="1"/>
      <c r="LCC33" s="1"/>
      <c r="LCD33" s="1"/>
      <c r="LCE33" s="1"/>
      <c r="LCF33" s="1"/>
      <c r="LCG33" s="1"/>
      <c r="LCH33" s="1"/>
      <c r="LCI33" s="1"/>
      <c r="LCJ33" s="1"/>
      <c r="LCK33" s="1"/>
      <c r="LCL33" s="1"/>
      <c r="LCM33" s="1"/>
      <c r="LCN33" s="1"/>
      <c r="LCO33" s="1"/>
      <c r="LCP33" s="1"/>
      <c r="LCQ33" s="1"/>
      <c r="LCR33" s="1"/>
      <c r="LCS33" s="1"/>
      <c r="LCT33" s="1"/>
      <c r="LCU33" s="1"/>
      <c r="LCV33" s="1"/>
      <c r="LCW33" s="1"/>
      <c r="LCX33" s="1"/>
      <c r="LCY33" s="1"/>
      <c r="LCZ33" s="1"/>
      <c r="LDA33" s="1"/>
      <c r="LDB33" s="1"/>
      <c r="LDC33" s="1"/>
      <c r="LDD33" s="1"/>
      <c r="LDE33" s="1"/>
      <c r="LDF33" s="1"/>
      <c r="LDG33" s="1"/>
      <c r="LDH33" s="1"/>
      <c r="LDI33" s="1"/>
      <c r="LDJ33" s="1"/>
      <c r="LDK33" s="1"/>
      <c r="LDL33" s="1"/>
      <c r="LDM33" s="1"/>
      <c r="LDN33" s="1"/>
      <c r="LDO33" s="1"/>
      <c r="LDP33" s="1"/>
      <c r="LDQ33" s="1"/>
      <c r="LDR33" s="1"/>
      <c r="LDS33" s="1"/>
      <c r="LDT33" s="1"/>
      <c r="LDU33" s="1"/>
      <c r="LDV33" s="1"/>
      <c r="LDW33" s="1"/>
      <c r="LDX33" s="1"/>
      <c r="LDY33" s="1"/>
      <c r="LDZ33" s="1"/>
      <c r="LEA33" s="1"/>
      <c r="LEB33" s="1"/>
      <c r="LEC33" s="1"/>
      <c r="LED33" s="1"/>
      <c r="LEE33" s="1"/>
      <c r="LEF33" s="1"/>
      <c r="LEG33" s="1"/>
      <c r="LEH33" s="1"/>
      <c r="LEI33" s="1"/>
      <c r="LEJ33" s="1"/>
      <c r="LEK33" s="1"/>
      <c r="LEL33" s="1"/>
      <c r="LEM33" s="1"/>
      <c r="LEN33" s="1"/>
      <c r="LEO33" s="1"/>
      <c r="LEP33" s="1"/>
      <c r="LEQ33" s="1"/>
      <c r="LER33" s="1"/>
      <c r="LES33" s="1"/>
      <c r="LET33" s="1"/>
      <c r="LEU33" s="1"/>
      <c r="LEV33" s="1"/>
      <c r="LEW33" s="1"/>
      <c r="LEX33" s="1"/>
      <c r="LEY33" s="1"/>
      <c r="LEZ33" s="1"/>
      <c r="LFA33" s="1"/>
      <c r="LFB33" s="1"/>
      <c r="LFC33" s="1"/>
      <c r="LFD33" s="1"/>
      <c r="LFE33" s="1"/>
      <c r="LFF33" s="1"/>
      <c r="LFG33" s="1"/>
      <c r="LFH33" s="1"/>
      <c r="LFI33" s="1"/>
      <c r="LFJ33" s="1"/>
      <c r="LFK33" s="1"/>
      <c r="LFL33" s="1"/>
      <c r="LFM33" s="1"/>
      <c r="LFN33" s="1"/>
      <c r="LFO33" s="1"/>
      <c r="LFP33" s="1"/>
      <c r="LFQ33" s="1"/>
      <c r="LFR33" s="1"/>
      <c r="LFS33" s="1"/>
      <c r="LFT33" s="1"/>
      <c r="LFU33" s="1"/>
      <c r="LFV33" s="1"/>
      <c r="LFW33" s="1"/>
      <c r="LFX33" s="1"/>
      <c r="LFY33" s="1"/>
      <c r="LFZ33" s="1"/>
      <c r="LGA33" s="1"/>
      <c r="LGB33" s="1"/>
      <c r="LGC33" s="1"/>
      <c r="LGD33" s="1"/>
      <c r="LGE33" s="1"/>
      <c r="LGF33" s="1"/>
      <c r="LGG33" s="1"/>
      <c r="LGH33" s="1"/>
      <c r="LGI33" s="1"/>
      <c r="LGJ33" s="1"/>
      <c r="LGK33" s="1"/>
      <c r="LGL33" s="1"/>
      <c r="LGM33" s="1"/>
      <c r="LGN33" s="1"/>
      <c r="LGO33" s="1"/>
      <c r="LGP33" s="1"/>
      <c r="LGQ33" s="1"/>
      <c r="LGR33" s="1"/>
      <c r="LGS33" s="1"/>
      <c r="LGT33" s="1"/>
      <c r="LGU33" s="1"/>
      <c r="LGV33" s="1"/>
      <c r="LGW33" s="1"/>
      <c r="LGX33" s="1"/>
      <c r="LGY33" s="1"/>
      <c r="LGZ33" s="1"/>
      <c r="LHA33" s="1"/>
      <c r="LHB33" s="1"/>
      <c r="LHC33" s="1"/>
      <c r="LHD33" s="1"/>
      <c r="LHE33" s="1"/>
      <c r="LHF33" s="1"/>
      <c r="LHG33" s="1"/>
      <c r="LHH33" s="1"/>
      <c r="LHI33" s="1"/>
      <c r="LHJ33" s="1"/>
      <c r="LHK33" s="1"/>
      <c r="LHL33" s="1"/>
      <c r="LHM33" s="1"/>
      <c r="LHN33" s="1"/>
      <c r="LHO33" s="1"/>
      <c r="LHP33" s="1"/>
      <c r="LHQ33" s="1"/>
      <c r="LHR33" s="1"/>
      <c r="LHS33" s="1"/>
      <c r="LHT33" s="1"/>
      <c r="LHU33" s="1"/>
      <c r="LHV33" s="1"/>
      <c r="LHW33" s="1"/>
      <c r="LHX33" s="1"/>
      <c r="LHY33" s="1"/>
      <c r="LHZ33" s="1"/>
      <c r="LIA33" s="1"/>
      <c r="LIB33" s="1"/>
      <c r="LIC33" s="1"/>
      <c r="LID33" s="1"/>
      <c r="LIE33" s="1"/>
      <c r="LIF33" s="1"/>
      <c r="LIG33" s="1"/>
      <c r="LIH33" s="1"/>
      <c r="LII33" s="1"/>
      <c r="LIJ33" s="1"/>
      <c r="LIK33" s="1"/>
      <c r="LIL33" s="1"/>
      <c r="LIM33" s="1"/>
      <c r="LIN33" s="1"/>
      <c r="LIO33" s="1"/>
      <c r="LIP33" s="1"/>
      <c r="LIQ33" s="1"/>
      <c r="LIR33" s="1"/>
      <c r="LIS33" s="1"/>
      <c r="LIT33" s="1"/>
      <c r="LIU33" s="1"/>
      <c r="LIV33" s="1"/>
      <c r="LIW33" s="1"/>
      <c r="LIX33" s="1"/>
      <c r="LIY33" s="1"/>
      <c r="LIZ33" s="1"/>
      <c r="LJA33" s="1"/>
      <c r="LJB33" s="1"/>
      <c r="LJC33" s="1"/>
      <c r="LJD33" s="1"/>
      <c r="LJE33" s="1"/>
      <c r="LJF33" s="1"/>
      <c r="LJG33" s="1"/>
      <c r="LJH33" s="1"/>
      <c r="LJI33" s="1"/>
      <c r="LJJ33" s="1"/>
      <c r="LJK33" s="1"/>
      <c r="LJL33" s="1"/>
      <c r="LJM33" s="1"/>
      <c r="LJN33" s="1"/>
      <c r="LJO33" s="1"/>
      <c r="LJP33" s="1"/>
      <c r="LJQ33" s="1"/>
      <c r="LJR33" s="1"/>
      <c r="LJS33" s="1"/>
      <c r="LJT33" s="1"/>
      <c r="LJU33" s="1"/>
      <c r="LJV33" s="1"/>
      <c r="LJW33" s="1"/>
      <c r="LJX33" s="1"/>
      <c r="LJY33" s="1"/>
      <c r="LJZ33" s="1"/>
      <c r="LKA33" s="1"/>
      <c r="LKB33" s="1"/>
      <c r="LKC33" s="1"/>
      <c r="LKD33" s="1"/>
      <c r="LKE33" s="1"/>
      <c r="LKF33" s="1"/>
      <c r="LKG33" s="1"/>
      <c r="LKH33" s="1"/>
      <c r="LKI33" s="1"/>
      <c r="LKJ33" s="1"/>
      <c r="LKK33" s="1"/>
      <c r="LKL33" s="1"/>
      <c r="LKM33" s="1"/>
      <c r="LKN33" s="1"/>
      <c r="LKO33" s="1"/>
      <c r="LKP33" s="1"/>
      <c r="LKQ33" s="1"/>
      <c r="LKR33" s="1"/>
      <c r="LKS33" s="1"/>
      <c r="LKT33" s="1"/>
      <c r="LKU33" s="1"/>
      <c r="LKV33" s="1"/>
      <c r="LKW33" s="1"/>
      <c r="LKX33" s="1"/>
      <c r="LKY33" s="1"/>
      <c r="LKZ33" s="1"/>
      <c r="LLA33" s="1"/>
      <c r="LLB33" s="1"/>
      <c r="LLC33" s="1"/>
      <c r="LLD33" s="1"/>
      <c r="LLE33" s="1"/>
      <c r="LLF33" s="1"/>
      <c r="LLG33" s="1"/>
      <c r="LLH33" s="1"/>
      <c r="LLI33" s="1"/>
      <c r="LLJ33" s="1"/>
      <c r="LLK33" s="1"/>
      <c r="LLL33" s="1"/>
      <c r="LLM33" s="1"/>
      <c r="LLN33" s="1"/>
      <c r="LLO33" s="1"/>
      <c r="LLP33" s="1"/>
      <c r="LLQ33" s="1"/>
      <c r="LLR33" s="1"/>
      <c r="LLS33" s="1"/>
      <c r="LLT33" s="1"/>
      <c r="LLU33" s="1"/>
      <c r="LLV33" s="1"/>
      <c r="LLW33" s="1"/>
      <c r="LLX33" s="1"/>
      <c r="LLY33" s="1"/>
      <c r="LLZ33" s="1"/>
      <c r="LMA33" s="1"/>
      <c r="LMB33" s="1"/>
      <c r="LMC33" s="1"/>
      <c r="LMD33" s="1"/>
      <c r="LME33" s="1"/>
      <c r="LMF33" s="1"/>
      <c r="LMG33" s="1"/>
      <c r="LMH33" s="1"/>
      <c r="LMI33" s="1"/>
      <c r="LMJ33" s="1"/>
      <c r="LMK33" s="1"/>
      <c r="LML33" s="1"/>
      <c r="LMM33" s="1"/>
      <c r="LMN33" s="1"/>
      <c r="LMO33" s="1"/>
      <c r="LMP33" s="1"/>
      <c r="LMQ33" s="1"/>
      <c r="LMR33" s="1"/>
      <c r="LMS33" s="1"/>
      <c r="LMT33" s="1"/>
      <c r="LMU33" s="1"/>
      <c r="LMV33" s="1"/>
      <c r="LMW33" s="1"/>
      <c r="LMX33" s="1"/>
      <c r="LMY33" s="1"/>
      <c r="LMZ33" s="1"/>
      <c r="LNA33" s="1"/>
      <c r="LNB33" s="1"/>
      <c r="LNC33" s="1"/>
      <c r="LND33" s="1"/>
      <c r="LNE33" s="1"/>
      <c r="LNF33" s="1"/>
      <c r="LNG33" s="1"/>
      <c r="LNH33" s="1"/>
      <c r="LNI33" s="1"/>
      <c r="LNJ33" s="1"/>
      <c r="LNK33" s="1"/>
      <c r="LNL33" s="1"/>
      <c r="LNM33" s="1"/>
      <c r="LNN33" s="1"/>
      <c r="LNO33" s="1"/>
      <c r="LNP33" s="1"/>
      <c r="LNQ33" s="1"/>
      <c r="LNR33" s="1"/>
      <c r="LNS33" s="1"/>
      <c r="LNT33" s="1"/>
      <c r="LNU33" s="1"/>
      <c r="LNV33" s="1"/>
      <c r="LNW33" s="1"/>
      <c r="LNX33" s="1"/>
      <c r="LNY33" s="1"/>
      <c r="LNZ33" s="1"/>
      <c r="LOA33" s="1"/>
      <c r="LOB33" s="1"/>
      <c r="LOC33" s="1"/>
      <c r="LOD33" s="1"/>
      <c r="LOE33" s="1"/>
      <c r="LOF33" s="1"/>
      <c r="LOG33" s="1"/>
      <c r="LOH33" s="1"/>
      <c r="LOI33" s="1"/>
      <c r="LOJ33" s="1"/>
      <c r="LOK33" s="1"/>
      <c r="LOL33" s="1"/>
      <c r="LOM33" s="1"/>
      <c r="LON33" s="1"/>
      <c r="LOO33" s="1"/>
      <c r="LOP33" s="1"/>
      <c r="LOQ33" s="1"/>
      <c r="LOR33" s="1"/>
      <c r="LOS33" s="1"/>
      <c r="LOT33" s="1"/>
      <c r="LOU33" s="1"/>
      <c r="LOV33" s="1"/>
      <c r="LOW33" s="1"/>
      <c r="LOX33" s="1"/>
      <c r="LOY33" s="1"/>
      <c r="LOZ33" s="1"/>
      <c r="LPA33" s="1"/>
      <c r="LPB33" s="1"/>
      <c r="LPC33" s="1"/>
      <c r="LPD33" s="1"/>
      <c r="LPE33" s="1"/>
      <c r="LPF33" s="1"/>
      <c r="LPG33" s="1"/>
      <c r="LPH33" s="1"/>
      <c r="LPI33" s="1"/>
      <c r="LPJ33" s="1"/>
      <c r="LPK33" s="1"/>
      <c r="LPL33" s="1"/>
      <c r="LPM33" s="1"/>
      <c r="LPN33" s="1"/>
      <c r="LPO33" s="1"/>
      <c r="LPP33" s="1"/>
      <c r="LPQ33" s="1"/>
      <c r="LPR33" s="1"/>
      <c r="LPS33" s="1"/>
      <c r="LPT33" s="1"/>
      <c r="LPU33" s="1"/>
      <c r="LPV33" s="1"/>
      <c r="LPW33" s="1"/>
      <c r="LPX33" s="1"/>
      <c r="LPY33" s="1"/>
      <c r="LPZ33" s="1"/>
      <c r="LQA33" s="1"/>
      <c r="LQB33" s="1"/>
      <c r="LQC33" s="1"/>
      <c r="LQD33" s="1"/>
      <c r="LQE33" s="1"/>
      <c r="LQF33" s="1"/>
      <c r="LQG33" s="1"/>
      <c r="LQH33" s="1"/>
      <c r="LQI33" s="1"/>
      <c r="LQJ33" s="1"/>
      <c r="LQK33" s="1"/>
      <c r="LQL33" s="1"/>
      <c r="LQM33" s="1"/>
      <c r="LQN33" s="1"/>
      <c r="LQO33" s="1"/>
      <c r="LQP33" s="1"/>
      <c r="LQQ33" s="1"/>
      <c r="LQR33" s="1"/>
      <c r="LQS33" s="1"/>
      <c r="LQT33" s="1"/>
      <c r="LQU33" s="1"/>
      <c r="LQV33" s="1"/>
      <c r="LQW33" s="1"/>
      <c r="LQX33" s="1"/>
      <c r="LQY33" s="1"/>
      <c r="LQZ33" s="1"/>
      <c r="LRA33" s="1"/>
      <c r="LRB33" s="1"/>
      <c r="LRC33" s="1"/>
      <c r="LRD33" s="1"/>
      <c r="LRE33" s="1"/>
      <c r="LRF33" s="1"/>
      <c r="LRG33" s="1"/>
      <c r="LRH33" s="1"/>
      <c r="LRI33" s="1"/>
      <c r="LRJ33" s="1"/>
      <c r="LRK33" s="1"/>
      <c r="LRL33" s="1"/>
      <c r="LRM33" s="1"/>
      <c r="LRN33" s="1"/>
      <c r="LRO33" s="1"/>
      <c r="LRP33" s="1"/>
      <c r="LRQ33" s="1"/>
      <c r="LRR33" s="1"/>
      <c r="LRS33" s="1"/>
      <c r="LRT33" s="1"/>
      <c r="LRU33" s="1"/>
      <c r="LRV33" s="1"/>
      <c r="LRW33" s="1"/>
      <c r="LRX33" s="1"/>
      <c r="LRY33" s="1"/>
      <c r="LRZ33" s="1"/>
      <c r="LSA33" s="1"/>
      <c r="LSB33" s="1"/>
      <c r="LSC33" s="1"/>
      <c r="LSD33" s="1"/>
      <c r="LSE33" s="1"/>
      <c r="LSF33" s="1"/>
      <c r="LSG33" s="1"/>
      <c r="LSH33" s="1"/>
      <c r="LSI33" s="1"/>
      <c r="LSJ33" s="1"/>
      <c r="LSK33" s="1"/>
      <c r="LSL33" s="1"/>
      <c r="LSM33" s="1"/>
      <c r="LSN33" s="1"/>
      <c r="LSO33" s="1"/>
      <c r="LSP33" s="1"/>
      <c r="LSQ33" s="1"/>
      <c r="LSR33" s="1"/>
      <c r="LSS33" s="1"/>
      <c r="LST33" s="1"/>
      <c r="LSU33" s="1"/>
      <c r="LSV33" s="1"/>
      <c r="LSW33" s="1"/>
      <c r="LSX33" s="1"/>
      <c r="LSY33" s="1"/>
      <c r="LSZ33" s="1"/>
      <c r="LTA33" s="1"/>
      <c r="LTB33" s="1"/>
      <c r="LTC33" s="1"/>
      <c r="LTD33" s="1"/>
      <c r="LTE33" s="1"/>
      <c r="LTF33" s="1"/>
      <c r="LTG33" s="1"/>
      <c r="LTH33" s="1"/>
      <c r="LTI33" s="1"/>
      <c r="LTJ33" s="1"/>
      <c r="LTK33" s="1"/>
      <c r="LTL33" s="1"/>
      <c r="LTM33" s="1"/>
      <c r="LTN33" s="1"/>
      <c r="LTO33" s="1"/>
      <c r="LTP33" s="1"/>
      <c r="LTQ33" s="1"/>
      <c r="LTR33" s="1"/>
      <c r="LTS33" s="1"/>
      <c r="LTT33" s="1"/>
      <c r="LTU33" s="1"/>
      <c r="LTV33" s="1"/>
      <c r="LTW33" s="1"/>
      <c r="LTX33" s="1"/>
      <c r="LTY33" s="1"/>
      <c r="LTZ33" s="1"/>
      <c r="LUA33" s="1"/>
      <c r="LUB33" s="1"/>
      <c r="LUC33" s="1"/>
      <c r="LUD33" s="1"/>
      <c r="LUE33" s="1"/>
      <c r="LUF33" s="1"/>
      <c r="LUG33" s="1"/>
      <c r="LUH33" s="1"/>
      <c r="LUI33" s="1"/>
      <c r="LUJ33" s="1"/>
      <c r="LUK33" s="1"/>
      <c r="LUL33" s="1"/>
      <c r="LUM33" s="1"/>
      <c r="LUN33" s="1"/>
      <c r="LUO33" s="1"/>
      <c r="LUP33" s="1"/>
      <c r="LUQ33" s="1"/>
      <c r="LUR33" s="1"/>
      <c r="LUS33" s="1"/>
      <c r="LUT33" s="1"/>
      <c r="LUU33" s="1"/>
      <c r="LUV33" s="1"/>
      <c r="LUW33" s="1"/>
      <c r="LUX33" s="1"/>
      <c r="LUY33" s="1"/>
      <c r="LUZ33" s="1"/>
      <c r="LVA33" s="1"/>
      <c r="LVB33" s="1"/>
      <c r="LVC33" s="1"/>
      <c r="LVD33" s="1"/>
      <c r="LVE33" s="1"/>
      <c r="LVF33" s="1"/>
      <c r="LVG33" s="1"/>
      <c r="LVH33" s="1"/>
      <c r="LVI33" s="1"/>
      <c r="LVJ33" s="1"/>
      <c r="LVK33" s="1"/>
      <c r="LVL33" s="1"/>
      <c r="LVM33" s="1"/>
      <c r="LVN33" s="1"/>
      <c r="LVO33" s="1"/>
      <c r="LVP33" s="1"/>
      <c r="LVQ33" s="1"/>
      <c r="LVR33" s="1"/>
      <c r="LVS33" s="1"/>
      <c r="LVT33" s="1"/>
      <c r="LVU33" s="1"/>
      <c r="LVV33" s="1"/>
      <c r="LVW33" s="1"/>
      <c r="LVX33" s="1"/>
      <c r="LVY33" s="1"/>
      <c r="LVZ33" s="1"/>
      <c r="LWA33" s="1"/>
      <c r="LWB33" s="1"/>
      <c r="LWC33" s="1"/>
      <c r="LWD33" s="1"/>
      <c r="LWE33" s="1"/>
      <c r="LWF33" s="1"/>
      <c r="LWG33" s="1"/>
      <c r="LWH33" s="1"/>
      <c r="LWI33" s="1"/>
      <c r="LWJ33" s="1"/>
      <c r="LWK33" s="1"/>
      <c r="LWL33" s="1"/>
      <c r="LWM33" s="1"/>
      <c r="LWN33" s="1"/>
      <c r="LWO33" s="1"/>
      <c r="LWP33" s="1"/>
      <c r="LWQ33" s="1"/>
      <c r="LWR33" s="1"/>
      <c r="LWS33" s="1"/>
      <c r="LWT33" s="1"/>
      <c r="LWU33" s="1"/>
      <c r="LWV33" s="1"/>
      <c r="LWW33" s="1"/>
      <c r="LWX33" s="1"/>
      <c r="LWY33" s="1"/>
      <c r="LWZ33" s="1"/>
      <c r="LXA33" s="1"/>
      <c r="LXB33" s="1"/>
      <c r="LXC33" s="1"/>
      <c r="LXD33" s="1"/>
      <c r="LXE33" s="1"/>
      <c r="LXF33" s="1"/>
      <c r="LXG33" s="1"/>
      <c r="LXH33" s="1"/>
      <c r="LXI33" s="1"/>
      <c r="LXJ33" s="1"/>
      <c r="LXK33" s="1"/>
      <c r="LXL33" s="1"/>
      <c r="LXM33" s="1"/>
      <c r="LXN33" s="1"/>
      <c r="LXO33" s="1"/>
      <c r="LXP33" s="1"/>
      <c r="LXQ33" s="1"/>
      <c r="LXR33" s="1"/>
      <c r="LXS33" s="1"/>
      <c r="LXT33" s="1"/>
      <c r="LXU33" s="1"/>
      <c r="LXV33" s="1"/>
      <c r="LXW33" s="1"/>
      <c r="LXX33" s="1"/>
      <c r="LXY33" s="1"/>
      <c r="LXZ33" s="1"/>
      <c r="LYA33" s="1"/>
      <c r="LYB33" s="1"/>
      <c r="LYC33" s="1"/>
      <c r="LYD33" s="1"/>
      <c r="LYE33" s="1"/>
      <c r="LYF33" s="1"/>
      <c r="LYG33" s="1"/>
      <c r="LYH33" s="1"/>
      <c r="LYI33" s="1"/>
      <c r="LYJ33" s="1"/>
      <c r="LYK33" s="1"/>
      <c r="LYL33" s="1"/>
      <c r="LYM33" s="1"/>
      <c r="LYN33" s="1"/>
      <c r="LYO33" s="1"/>
      <c r="LYP33" s="1"/>
      <c r="LYQ33" s="1"/>
      <c r="LYR33" s="1"/>
      <c r="LYS33" s="1"/>
      <c r="LYT33" s="1"/>
      <c r="LYU33" s="1"/>
      <c r="LYV33" s="1"/>
      <c r="LYW33" s="1"/>
      <c r="LYX33" s="1"/>
      <c r="LYY33" s="1"/>
      <c r="LYZ33" s="1"/>
      <c r="LZA33" s="1"/>
      <c r="LZB33" s="1"/>
      <c r="LZC33" s="1"/>
      <c r="LZD33" s="1"/>
      <c r="LZE33" s="1"/>
      <c r="LZF33" s="1"/>
      <c r="LZG33" s="1"/>
      <c r="LZH33" s="1"/>
      <c r="LZI33" s="1"/>
      <c r="LZJ33" s="1"/>
      <c r="LZK33" s="1"/>
      <c r="LZL33" s="1"/>
      <c r="LZM33" s="1"/>
      <c r="LZN33" s="1"/>
      <c r="LZO33" s="1"/>
      <c r="LZP33" s="1"/>
      <c r="LZQ33" s="1"/>
      <c r="LZR33" s="1"/>
      <c r="LZS33" s="1"/>
      <c r="LZT33" s="1"/>
      <c r="LZU33" s="1"/>
      <c r="LZV33" s="1"/>
      <c r="LZW33" s="1"/>
      <c r="LZX33" s="1"/>
      <c r="LZY33" s="1"/>
      <c r="LZZ33" s="1"/>
      <c r="MAA33" s="1"/>
      <c r="MAB33" s="1"/>
      <c r="MAC33" s="1"/>
    </row>
    <row r="34" spans="1:8817" x14ac:dyDescent="0.35">
      <c r="A34" s="53" t="s">
        <v>819</v>
      </c>
      <c r="B34" s="1">
        <v>20</v>
      </c>
      <c r="C34" s="1">
        <v>20</v>
      </c>
      <c r="D34" s="1">
        <v>18</v>
      </c>
      <c r="E34" s="1">
        <v>9</v>
      </c>
      <c r="F34" s="3"/>
      <c r="G34" s="3">
        <f>SUM(Table1878[[#This Row],[Q1 Y6]:[Q4 Y6]])</f>
        <v>67</v>
      </c>
      <c r="H34" s="1">
        <v>8</v>
      </c>
      <c r="I34" s="1">
        <v>6</v>
      </c>
      <c r="J34" s="1">
        <v>7</v>
      </c>
      <c r="K34" s="1">
        <v>14</v>
      </c>
      <c r="L34" s="3">
        <v>7</v>
      </c>
      <c r="M34" s="1" t="e">
        <f>SUM([2]!Table1878[[#This Row],[Q1 Y7]:[Q4 Y7]])</f>
        <v>#REF!</v>
      </c>
      <c r="N34" s="1">
        <v>11</v>
      </c>
      <c r="O34" s="1">
        <v>11</v>
      </c>
      <c r="P34" s="1">
        <v>10</v>
      </c>
      <c r="Q34" s="1" t="s">
        <v>77</v>
      </c>
      <c r="R34" s="1">
        <v>20</v>
      </c>
      <c r="S34" s="1"/>
      <c r="T34" s="1">
        <v>6</v>
      </c>
      <c r="U34" s="1">
        <v>10</v>
      </c>
      <c r="V34" s="1"/>
      <c r="W34" s="1"/>
      <c r="X34" s="1">
        <v>15</v>
      </c>
      <c r="Y34" s="1"/>
      <c r="Z34" s="1"/>
      <c r="AA34" s="1"/>
      <c r="AB34" s="1"/>
      <c r="AC34" s="1"/>
      <c r="AD34" s="1"/>
      <c r="AE34" s="1"/>
      <c r="AF34" s="1"/>
      <c r="AG34" s="1" t="s">
        <v>820</v>
      </c>
      <c r="AH34" s="63"/>
      <c r="AI34" s="63"/>
      <c r="AJ34" s="63"/>
      <c r="AK34" s="63"/>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c r="AMN34" s="1"/>
      <c r="AMO34" s="1"/>
      <c r="AMP34" s="1"/>
      <c r="AMQ34" s="1"/>
      <c r="AMR34" s="1"/>
      <c r="AMS34" s="1"/>
      <c r="AMT34" s="1"/>
      <c r="AMU34" s="1"/>
      <c r="AMV34" s="1"/>
      <c r="AMW34" s="1"/>
      <c r="AMX34" s="1"/>
      <c r="AMY34" s="1"/>
      <c r="AMZ34" s="1"/>
      <c r="ANA34" s="1"/>
      <c r="ANB34" s="1"/>
      <c r="ANC34" s="1"/>
      <c r="AND34" s="1"/>
      <c r="ANE34" s="1"/>
      <c r="ANF34" s="1"/>
      <c r="ANG34" s="1"/>
      <c r="ANH34" s="1"/>
      <c r="ANI34" s="1"/>
      <c r="ANJ34" s="1"/>
      <c r="ANK34" s="1"/>
      <c r="ANL34" s="1"/>
      <c r="ANM34" s="1"/>
      <c r="ANN34" s="1"/>
      <c r="ANO34" s="1"/>
      <c r="ANP34" s="1"/>
      <c r="ANQ34" s="1"/>
      <c r="ANR34" s="1"/>
      <c r="ANS34" s="1"/>
      <c r="ANT34" s="1"/>
      <c r="ANU34" s="1"/>
      <c r="ANV34" s="1"/>
      <c r="ANW34" s="1"/>
      <c r="ANX34" s="1"/>
      <c r="ANY34" s="1"/>
      <c r="ANZ34" s="1"/>
      <c r="AOA34" s="1"/>
      <c r="AOB34" s="1"/>
      <c r="AOC34" s="1"/>
      <c r="AOD34" s="1"/>
      <c r="AOE34" s="1"/>
      <c r="AOF34" s="1"/>
      <c r="AOG34" s="1"/>
      <c r="AOH34" s="1"/>
      <c r="AOI34" s="1"/>
      <c r="AOJ34" s="1"/>
      <c r="AOK34" s="1"/>
      <c r="AOL34" s="1"/>
      <c r="AOM34" s="1"/>
      <c r="AON34" s="1"/>
      <c r="AOO34" s="1"/>
      <c r="AOP34" s="1"/>
      <c r="AOQ34" s="1"/>
      <c r="AOR34" s="1"/>
      <c r="AOS34" s="1"/>
      <c r="AOT34" s="1"/>
      <c r="AOU34" s="1"/>
      <c r="AOV34" s="1"/>
      <c r="AOW34" s="1"/>
      <c r="AOX34" s="1"/>
      <c r="AOY34" s="1"/>
      <c r="AOZ34" s="1"/>
      <c r="APA34" s="1"/>
      <c r="APB34" s="1"/>
      <c r="APC34" s="1"/>
      <c r="APD34" s="1"/>
      <c r="APE34" s="1"/>
      <c r="APF34" s="1"/>
      <c r="APG34" s="1"/>
      <c r="APH34" s="1"/>
      <c r="API34" s="1"/>
      <c r="APJ34" s="1"/>
      <c r="APK34" s="1"/>
      <c r="APL34" s="1"/>
      <c r="APM34" s="1"/>
      <c r="APN34" s="1"/>
      <c r="APO34" s="1"/>
      <c r="APP34" s="1"/>
      <c r="APQ34" s="1"/>
      <c r="APR34" s="1"/>
      <c r="APS34" s="1"/>
      <c r="APT34" s="1"/>
      <c r="APU34" s="1"/>
      <c r="APV34" s="1"/>
      <c r="APW34" s="1"/>
      <c r="APX34" s="1"/>
      <c r="APY34" s="1"/>
      <c r="APZ34" s="1"/>
      <c r="AQA34" s="1"/>
      <c r="AQB34" s="1"/>
      <c r="AQC34" s="1"/>
      <c r="AQD34" s="1"/>
      <c r="AQE34" s="1"/>
      <c r="AQF34" s="1"/>
      <c r="AQG34" s="1"/>
      <c r="AQH34" s="1"/>
      <c r="AQI34" s="1"/>
      <c r="AQJ34" s="1"/>
      <c r="AQK34" s="1"/>
      <c r="AQL34" s="1"/>
      <c r="AQM34" s="1"/>
      <c r="AQN34" s="1"/>
      <c r="AQO34" s="1"/>
      <c r="AQP34" s="1"/>
      <c r="AQQ34" s="1"/>
      <c r="AQR34" s="1"/>
      <c r="AQS34" s="1"/>
      <c r="AQT34" s="1"/>
      <c r="AQU34" s="1"/>
      <c r="AQV34" s="1"/>
      <c r="AQW34" s="1"/>
      <c r="AQX34" s="1"/>
      <c r="AQY34" s="1"/>
      <c r="AQZ34" s="1"/>
      <c r="ARA34" s="1"/>
      <c r="ARB34" s="1"/>
      <c r="ARC34" s="1"/>
      <c r="ARD34" s="1"/>
      <c r="ARE34" s="1"/>
      <c r="ARF34" s="1"/>
      <c r="ARG34" s="1"/>
      <c r="ARH34" s="1"/>
      <c r="ARI34" s="1"/>
      <c r="ARJ34" s="1"/>
      <c r="ARK34" s="1"/>
      <c r="ARL34" s="1"/>
      <c r="ARM34" s="1"/>
      <c r="ARN34" s="1"/>
      <c r="ARO34" s="1"/>
      <c r="ARP34" s="1"/>
      <c r="ARQ34" s="1"/>
      <c r="ARR34" s="1"/>
      <c r="ARS34" s="1"/>
      <c r="ART34" s="1"/>
      <c r="ARU34" s="1"/>
      <c r="ARV34" s="1"/>
      <c r="ARW34" s="1"/>
      <c r="ARX34" s="1"/>
      <c r="ARY34" s="1"/>
      <c r="ARZ34" s="1"/>
      <c r="ASA34" s="1"/>
      <c r="ASB34" s="1"/>
      <c r="ASC34" s="1"/>
      <c r="ASD34" s="1"/>
      <c r="ASE34" s="1"/>
      <c r="ASF34" s="1"/>
      <c r="ASG34" s="1"/>
      <c r="ASH34" s="1"/>
      <c r="ASI34" s="1"/>
      <c r="ASJ34" s="1"/>
      <c r="ASK34" s="1"/>
      <c r="ASL34" s="1"/>
      <c r="ASM34" s="1"/>
      <c r="ASN34" s="1"/>
      <c r="ASO34" s="1"/>
      <c r="ASP34" s="1"/>
      <c r="ASQ34" s="1"/>
      <c r="ASR34" s="1"/>
      <c r="ASS34" s="1"/>
      <c r="AST34" s="1"/>
      <c r="ASU34" s="1"/>
      <c r="ASV34" s="1"/>
      <c r="ASW34" s="1"/>
      <c r="ASX34" s="1"/>
      <c r="ASY34" s="1"/>
      <c r="ASZ34" s="1"/>
      <c r="ATA34" s="1"/>
      <c r="ATB34" s="1"/>
      <c r="ATC34" s="1"/>
      <c r="ATD34" s="1"/>
      <c r="ATE34" s="1"/>
      <c r="ATF34" s="1"/>
      <c r="ATG34" s="1"/>
      <c r="ATH34" s="1"/>
      <c r="ATI34" s="1"/>
      <c r="ATJ34" s="1"/>
      <c r="ATK34" s="1"/>
      <c r="ATL34" s="1"/>
      <c r="ATM34" s="1"/>
      <c r="ATN34" s="1"/>
      <c r="ATO34" s="1"/>
      <c r="ATP34" s="1"/>
      <c r="ATQ34" s="1"/>
      <c r="ATR34" s="1"/>
      <c r="ATS34" s="1"/>
      <c r="ATT34" s="1"/>
      <c r="ATU34" s="1"/>
      <c r="ATV34" s="1"/>
      <c r="ATW34" s="1"/>
      <c r="ATX34" s="1"/>
      <c r="ATY34" s="1"/>
      <c r="ATZ34" s="1"/>
      <c r="AUA34" s="1"/>
      <c r="AUB34" s="1"/>
      <c r="AUC34" s="1"/>
      <c r="AUD34" s="1"/>
      <c r="AUE34" s="1"/>
      <c r="AUF34" s="1"/>
      <c r="AUG34" s="1"/>
      <c r="AUH34" s="1"/>
      <c r="AUI34" s="1"/>
      <c r="AUJ34" s="1"/>
      <c r="AUK34" s="1"/>
      <c r="AUL34" s="1"/>
      <c r="AUM34" s="1"/>
      <c r="AUN34" s="1"/>
      <c r="AUO34" s="1"/>
      <c r="AUP34" s="1"/>
      <c r="AUQ34" s="1"/>
      <c r="AUR34" s="1"/>
      <c r="AUS34" s="1"/>
      <c r="AUT34" s="1"/>
      <c r="AUU34" s="1"/>
      <c r="AUV34" s="1"/>
      <c r="AUW34" s="1"/>
      <c r="AUX34" s="1"/>
      <c r="AUY34" s="1"/>
      <c r="AUZ34" s="1"/>
      <c r="AVA34" s="1"/>
      <c r="AVB34" s="1"/>
      <c r="AVC34" s="1"/>
      <c r="AVD34" s="1"/>
      <c r="AVE34" s="1"/>
      <c r="AVF34" s="1"/>
      <c r="AVG34" s="1"/>
      <c r="AVH34" s="1"/>
      <c r="AVI34" s="1"/>
      <c r="AVJ34" s="1"/>
      <c r="AVK34" s="1"/>
      <c r="AVL34" s="1"/>
      <c r="AVM34" s="1"/>
      <c r="AVN34" s="1"/>
      <c r="AVO34" s="1"/>
      <c r="AVP34" s="1"/>
      <c r="AVQ34" s="1"/>
      <c r="AVR34" s="1"/>
      <c r="AVS34" s="1"/>
      <c r="AVT34" s="1"/>
      <c r="AVU34" s="1"/>
      <c r="AVV34" s="1"/>
      <c r="AVW34" s="1"/>
      <c r="AVX34" s="1"/>
      <c r="AVY34" s="1"/>
      <c r="AVZ34" s="1"/>
      <c r="AWA34" s="1"/>
      <c r="AWB34" s="1"/>
      <c r="AWC34" s="1"/>
      <c r="AWD34" s="1"/>
      <c r="AWE34" s="1"/>
      <c r="AWF34" s="1"/>
      <c r="AWG34" s="1"/>
      <c r="AWH34" s="1"/>
      <c r="AWI34" s="1"/>
      <c r="AWJ34" s="1"/>
      <c r="AWK34" s="1"/>
      <c r="AWL34" s="1"/>
      <c r="AWM34" s="1"/>
      <c r="AWN34" s="1"/>
      <c r="AWO34" s="1"/>
      <c r="AWP34" s="1"/>
      <c r="AWQ34" s="1"/>
      <c r="AWR34" s="1"/>
      <c r="AWS34" s="1"/>
      <c r="AWT34" s="1"/>
      <c r="AWU34" s="1"/>
      <c r="AWV34" s="1"/>
      <c r="AWW34" s="1"/>
      <c r="AWX34" s="1"/>
      <c r="AWY34" s="1"/>
      <c r="AWZ34" s="1"/>
      <c r="AXA34" s="1"/>
      <c r="AXB34" s="1"/>
      <c r="AXC34" s="1"/>
      <c r="AXD34" s="1"/>
      <c r="AXE34" s="1"/>
      <c r="AXF34" s="1"/>
      <c r="AXG34" s="1"/>
      <c r="AXH34" s="1"/>
      <c r="AXI34" s="1"/>
      <c r="AXJ34" s="1"/>
      <c r="AXK34" s="1"/>
      <c r="AXL34" s="1"/>
      <c r="AXM34" s="1"/>
      <c r="AXN34" s="1"/>
      <c r="AXO34" s="1"/>
      <c r="AXP34" s="1"/>
      <c r="AXQ34" s="1"/>
      <c r="AXR34" s="1"/>
      <c r="AXS34" s="1"/>
      <c r="AXT34" s="1"/>
      <c r="AXU34" s="1"/>
      <c r="AXV34" s="1"/>
      <c r="AXW34" s="1"/>
      <c r="AXX34" s="1"/>
      <c r="AXY34" s="1"/>
      <c r="AXZ34" s="1"/>
      <c r="AYA34" s="1"/>
      <c r="AYB34" s="1"/>
      <c r="AYC34" s="1"/>
      <c r="AYD34" s="1"/>
      <c r="AYE34" s="1"/>
      <c r="AYF34" s="1"/>
      <c r="AYG34" s="1"/>
      <c r="AYH34" s="1"/>
      <c r="AYI34" s="1"/>
      <c r="AYJ34" s="1"/>
      <c r="AYK34" s="1"/>
      <c r="AYL34" s="1"/>
      <c r="AYM34" s="1"/>
      <c r="AYN34" s="1"/>
      <c r="AYO34" s="1"/>
      <c r="AYP34" s="1"/>
      <c r="AYQ34" s="1"/>
      <c r="AYR34" s="1"/>
      <c r="AYS34" s="1"/>
      <c r="AYT34" s="1"/>
      <c r="AYU34" s="1"/>
      <c r="AYV34" s="1"/>
      <c r="AYW34" s="1"/>
      <c r="AYX34" s="1"/>
      <c r="AYY34" s="1"/>
      <c r="AYZ34" s="1"/>
      <c r="AZA34" s="1"/>
      <c r="AZB34" s="1"/>
      <c r="AZC34" s="1"/>
      <c r="AZD34" s="1"/>
      <c r="AZE34" s="1"/>
      <c r="AZF34" s="1"/>
      <c r="AZG34" s="1"/>
      <c r="AZH34" s="1"/>
      <c r="AZI34" s="1"/>
      <c r="AZJ34" s="1"/>
      <c r="AZK34" s="1"/>
      <c r="AZL34" s="1"/>
      <c r="AZM34" s="1"/>
      <c r="AZN34" s="1"/>
      <c r="AZO34" s="1"/>
      <c r="AZP34" s="1"/>
      <c r="AZQ34" s="1"/>
      <c r="AZR34" s="1"/>
      <c r="AZS34" s="1"/>
      <c r="AZT34" s="1"/>
      <c r="AZU34" s="1"/>
      <c r="AZV34" s="1"/>
      <c r="AZW34" s="1"/>
      <c r="AZX34" s="1"/>
      <c r="AZY34" s="1"/>
      <c r="AZZ34" s="1"/>
      <c r="BAA34" s="1"/>
      <c r="BAB34" s="1"/>
      <c r="BAC34" s="1"/>
      <c r="BAD34" s="1"/>
      <c r="BAE34" s="1"/>
      <c r="BAF34" s="1"/>
      <c r="BAG34" s="1"/>
      <c r="BAH34" s="1"/>
      <c r="BAI34" s="1"/>
      <c r="BAJ34" s="1"/>
      <c r="BAK34" s="1"/>
      <c r="BAL34" s="1"/>
      <c r="BAM34" s="1"/>
      <c r="BAN34" s="1"/>
      <c r="BAO34" s="1"/>
      <c r="BAP34" s="1"/>
      <c r="BAQ34" s="1"/>
      <c r="BAR34" s="1"/>
      <c r="BAS34" s="1"/>
      <c r="BAT34" s="1"/>
      <c r="BAU34" s="1"/>
      <c r="BAV34" s="1"/>
      <c r="BAW34" s="1"/>
      <c r="BAX34" s="1"/>
      <c r="BAY34" s="1"/>
      <c r="BAZ34" s="1"/>
      <c r="BBA34" s="1"/>
      <c r="BBB34" s="1"/>
      <c r="BBC34" s="1"/>
      <c r="BBD34" s="1"/>
      <c r="BBE34" s="1"/>
      <c r="BBF34" s="1"/>
      <c r="BBG34" s="1"/>
      <c r="BBH34" s="1"/>
      <c r="BBI34" s="1"/>
      <c r="BBJ34" s="1"/>
      <c r="BBK34" s="1"/>
      <c r="BBL34" s="1"/>
      <c r="BBM34" s="1"/>
      <c r="BBN34" s="1"/>
      <c r="BBO34" s="1"/>
      <c r="BBP34" s="1"/>
      <c r="BBQ34" s="1"/>
      <c r="BBR34" s="1"/>
      <c r="BBS34" s="1"/>
      <c r="BBT34" s="1"/>
      <c r="BBU34" s="1"/>
      <c r="BBV34" s="1"/>
      <c r="BBW34" s="1"/>
      <c r="BBX34" s="1"/>
      <c r="BBY34" s="1"/>
      <c r="BBZ34" s="1"/>
      <c r="BCA34" s="1"/>
      <c r="BCB34" s="1"/>
      <c r="BCC34" s="1"/>
      <c r="BCD34" s="1"/>
      <c r="BCE34" s="1"/>
      <c r="BCF34" s="1"/>
      <c r="BCG34" s="1"/>
      <c r="BCH34" s="1"/>
      <c r="BCI34" s="1"/>
      <c r="BCJ34" s="1"/>
      <c r="BCK34" s="1"/>
      <c r="BCL34" s="1"/>
      <c r="BCM34" s="1"/>
      <c r="BCN34" s="1"/>
      <c r="BCO34" s="1"/>
      <c r="BCP34" s="1"/>
      <c r="BCQ34" s="1"/>
      <c r="BCR34" s="1"/>
      <c r="BCS34" s="1"/>
      <c r="BCT34" s="1"/>
      <c r="BCU34" s="1"/>
      <c r="BCV34" s="1"/>
      <c r="BCW34" s="1"/>
      <c r="BCX34" s="1"/>
      <c r="BCY34" s="1"/>
      <c r="BCZ34" s="1"/>
      <c r="BDA34" s="1"/>
      <c r="BDB34" s="1"/>
      <c r="BDC34" s="1"/>
      <c r="BDD34" s="1"/>
      <c r="BDE34" s="1"/>
      <c r="BDF34" s="1"/>
      <c r="BDG34" s="1"/>
      <c r="BDH34" s="1"/>
      <c r="BDI34" s="1"/>
      <c r="BDJ34" s="1"/>
      <c r="BDK34" s="1"/>
      <c r="BDL34" s="1"/>
      <c r="BDM34" s="1"/>
      <c r="BDN34" s="1"/>
      <c r="BDO34" s="1"/>
      <c r="BDP34" s="1"/>
      <c r="BDQ34" s="1"/>
      <c r="BDR34" s="1"/>
      <c r="BDS34" s="1"/>
      <c r="BDT34" s="1"/>
      <c r="BDU34" s="1"/>
      <c r="BDV34" s="1"/>
      <c r="BDW34" s="1"/>
      <c r="BDX34" s="1"/>
      <c r="BDY34" s="1"/>
      <c r="BDZ34" s="1"/>
      <c r="BEA34" s="1"/>
      <c r="BEB34" s="1"/>
      <c r="BEC34" s="1"/>
      <c r="BED34" s="1"/>
      <c r="BEE34" s="1"/>
      <c r="BEF34" s="1"/>
      <c r="BEG34" s="1"/>
      <c r="BEH34" s="1"/>
      <c r="BEI34" s="1"/>
      <c r="BEJ34" s="1"/>
      <c r="BEK34" s="1"/>
      <c r="BEL34" s="1"/>
      <c r="BEM34" s="1"/>
      <c r="BEN34" s="1"/>
      <c r="BEO34" s="1"/>
      <c r="BEP34" s="1"/>
      <c r="BEQ34" s="1"/>
      <c r="BER34" s="1"/>
      <c r="BES34" s="1"/>
      <c r="BET34" s="1"/>
      <c r="BEU34" s="1"/>
      <c r="BEV34" s="1"/>
      <c r="BEW34" s="1"/>
      <c r="BEX34" s="1"/>
      <c r="BEY34" s="1"/>
      <c r="BEZ34" s="1"/>
      <c r="BFA34" s="1"/>
      <c r="BFB34" s="1"/>
      <c r="BFC34" s="1"/>
      <c r="BFD34" s="1"/>
      <c r="BFE34" s="1"/>
      <c r="BFF34" s="1"/>
      <c r="BFG34" s="1"/>
      <c r="BFH34" s="1"/>
      <c r="BFI34" s="1"/>
      <c r="BFJ34" s="1"/>
      <c r="BFK34" s="1"/>
      <c r="BFL34" s="1"/>
      <c r="BFM34" s="1"/>
      <c r="BFN34" s="1"/>
      <c r="BFO34" s="1"/>
      <c r="BFP34" s="1"/>
      <c r="BFQ34" s="1"/>
      <c r="BFR34" s="1"/>
      <c r="BFS34" s="1"/>
      <c r="BFT34" s="1"/>
      <c r="BFU34" s="1"/>
      <c r="BFV34" s="1"/>
      <c r="BFW34" s="1"/>
      <c r="BFX34" s="1"/>
      <c r="BFY34" s="1"/>
      <c r="BFZ34" s="1"/>
      <c r="BGA34" s="1"/>
      <c r="BGB34" s="1"/>
      <c r="BGC34" s="1"/>
      <c r="BGD34" s="1"/>
      <c r="BGE34" s="1"/>
      <c r="BGF34" s="1"/>
      <c r="BGG34" s="1"/>
      <c r="BGH34" s="1"/>
      <c r="BGI34" s="1"/>
      <c r="BGJ34" s="1"/>
      <c r="BGK34" s="1"/>
      <c r="BGL34" s="1"/>
      <c r="BGM34" s="1"/>
      <c r="BGN34" s="1"/>
      <c r="BGO34" s="1"/>
      <c r="BGP34" s="1"/>
      <c r="BGQ34" s="1"/>
      <c r="BGR34" s="1"/>
      <c r="BGS34" s="1"/>
      <c r="BGT34" s="1"/>
      <c r="BGU34" s="1"/>
      <c r="BGV34" s="1"/>
      <c r="BGW34" s="1"/>
      <c r="BGX34" s="1"/>
      <c r="BGY34" s="1"/>
      <c r="BGZ34" s="1"/>
      <c r="BHA34" s="1"/>
      <c r="BHB34" s="1"/>
      <c r="BHC34" s="1"/>
      <c r="BHD34" s="1"/>
      <c r="BHE34" s="1"/>
      <c r="BHF34" s="1"/>
      <c r="BHG34" s="1"/>
      <c r="BHH34" s="1"/>
      <c r="BHI34" s="1"/>
      <c r="BHJ34" s="1"/>
      <c r="BHK34" s="1"/>
      <c r="BHL34" s="1"/>
      <c r="BHM34" s="1"/>
      <c r="BHN34" s="1"/>
      <c r="BHO34" s="1"/>
      <c r="BHP34" s="1"/>
      <c r="BHQ34" s="1"/>
      <c r="BHR34" s="1"/>
      <c r="BHS34" s="1"/>
      <c r="BHT34" s="1"/>
      <c r="BHU34" s="1"/>
      <c r="BHV34" s="1"/>
      <c r="BHW34" s="1"/>
      <c r="BHX34" s="1"/>
      <c r="BHY34" s="1"/>
      <c r="BHZ34" s="1"/>
      <c r="BIA34" s="1"/>
      <c r="BIB34" s="1"/>
      <c r="BIC34" s="1"/>
      <c r="BID34" s="1"/>
      <c r="BIE34" s="1"/>
      <c r="BIF34" s="1"/>
      <c r="BIG34" s="1"/>
      <c r="BIH34" s="1"/>
      <c r="BII34" s="1"/>
      <c r="BIJ34" s="1"/>
      <c r="BIK34" s="1"/>
      <c r="BIL34" s="1"/>
      <c r="BIM34" s="1"/>
      <c r="BIN34" s="1"/>
      <c r="BIO34" s="1"/>
      <c r="BIP34" s="1"/>
      <c r="BIQ34" s="1"/>
      <c r="BIR34" s="1"/>
      <c r="BIS34" s="1"/>
      <c r="BIT34" s="1"/>
      <c r="BIU34" s="1"/>
      <c r="BIV34" s="1"/>
      <c r="BIW34" s="1"/>
      <c r="BIX34" s="1"/>
      <c r="BIY34" s="1"/>
      <c r="BIZ34" s="1"/>
      <c r="BJA34" s="1"/>
      <c r="BJB34" s="1"/>
      <c r="BJC34" s="1"/>
      <c r="BJD34" s="1"/>
      <c r="BJE34" s="1"/>
      <c r="BJF34" s="1"/>
      <c r="BJG34" s="1"/>
      <c r="BJH34" s="1"/>
      <c r="BJI34" s="1"/>
      <c r="BJJ34" s="1"/>
      <c r="BJK34" s="1"/>
      <c r="BJL34" s="1"/>
      <c r="BJM34" s="1"/>
      <c r="BJN34" s="1"/>
      <c r="BJO34" s="1"/>
      <c r="BJP34" s="1"/>
      <c r="BJQ34" s="1"/>
      <c r="BJR34" s="1"/>
      <c r="BJS34" s="1"/>
      <c r="BJT34" s="1"/>
      <c r="BJU34" s="1"/>
      <c r="BJV34" s="1"/>
      <c r="BJW34" s="1"/>
      <c r="BJX34" s="1"/>
      <c r="BJY34" s="1"/>
      <c r="BJZ34" s="1"/>
      <c r="BKA34" s="1"/>
      <c r="BKB34" s="1"/>
      <c r="BKC34" s="1"/>
      <c r="BKD34" s="1"/>
      <c r="BKE34" s="1"/>
      <c r="BKF34" s="1"/>
      <c r="BKG34" s="1"/>
      <c r="BKH34" s="1"/>
      <c r="BKI34" s="1"/>
      <c r="BKJ34" s="1"/>
      <c r="BKK34" s="1"/>
      <c r="BKL34" s="1"/>
      <c r="BKM34" s="1"/>
      <c r="BKN34" s="1"/>
      <c r="BKO34" s="1"/>
      <c r="BKP34" s="1"/>
      <c r="BKQ34" s="1"/>
      <c r="BKR34" s="1"/>
      <c r="BKS34" s="1"/>
      <c r="BKT34" s="1"/>
      <c r="BKU34" s="1"/>
      <c r="BKV34" s="1"/>
      <c r="BKW34" s="1"/>
      <c r="BKX34" s="1"/>
      <c r="BKY34" s="1"/>
      <c r="BKZ34" s="1"/>
      <c r="BLA34" s="1"/>
      <c r="BLB34" s="1"/>
      <c r="BLC34" s="1"/>
      <c r="BLD34" s="1"/>
      <c r="BLE34" s="1"/>
      <c r="BLF34" s="1"/>
      <c r="BLG34" s="1"/>
      <c r="BLH34" s="1"/>
      <c r="BLI34" s="1"/>
      <c r="BLJ34" s="1"/>
      <c r="BLK34" s="1"/>
      <c r="BLL34" s="1"/>
      <c r="BLM34" s="1"/>
      <c r="BLN34" s="1"/>
      <c r="BLO34" s="1"/>
      <c r="BLP34" s="1"/>
      <c r="BLQ34" s="1"/>
      <c r="BLR34" s="1"/>
      <c r="BLS34" s="1"/>
      <c r="BLT34" s="1"/>
      <c r="BLU34" s="1"/>
      <c r="BLV34" s="1"/>
      <c r="BLW34" s="1"/>
      <c r="BLX34" s="1"/>
      <c r="BLY34" s="1"/>
      <c r="BLZ34" s="1"/>
      <c r="BMA34" s="1"/>
      <c r="BMB34" s="1"/>
      <c r="BMC34" s="1"/>
      <c r="BMD34" s="1"/>
      <c r="BME34" s="1"/>
      <c r="BMF34" s="1"/>
      <c r="BMG34" s="1"/>
      <c r="BMH34" s="1"/>
      <c r="BMI34" s="1"/>
      <c r="BMJ34" s="1"/>
      <c r="BMK34" s="1"/>
      <c r="BML34" s="1"/>
      <c r="BMM34" s="1"/>
      <c r="BMN34" s="1"/>
      <c r="BMO34" s="1"/>
      <c r="BMP34" s="1"/>
      <c r="BMQ34" s="1"/>
      <c r="BMR34" s="1"/>
      <c r="BMS34" s="1"/>
      <c r="BMT34" s="1"/>
      <c r="BMU34" s="1"/>
      <c r="BMV34" s="1"/>
      <c r="BMW34" s="1"/>
      <c r="BMX34" s="1"/>
      <c r="BMY34" s="1"/>
      <c r="BMZ34" s="1"/>
      <c r="BNA34" s="1"/>
      <c r="BNB34" s="1"/>
      <c r="BNC34" s="1"/>
      <c r="BND34" s="1"/>
      <c r="BNE34" s="1"/>
      <c r="BNF34" s="1"/>
      <c r="BNG34" s="1"/>
      <c r="BNH34" s="1"/>
      <c r="BNI34" s="1"/>
      <c r="BNJ34" s="1"/>
      <c r="BNK34" s="1"/>
      <c r="BNL34" s="1"/>
      <c r="BNM34" s="1"/>
      <c r="BNN34" s="1"/>
      <c r="BNO34" s="1"/>
      <c r="BNP34" s="1"/>
      <c r="BNQ34" s="1"/>
      <c r="BNR34" s="1"/>
      <c r="BNS34" s="1"/>
      <c r="BNT34" s="1"/>
      <c r="BNU34" s="1"/>
      <c r="BNV34" s="1"/>
      <c r="BNW34" s="1"/>
      <c r="BNX34" s="1"/>
      <c r="BNY34" s="1"/>
      <c r="BNZ34" s="1"/>
      <c r="BOA34" s="1"/>
      <c r="BOB34" s="1"/>
      <c r="BOC34" s="1"/>
      <c r="BOD34" s="1"/>
      <c r="BOE34" s="1"/>
      <c r="BOF34" s="1"/>
      <c r="BOG34" s="1"/>
      <c r="BOH34" s="1"/>
      <c r="BOI34" s="1"/>
      <c r="BOJ34" s="1"/>
      <c r="BOK34" s="1"/>
      <c r="BOL34" s="1"/>
      <c r="BOM34" s="1"/>
      <c r="BON34" s="1"/>
      <c r="BOO34" s="1"/>
      <c r="BOP34" s="1"/>
      <c r="BOQ34" s="1"/>
      <c r="BOR34" s="1"/>
      <c r="BOS34" s="1"/>
      <c r="BOT34" s="1"/>
      <c r="BOU34" s="1"/>
      <c r="BOV34" s="1"/>
      <c r="BOW34" s="1"/>
      <c r="BOX34" s="1"/>
      <c r="BOY34" s="1"/>
      <c r="BOZ34" s="1"/>
      <c r="BPA34" s="1"/>
      <c r="BPB34" s="1"/>
      <c r="BPC34" s="1"/>
      <c r="BPD34" s="1"/>
      <c r="BPE34" s="1"/>
      <c r="BPF34" s="1"/>
      <c r="BPG34" s="1"/>
      <c r="BPH34" s="1"/>
      <c r="BPI34" s="1"/>
      <c r="BPJ34" s="1"/>
      <c r="BPK34" s="1"/>
      <c r="BPL34" s="1"/>
      <c r="BPM34" s="1"/>
      <c r="BPN34" s="1"/>
      <c r="BPO34" s="1"/>
      <c r="BPP34" s="1"/>
      <c r="BPQ34" s="1"/>
      <c r="BPR34" s="1"/>
      <c r="BPS34" s="1"/>
      <c r="BPT34" s="1"/>
      <c r="BPU34" s="1"/>
      <c r="BPV34" s="1"/>
      <c r="BPW34" s="1"/>
      <c r="BPX34" s="1"/>
      <c r="BPY34" s="1"/>
      <c r="BPZ34" s="1"/>
      <c r="BQA34" s="1"/>
      <c r="BQB34" s="1"/>
      <c r="BQC34" s="1"/>
      <c r="BQD34" s="1"/>
      <c r="BQE34" s="1"/>
      <c r="BQF34" s="1"/>
      <c r="BQG34" s="1"/>
      <c r="BQH34" s="1"/>
      <c r="BQI34" s="1"/>
      <c r="BQJ34" s="1"/>
      <c r="BQK34" s="1"/>
      <c r="BQL34" s="1"/>
      <c r="BQM34" s="1"/>
      <c r="BQN34" s="1"/>
      <c r="BQO34" s="1"/>
      <c r="BQP34" s="1"/>
      <c r="BQQ34" s="1"/>
      <c r="BQR34" s="1"/>
      <c r="BQS34" s="1"/>
      <c r="BQT34" s="1"/>
      <c r="BQU34" s="1"/>
      <c r="BQV34" s="1"/>
      <c r="BQW34" s="1"/>
      <c r="BQX34" s="1"/>
      <c r="BQY34" s="1"/>
      <c r="BQZ34" s="1"/>
      <c r="BRA34" s="1"/>
      <c r="BRB34" s="1"/>
      <c r="BRC34" s="1"/>
      <c r="BRD34" s="1"/>
      <c r="BRE34" s="1"/>
      <c r="BRF34" s="1"/>
      <c r="BRG34" s="1"/>
      <c r="BRH34" s="1"/>
      <c r="BRI34" s="1"/>
      <c r="BRJ34" s="1"/>
      <c r="BRK34" s="1"/>
      <c r="BRL34" s="1"/>
      <c r="BRM34" s="1"/>
      <c r="BRN34" s="1"/>
      <c r="BRO34" s="1"/>
      <c r="BRP34" s="1"/>
      <c r="BRQ34" s="1"/>
      <c r="BRR34" s="1"/>
      <c r="BRS34" s="1"/>
      <c r="BRT34" s="1"/>
      <c r="BRU34" s="1"/>
      <c r="BRV34" s="1"/>
      <c r="BRW34" s="1"/>
      <c r="BRX34" s="1"/>
      <c r="BRY34" s="1"/>
      <c r="BRZ34" s="1"/>
      <c r="BSA34" s="1"/>
      <c r="BSB34" s="1"/>
      <c r="BSC34" s="1"/>
      <c r="BSD34" s="1"/>
      <c r="BSE34" s="1"/>
      <c r="BSF34" s="1"/>
      <c r="BSG34" s="1"/>
      <c r="BSH34" s="1"/>
      <c r="BSI34" s="1"/>
      <c r="BSJ34" s="1"/>
      <c r="BSK34" s="1"/>
      <c r="BSL34" s="1"/>
      <c r="BSM34" s="1"/>
      <c r="BSN34" s="1"/>
      <c r="BSO34" s="1"/>
      <c r="BSP34" s="1"/>
      <c r="BSQ34" s="1"/>
      <c r="BSR34" s="1"/>
      <c r="BSS34" s="1"/>
      <c r="BST34" s="1"/>
      <c r="BSU34" s="1"/>
      <c r="BSV34" s="1"/>
      <c r="BSW34" s="1"/>
      <c r="BSX34" s="1"/>
      <c r="BSY34" s="1"/>
      <c r="BSZ34" s="1"/>
      <c r="BTA34" s="1"/>
      <c r="BTB34" s="1"/>
      <c r="BTC34" s="1"/>
      <c r="BTD34" s="1"/>
      <c r="BTE34" s="1"/>
      <c r="BTF34" s="1"/>
      <c r="BTG34" s="1"/>
      <c r="BTH34" s="1"/>
      <c r="BTI34" s="1"/>
      <c r="BTJ34" s="1"/>
      <c r="BTK34" s="1"/>
      <c r="BTL34" s="1"/>
      <c r="BTM34" s="1"/>
      <c r="BTN34" s="1"/>
      <c r="BTO34" s="1"/>
      <c r="BTP34" s="1"/>
      <c r="BTQ34" s="1"/>
      <c r="BTR34" s="1"/>
      <c r="BTS34" s="1"/>
      <c r="BTT34" s="1"/>
      <c r="BTU34" s="1"/>
      <c r="BTV34" s="1"/>
      <c r="BTW34" s="1"/>
      <c r="BTX34" s="1"/>
      <c r="BTY34" s="1"/>
      <c r="BTZ34" s="1"/>
      <c r="BUA34" s="1"/>
      <c r="BUB34" s="1"/>
      <c r="BUC34" s="1"/>
      <c r="BUD34" s="1"/>
      <c r="BUE34" s="1"/>
      <c r="BUF34" s="1"/>
      <c r="BUG34" s="1"/>
      <c r="BUH34" s="1"/>
      <c r="BUI34" s="1"/>
      <c r="BUJ34" s="1"/>
      <c r="BUK34" s="1"/>
      <c r="BUL34" s="1"/>
      <c r="BUM34" s="1"/>
      <c r="BUN34" s="1"/>
      <c r="BUO34" s="1"/>
      <c r="BUP34" s="1"/>
      <c r="BUQ34" s="1"/>
      <c r="BUR34" s="1"/>
      <c r="BUS34" s="1"/>
      <c r="BUT34" s="1"/>
      <c r="BUU34" s="1"/>
      <c r="BUV34" s="1"/>
      <c r="BUW34" s="1"/>
      <c r="BUX34" s="1"/>
      <c r="BUY34" s="1"/>
      <c r="BUZ34" s="1"/>
      <c r="BVA34" s="1"/>
      <c r="BVB34" s="1"/>
      <c r="BVC34" s="1"/>
      <c r="BVD34" s="1"/>
      <c r="BVE34" s="1"/>
      <c r="BVF34" s="1"/>
      <c r="BVG34" s="1"/>
      <c r="BVH34" s="1"/>
      <c r="BVI34" s="1"/>
      <c r="BVJ34" s="1"/>
      <c r="BVK34" s="1"/>
      <c r="BVL34" s="1"/>
      <c r="BVM34" s="1"/>
      <c r="BVN34" s="1"/>
      <c r="BVO34" s="1"/>
      <c r="BVP34" s="1"/>
      <c r="BVQ34" s="1"/>
      <c r="BVR34" s="1"/>
      <c r="BVS34" s="1"/>
      <c r="BVT34" s="1"/>
      <c r="BVU34" s="1"/>
      <c r="BVV34" s="1"/>
      <c r="BVW34" s="1"/>
      <c r="BVX34" s="1"/>
      <c r="BVY34" s="1"/>
      <c r="BVZ34" s="1"/>
      <c r="BWA34" s="1"/>
      <c r="BWB34" s="1"/>
      <c r="BWC34" s="1"/>
      <c r="BWD34" s="1"/>
      <c r="BWE34" s="1"/>
      <c r="BWF34" s="1"/>
      <c r="BWG34" s="1"/>
      <c r="BWH34" s="1"/>
      <c r="BWI34" s="1"/>
      <c r="BWJ34" s="1"/>
      <c r="BWK34" s="1"/>
      <c r="BWL34" s="1"/>
      <c r="BWM34" s="1"/>
      <c r="BWN34" s="1"/>
      <c r="BWO34" s="1"/>
      <c r="BWP34" s="1"/>
      <c r="BWQ34" s="1"/>
      <c r="BWR34" s="1"/>
      <c r="BWS34" s="1"/>
      <c r="BWT34" s="1"/>
      <c r="BWU34" s="1"/>
      <c r="BWV34" s="1"/>
      <c r="BWW34" s="1"/>
      <c r="BWX34" s="1"/>
      <c r="BWY34" s="1"/>
      <c r="BWZ34" s="1"/>
      <c r="BXA34" s="1"/>
      <c r="BXB34" s="1"/>
      <c r="BXC34" s="1"/>
      <c r="BXD34" s="1"/>
      <c r="BXE34" s="1"/>
      <c r="BXF34" s="1"/>
      <c r="BXG34" s="1"/>
      <c r="BXH34" s="1"/>
      <c r="BXI34" s="1"/>
      <c r="BXJ34" s="1"/>
      <c r="BXK34" s="1"/>
      <c r="BXL34" s="1"/>
      <c r="BXM34" s="1"/>
      <c r="BXN34" s="1"/>
      <c r="BXO34" s="1"/>
      <c r="BXP34" s="1"/>
      <c r="BXQ34" s="1"/>
      <c r="BXR34" s="1"/>
      <c r="BXS34" s="1"/>
      <c r="BXT34" s="1"/>
      <c r="BXU34" s="1"/>
      <c r="BXV34" s="1"/>
      <c r="BXW34" s="1"/>
      <c r="BXX34" s="1"/>
      <c r="BXY34" s="1"/>
      <c r="BXZ34" s="1"/>
      <c r="BYA34" s="1"/>
      <c r="BYB34" s="1"/>
      <c r="BYC34" s="1"/>
      <c r="BYD34" s="1"/>
      <c r="BYE34" s="1"/>
      <c r="BYF34" s="1"/>
      <c r="BYG34" s="1"/>
      <c r="BYH34" s="1"/>
      <c r="BYI34" s="1"/>
      <c r="BYJ34" s="1"/>
      <c r="BYK34" s="1"/>
      <c r="BYL34" s="1"/>
      <c r="BYM34" s="1"/>
      <c r="BYN34" s="1"/>
      <c r="BYO34" s="1"/>
      <c r="BYP34" s="1"/>
      <c r="BYQ34" s="1"/>
      <c r="BYR34" s="1"/>
      <c r="BYS34" s="1"/>
      <c r="BYT34" s="1"/>
      <c r="BYU34" s="1"/>
      <c r="BYV34" s="1"/>
      <c r="BYW34" s="1"/>
      <c r="BYX34" s="1"/>
      <c r="BYY34" s="1"/>
      <c r="BYZ34" s="1"/>
      <c r="BZA34" s="1"/>
      <c r="BZB34" s="1"/>
      <c r="BZC34" s="1"/>
      <c r="BZD34" s="1"/>
      <c r="BZE34" s="1"/>
      <c r="BZF34" s="1"/>
      <c r="BZG34" s="1"/>
      <c r="BZH34" s="1"/>
      <c r="BZI34" s="1"/>
      <c r="BZJ34" s="1"/>
      <c r="BZK34" s="1"/>
      <c r="BZL34" s="1"/>
      <c r="BZM34" s="1"/>
      <c r="BZN34" s="1"/>
      <c r="BZO34" s="1"/>
      <c r="BZP34" s="1"/>
      <c r="BZQ34" s="1"/>
      <c r="BZR34" s="1"/>
      <c r="BZS34" s="1"/>
      <c r="BZT34" s="1"/>
      <c r="BZU34" s="1"/>
      <c r="BZV34" s="1"/>
      <c r="BZW34" s="1"/>
      <c r="BZX34" s="1"/>
      <c r="BZY34" s="1"/>
      <c r="BZZ34" s="1"/>
      <c r="CAA34" s="1"/>
      <c r="CAB34" s="1"/>
      <c r="CAC34" s="1"/>
      <c r="CAD34" s="1"/>
      <c r="CAE34" s="1"/>
      <c r="CAF34" s="1"/>
      <c r="CAG34" s="1"/>
      <c r="CAH34" s="1"/>
      <c r="CAI34" s="1"/>
      <c r="CAJ34" s="1"/>
      <c r="CAK34" s="1"/>
      <c r="CAL34" s="1"/>
      <c r="CAM34" s="1"/>
      <c r="CAN34" s="1"/>
      <c r="CAO34" s="1"/>
      <c r="CAP34" s="1"/>
      <c r="CAQ34" s="1"/>
      <c r="CAR34" s="1"/>
      <c r="CAS34" s="1"/>
      <c r="CAT34" s="1"/>
      <c r="CAU34" s="1"/>
      <c r="CAV34" s="1"/>
      <c r="CAW34" s="1"/>
      <c r="CAX34" s="1"/>
      <c r="CAY34" s="1"/>
      <c r="CAZ34" s="1"/>
      <c r="CBA34" s="1"/>
      <c r="CBB34" s="1"/>
      <c r="CBC34" s="1"/>
      <c r="CBD34" s="1"/>
      <c r="CBE34" s="1"/>
      <c r="CBF34" s="1"/>
      <c r="CBG34" s="1"/>
      <c r="CBH34" s="1"/>
      <c r="CBI34" s="1"/>
      <c r="CBJ34" s="1"/>
      <c r="CBK34" s="1"/>
      <c r="CBL34" s="1"/>
      <c r="CBM34" s="1"/>
      <c r="CBN34" s="1"/>
      <c r="CBO34" s="1"/>
      <c r="CBP34" s="1"/>
      <c r="CBQ34" s="1"/>
      <c r="CBR34" s="1"/>
      <c r="CBS34" s="1"/>
      <c r="CBT34" s="1"/>
      <c r="CBU34" s="1"/>
      <c r="CBV34" s="1"/>
      <c r="CBW34" s="1"/>
      <c r="CBX34" s="1"/>
      <c r="CBY34" s="1"/>
      <c r="CBZ34" s="1"/>
      <c r="CCA34" s="1"/>
      <c r="CCB34" s="1"/>
      <c r="CCC34" s="1"/>
      <c r="CCD34" s="1"/>
      <c r="CCE34" s="1"/>
      <c r="CCF34" s="1"/>
      <c r="CCG34" s="1"/>
      <c r="CCH34" s="1"/>
      <c r="CCI34" s="1"/>
      <c r="CCJ34" s="1"/>
      <c r="CCK34" s="1"/>
      <c r="CCL34" s="1"/>
      <c r="CCM34" s="1"/>
      <c r="CCN34" s="1"/>
      <c r="CCO34" s="1"/>
      <c r="CCP34" s="1"/>
      <c r="CCQ34" s="1"/>
      <c r="CCR34" s="1"/>
      <c r="CCS34" s="1"/>
      <c r="CCT34" s="1"/>
      <c r="CCU34" s="1"/>
      <c r="CCV34" s="1"/>
      <c r="CCW34" s="1"/>
      <c r="CCX34" s="1"/>
      <c r="CCY34" s="1"/>
      <c r="CCZ34" s="1"/>
      <c r="CDA34" s="1"/>
      <c r="CDB34" s="1"/>
      <c r="CDC34" s="1"/>
      <c r="CDD34" s="1"/>
      <c r="CDE34" s="1"/>
      <c r="CDF34" s="1"/>
      <c r="CDG34" s="1"/>
      <c r="CDH34" s="1"/>
      <c r="CDI34" s="1"/>
      <c r="CDJ34" s="1"/>
      <c r="CDK34" s="1"/>
      <c r="CDL34" s="1"/>
      <c r="CDM34" s="1"/>
      <c r="CDN34" s="1"/>
      <c r="CDO34" s="1"/>
      <c r="CDP34" s="1"/>
      <c r="CDQ34" s="1"/>
      <c r="CDR34" s="1"/>
      <c r="CDS34" s="1"/>
      <c r="CDT34" s="1"/>
      <c r="CDU34" s="1"/>
      <c r="CDV34" s="1"/>
      <c r="CDW34" s="1"/>
      <c r="CDX34" s="1"/>
      <c r="CDY34" s="1"/>
      <c r="CDZ34" s="1"/>
      <c r="CEA34" s="1"/>
      <c r="CEB34" s="1"/>
      <c r="CEC34" s="1"/>
      <c r="CED34" s="1"/>
      <c r="CEE34" s="1"/>
      <c r="CEF34" s="1"/>
      <c r="CEG34" s="1"/>
      <c r="CEH34" s="1"/>
      <c r="CEI34" s="1"/>
      <c r="CEJ34" s="1"/>
      <c r="CEK34" s="1"/>
      <c r="CEL34" s="1"/>
      <c r="CEM34" s="1"/>
      <c r="CEN34" s="1"/>
      <c r="CEO34" s="1"/>
      <c r="CEP34" s="1"/>
      <c r="CEQ34" s="1"/>
      <c r="CER34" s="1"/>
      <c r="CES34" s="1"/>
      <c r="CET34" s="1"/>
      <c r="CEU34" s="1"/>
      <c r="CEV34" s="1"/>
      <c r="CEW34" s="1"/>
      <c r="CEX34" s="1"/>
      <c r="CEY34" s="1"/>
      <c r="CEZ34" s="1"/>
      <c r="CFA34" s="1"/>
      <c r="CFB34" s="1"/>
      <c r="CFC34" s="1"/>
      <c r="CFD34" s="1"/>
      <c r="CFE34" s="1"/>
      <c r="CFF34" s="1"/>
      <c r="CFG34" s="1"/>
      <c r="CFH34" s="1"/>
      <c r="CFI34" s="1"/>
      <c r="CFJ34" s="1"/>
      <c r="CFK34" s="1"/>
      <c r="CFL34" s="1"/>
      <c r="CFM34" s="1"/>
      <c r="CFN34" s="1"/>
      <c r="CFO34" s="1"/>
      <c r="CFP34" s="1"/>
      <c r="CFQ34" s="1"/>
      <c r="CFR34" s="1"/>
      <c r="CFS34" s="1"/>
      <c r="CFT34" s="1"/>
      <c r="CFU34" s="1"/>
      <c r="CFV34" s="1"/>
      <c r="CFW34" s="1"/>
      <c r="CFX34" s="1"/>
      <c r="CFY34" s="1"/>
      <c r="CFZ34" s="1"/>
      <c r="CGA34" s="1"/>
      <c r="CGB34" s="1"/>
      <c r="CGC34" s="1"/>
      <c r="CGD34" s="1"/>
      <c r="CGE34" s="1"/>
      <c r="CGF34" s="1"/>
      <c r="CGG34" s="1"/>
      <c r="CGH34" s="1"/>
      <c r="CGI34" s="1"/>
      <c r="CGJ34" s="1"/>
      <c r="CGK34" s="1"/>
      <c r="CGL34" s="1"/>
      <c r="CGM34" s="1"/>
      <c r="CGN34" s="1"/>
      <c r="CGO34" s="1"/>
      <c r="CGP34" s="1"/>
      <c r="CGQ34" s="1"/>
      <c r="CGR34" s="1"/>
      <c r="CGS34" s="1"/>
      <c r="CGT34" s="1"/>
      <c r="CGU34" s="1"/>
      <c r="CGV34" s="1"/>
      <c r="CGW34" s="1"/>
      <c r="CGX34" s="1"/>
      <c r="CGY34" s="1"/>
      <c r="CGZ34" s="1"/>
      <c r="CHA34" s="1"/>
      <c r="CHB34" s="1"/>
      <c r="CHC34" s="1"/>
      <c r="CHD34" s="1"/>
      <c r="CHE34" s="1"/>
      <c r="CHF34" s="1"/>
      <c r="CHG34" s="1"/>
      <c r="CHH34" s="1"/>
      <c r="CHI34" s="1"/>
      <c r="CHJ34" s="1"/>
      <c r="CHK34" s="1"/>
      <c r="CHL34" s="1"/>
      <c r="CHM34" s="1"/>
      <c r="CHN34" s="1"/>
      <c r="CHO34" s="1"/>
      <c r="CHP34" s="1"/>
      <c r="CHQ34" s="1"/>
      <c r="CHR34" s="1"/>
      <c r="CHS34" s="1"/>
      <c r="CHT34" s="1"/>
      <c r="CHU34" s="1"/>
      <c r="CHV34" s="1"/>
      <c r="CHW34" s="1"/>
      <c r="CHX34" s="1"/>
      <c r="CHY34" s="1"/>
      <c r="CHZ34" s="1"/>
      <c r="CIA34" s="1"/>
      <c r="CIB34" s="1"/>
      <c r="CIC34" s="1"/>
      <c r="CID34" s="1"/>
      <c r="CIE34" s="1"/>
      <c r="CIF34" s="1"/>
      <c r="CIG34" s="1"/>
      <c r="CIH34" s="1"/>
      <c r="CII34" s="1"/>
      <c r="CIJ34" s="1"/>
      <c r="CIK34" s="1"/>
      <c r="CIL34" s="1"/>
      <c r="CIM34" s="1"/>
      <c r="CIN34" s="1"/>
      <c r="CIO34" s="1"/>
      <c r="CIP34" s="1"/>
      <c r="CIQ34" s="1"/>
      <c r="CIR34" s="1"/>
      <c r="CIS34" s="1"/>
      <c r="CIT34" s="1"/>
      <c r="CIU34" s="1"/>
      <c r="CIV34" s="1"/>
      <c r="CIW34" s="1"/>
      <c r="CIX34" s="1"/>
      <c r="CIY34" s="1"/>
      <c r="CIZ34" s="1"/>
      <c r="CJA34" s="1"/>
      <c r="CJB34" s="1"/>
      <c r="CJC34" s="1"/>
      <c r="CJD34" s="1"/>
      <c r="CJE34" s="1"/>
      <c r="CJF34" s="1"/>
      <c r="CJG34" s="1"/>
      <c r="CJH34" s="1"/>
      <c r="CJI34" s="1"/>
      <c r="CJJ34" s="1"/>
      <c r="CJK34" s="1"/>
      <c r="CJL34" s="1"/>
      <c r="CJM34" s="1"/>
      <c r="CJN34" s="1"/>
      <c r="CJO34" s="1"/>
      <c r="CJP34" s="1"/>
      <c r="CJQ34" s="1"/>
      <c r="CJR34" s="1"/>
      <c r="CJS34" s="1"/>
      <c r="CJT34" s="1"/>
      <c r="CJU34" s="1"/>
      <c r="CJV34" s="1"/>
      <c r="CJW34" s="1"/>
      <c r="CJX34" s="1"/>
      <c r="CJY34" s="1"/>
      <c r="CJZ34" s="1"/>
      <c r="CKA34" s="1"/>
      <c r="CKB34" s="1"/>
      <c r="CKC34" s="1"/>
      <c r="CKD34" s="1"/>
      <c r="CKE34" s="1"/>
      <c r="CKF34" s="1"/>
      <c r="CKG34" s="1"/>
      <c r="CKH34" s="1"/>
      <c r="CKI34" s="1"/>
      <c r="CKJ34" s="1"/>
      <c r="CKK34" s="1"/>
      <c r="CKL34" s="1"/>
      <c r="CKM34" s="1"/>
      <c r="CKN34" s="1"/>
      <c r="CKO34" s="1"/>
      <c r="CKP34" s="1"/>
      <c r="CKQ34" s="1"/>
      <c r="CKR34" s="1"/>
      <c r="CKS34" s="1"/>
      <c r="CKT34" s="1"/>
      <c r="CKU34" s="1"/>
      <c r="CKV34" s="1"/>
      <c r="CKW34" s="1"/>
      <c r="CKX34" s="1"/>
      <c r="CKY34" s="1"/>
      <c r="CKZ34" s="1"/>
      <c r="CLA34" s="1"/>
      <c r="CLB34" s="1"/>
      <c r="CLC34" s="1"/>
      <c r="CLD34" s="1"/>
      <c r="CLE34" s="1"/>
      <c r="CLF34" s="1"/>
      <c r="CLG34" s="1"/>
      <c r="CLH34" s="1"/>
      <c r="CLI34" s="1"/>
      <c r="CLJ34" s="1"/>
      <c r="CLK34" s="1"/>
      <c r="CLL34" s="1"/>
      <c r="CLM34" s="1"/>
      <c r="CLN34" s="1"/>
      <c r="CLO34" s="1"/>
      <c r="CLP34" s="1"/>
      <c r="CLQ34" s="1"/>
      <c r="CLR34" s="1"/>
      <c r="CLS34" s="1"/>
      <c r="CLT34" s="1"/>
      <c r="CLU34" s="1"/>
      <c r="CLV34" s="1"/>
      <c r="CLW34" s="1"/>
      <c r="CLX34" s="1"/>
      <c r="CLY34" s="1"/>
      <c r="CLZ34" s="1"/>
      <c r="CMA34" s="1"/>
      <c r="CMB34" s="1"/>
      <c r="CMC34" s="1"/>
      <c r="CMD34" s="1"/>
      <c r="CME34" s="1"/>
      <c r="CMF34" s="1"/>
      <c r="CMG34" s="1"/>
      <c r="CMH34" s="1"/>
      <c r="CMI34" s="1"/>
      <c r="CMJ34" s="1"/>
      <c r="CMK34" s="1"/>
      <c r="CML34" s="1"/>
      <c r="CMM34" s="1"/>
      <c r="CMN34" s="1"/>
      <c r="CMO34" s="1"/>
      <c r="CMP34" s="1"/>
      <c r="CMQ34" s="1"/>
      <c r="CMR34" s="1"/>
      <c r="CMS34" s="1"/>
      <c r="CMT34" s="1"/>
      <c r="CMU34" s="1"/>
      <c r="CMV34" s="1"/>
      <c r="CMW34" s="1"/>
      <c r="CMX34" s="1"/>
      <c r="CMY34" s="1"/>
      <c r="CMZ34" s="1"/>
      <c r="CNA34" s="1"/>
      <c r="CNB34" s="1"/>
      <c r="CNC34" s="1"/>
      <c r="CND34" s="1"/>
      <c r="CNE34" s="1"/>
      <c r="CNF34" s="1"/>
      <c r="CNG34" s="1"/>
      <c r="CNH34" s="1"/>
      <c r="CNI34" s="1"/>
      <c r="CNJ34" s="1"/>
      <c r="CNK34" s="1"/>
      <c r="CNL34" s="1"/>
      <c r="CNM34" s="1"/>
      <c r="CNN34" s="1"/>
      <c r="CNO34" s="1"/>
      <c r="CNP34" s="1"/>
      <c r="CNQ34" s="1"/>
      <c r="CNR34" s="1"/>
      <c r="CNS34" s="1"/>
      <c r="CNT34" s="1"/>
      <c r="CNU34" s="1"/>
      <c r="CNV34" s="1"/>
      <c r="CNW34" s="1"/>
      <c r="CNX34" s="1"/>
      <c r="CNY34" s="1"/>
      <c r="CNZ34" s="1"/>
      <c r="COA34" s="1"/>
      <c r="COB34" s="1"/>
      <c r="COC34" s="1"/>
      <c r="COD34" s="1"/>
      <c r="COE34" s="1"/>
      <c r="COF34" s="1"/>
      <c r="COG34" s="1"/>
      <c r="COH34" s="1"/>
      <c r="COI34" s="1"/>
      <c r="COJ34" s="1"/>
      <c r="COK34" s="1"/>
      <c r="COL34" s="1"/>
      <c r="COM34" s="1"/>
      <c r="CON34" s="1"/>
      <c r="COO34" s="1"/>
      <c r="COP34" s="1"/>
      <c r="COQ34" s="1"/>
      <c r="COR34" s="1"/>
      <c r="COS34" s="1"/>
      <c r="COT34" s="1"/>
      <c r="COU34" s="1"/>
      <c r="COV34" s="1"/>
      <c r="COW34" s="1"/>
      <c r="COX34" s="1"/>
      <c r="COY34" s="1"/>
      <c r="COZ34" s="1"/>
      <c r="CPA34" s="1"/>
      <c r="CPB34" s="1"/>
      <c r="CPC34" s="1"/>
      <c r="CPD34" s="1"/>
      <c r="CPE34" s="1"/>
      <c r="CPF34" s="1"/>
      <c r="CPG34" s="1"/>
      <c r="CPH34" s="1"/>
      <c r="CPI34" s="1"/>
      <c r="CPJ34" s="1"/>
      <c r="CPK34" s="1"/>
      <c r="CPL34" s="1"/>
      <c r="CPM34" s="1"/>
      <c r="CPN34" s="1"/>
      <c r="CPO34" s="1"/>
      <c r="CPP34" s="1"/>
      <c r="CPQ34" s="1"/>
      <c r="CPR34" s="1"/>
      <c r="CPS34" s="1"/>
      <c r="CPT34" s="1"/>
      <c r="CPU34" s="1"/>
      <c r="CPV34" s="1"/>
      <c r="CPW34" s="1"/>
      <c r="CPX34" s="1"/>
      <c r="CPY34" s="1"/>
      <c r="CPZ34" s="1"/>
      <c r="CQA34" s="1"/>
      <c r="CQB34" s="1"/>
      <c r="CQC34" s="1"/>
      <c r="CQD34" s="1"/>
      <c r="CQE34" s="1"/>
      <c r="CQF34" s="1"/>
      <c r="CQG34" s="1"/>
      <c r="CQH34" s="1"/>
      <c r="CQI34" s="1"/>
      <c r="CQJ34" s="1"/>
      <c r="CQK34" s="1"/>
      <c r="CQL34" s="1"/>
      <c r="CQM34" s="1"/>
      <c r="CQN34" s="1"/>
      <c r="CQO34" s="1"/>
      <c r="CQP34" s="1"/>
      <c r="CQQ34" s="1"/>
      <c r="CQR34" s="1"/>
      <c r="CQS34" s="1"/>
      <c r="CQT34" s="1"/>
      <c r="CQU34" s="1"/>
      <c r="CQV34" s="1"/>
      <c r="CQW34" s="1"/>
      <c r="CQX34" s="1"/>
      <c r="CQY34" s="1"/>
      <c r="CQZ34" s="1"/>
      <c r="CRA34" s="1"/>
      <c r="CRB34" s="1"/>
      <c r="CRC34" s="1"/>
      <c r="CRD34" s="1"/>
      <c r="CRE34" s="1"/>
      <c r="CRF34" s="1"/>
      <c r="CRG34" s="1"/>
      <c r="CRH34" s="1"/>
      <c r="CRI34" s="1"/>
      <c r="CRJ34" s="1"/>
      <c r="CRK34" s="1"/>
      <c r="CRL34" s="1"/>
      <c r="CRM34" s="1"/>
      <c r="CRN34" s="1"/>
      <c r="CRO34" s="1"/>
      <c r="CRP34" s="1"/>
      <c r="CRQ34" s="1"/>
      <c r="CRR34" s="1"/>
      <c r="CRS34" s="1"/>
      <c r="CRT34" s="1"/>
      <c r="CRU34" s="1"/>
      <c r="CRV34" s="1"/>
      <c r="CRW34" s="1"/>
      <c r="CRX34" s="1"/>
      <c r="CRY34" s="1"/>
      <c r="CRZ34" s="1"/>
      <c r="CSA34" s="1"/>
      <c r="CSB34" s="1"/>
      <c r="CSC34" s="1"/>
      <c r="CSD34" s="1"/>
      <c r="CSE34" s="1"/>
      <c r="CSF34" s="1"/>
      <c r="CSG34" s="1"/>
      <c r="CSH34" s="1"/>
      <c r="CSI34" s="1"/>
      <c r="CSJ34" s="1"/>
      <c r="CSK34" s="1"/>
      <c r="CSL34" s="1"/>
      <c r="CSM34" s="1"/>
      <c r="CSN34" s="1"/>
      <c r="CSO34" s="1"/>
      <c r="CSP34" s="1"/>
      <c r="CSQ34" s="1"/>
      <c r="CSR34" s="1"/>
      <c r="CSS34" s="1"/>
      <c r="CST34" s="1"/>
      <c r="CSU34" s="1"/>
      <c r="CSV34" s="1"/>
      <c r="CSW34" s="1"/>
      <c r="CSX34" s="1"/>
      <c r="CSY34" s="1"/>
      <c r="CSZ34" s="1"/>
      <c r="CTA34" s="1"/>
      <c r="CTB34" s="1"/>
      <c r="CTC34" s="1"/>
      <c r="CTD34" s="1"/>
      <c r="CTE34" s="1"/>
      <c r="CTF34" s="1"/>
      <c r="CTG34" s="1"/>
      <c r="CTH34" s="1"/>
      <c r="CTI34" s="1"/>
      <c r="CTJ34" s="1"/>
      <c r="CTK34" s="1"/>
      <c r="CTL34" s="1"/>
      <c r="CTM34" s="1"/>
      <c r="CTN34" s="1"/>
      <c r="CTO34" s="1"/>
      <c r="CTP34" s="1"/>
      <c r="CTQ34" s="1"/>
      <c r="CTR34" s="1"/>
      <c r="CTS34" s="1"/>
      <c r="CTT34" s="1"/>
      <c r="CTU34" s="1"/>
      <c r="CTV34" s="1"/>
      <c r="CTW34" s="1"/>
      <c r="CTX34" s="1"/>
      <c r="CTY34" s="1"/>
      <c r="CTZ34" s="1"/>
      <c r="CUA34" s="1"/>
      <c r="CUB34" s="1"/>
      <c r="CUC34" s="1"/>
      <c r="CUD34" s="1"/>
      <c r="CUE34" s="1"/>
      <c r="CUF34" s="1"/>
      <c r="CUG34" s="1"/>
      <c r="CUH34" s="1"/>
      <c r="CUI34" s="1"/>
      <c r="CUJ34" s="1"/>
      <c r="CUK34" s="1"/>
      <c r="CUL34" s="1"/>
      <c r="CUM34" s="1"/>
      <c r="CUN34" s="1"/>
      <c r="CUO34" s="1"/>
      <c r="CUP34" s="1"/>
      <c r="CUQ34" s="1"/>
      <c r="CUR34" s="1"/>
      <c r="CUS34" s="1"/>
      <c r="CUT34" s="1"/>
      <c r="CUU34" s="1"/>
      <c r="CUV34" s="1"/>
      <c r="CUW34" s="1"/>
      <c r="CUX34" s="1"/>
      <c r="CUY34" s="1"/>
      <c r="CUZ34" s="1"/>
      <c r="CVA34" s="1"/>
      <c r="CVB34" s="1"/>
      <c r="CVC34" s="1"/>
      <c r="CVD34" s="1"/>
      <c r="CVE34" s="1"/>
      <c r="CVF34" s="1"/>
      <c r="CVG34" s="1"/>
      <c r="CVH34" s="1"/>
      <c r="CVI34" s="1"/>
      <c r="CVJ34" s="1"/>
      <c r="CVK34" s="1"/>
      <c r="CVL34" s="1"/>
      <c r="CVM34" s="1"/>
      <c r="CVN34" s="1"/>
      <c r="CVO34" s="1"/>
      <c r="CVP34" s="1"/>
      <c r="CVQ34" s="1"/>
      <c r="CVR34" s="1"/>
      <c r="CVS34" s="1"/>
      <c r="CVT34" s="1"/>
      <c r="CVU34" s="1"/>
      <c r="CVV34" s="1"/>
      <c r="CVW34" s="1"/>
      <c r="CVX34" s="1"/>
      <c r="CVY34" s="1"/>
      <c r="CVZ34" s="1"/>
      <c r="CWA34" s="1"/>
      <c r="CWB34" s="1"/>
      <c r="CWC34" s="1"/>
      <c r="CWD34" s="1"/>
      <c r="CWE34" s="1"/>
      <c r="CWF34" s="1"/>
      <c r="CWG34" s="1"/>
      <c r="CWH34" s="1"/>
      <c r="CWI34" s="1"/>
      <c r="CWJ34" s="1"/>
      <c r="CWK34" s="1"/>
      <c r="CWL34" s="1"/>
      <c r="CWM34" s="1"/>
      <c r="CWN34" s="1"/>
      <c r="CWO34" s="1"/>
      <c r="CWP34" s="1"/>
      <c r="CWQ34" s="1"/>
      <c r="CWR34" s="1"/>
      <c r="CWS34" s="1"/>
      <c r="CWT34" s="1"/>
      <c r="CWU34" s="1"/>
      <c r="CWV34" s="1"/>
      <c r="CWW34" s="1"/>
      <c r="CWX34" s="1"/>
      <c r="CWY34" s="1"/>
      <c r="CWZ34" s="1"/>
      <c r="CXA34" s="1"/>
      <c r="CXB34" s="1"/>
      <c r="CXC34" s="1"/>
      <c r="CXD34" s="1"/>
      <c r="CXE34" s="1"/>
      <c r="CXF34" s="1"/>
      <c r="CXG34" s="1"/>
      <c r="CXH34" s="1"/>
      <c r="CXI34" s="1"/>
      <c r="CXJ34" s="1"/>
      <c r="CXK34" s="1"/>
      <c r="CXL34" s="1"/>
      <c r="CXM34" s="1"/>
      <c r="CXN34" s="1"/>
      <c r="CXO34" s="1"/>
      <c r="CXP34" s="1"/>
      <c r="CXQ34" s="1"/>
      <c r="CXR34" s="1"/>
      <c r="CXS34" s="1"/>
      <c r="CXT34" s="1"/>
      <c r="CXU34" s="1"/>
      <c r="CXV34" s="1"/>
      <c r="CXW34" s="1"/>
      <c r="CXX34" s="1"/>
      <c r="CXY34" s="1"/>
      <c r="CXZ34" s="1"/>
      <c r="CYA34" s="1"/>
      <c r="CYB34" s="1"/>
      <c r="CYC34" s="1"/>
      <c r="CYD34" s="1"/>
      <c r="CYE34" s="1"/>
      <c r="CYF34" s="1"/>
      <c r="CYG34" s="1"/>
      <c r="CYH34" s="1"/>
      <c r="CYI34" s="1"/>
      <c r="CYJ34" s="1"/>
      <c r="CYK34" s="1"/>
      <c r="CYL34" s="1"/>
      <c r="CYM34" s="1"/>
      <c r="CYN34" s="1"/>
      <c r="CYO34" s="1"/>
      <c r="CYP34" s="1"/>
      <c r="CYQ34" s="1"/>
      <c r="CYR34" s="1"/>
      <c r="CYS34" s="1"/>
      <c r="CYT34" s="1"/>
      <c r="CYU34" s="1"/>
      <c r="CYV34" s="1"/>
      <c r="CYW34" s="1"/>
      <c r="CYX34" s="1"/>
      <c r="CYY34" s="1"/>
      <c r="CYZ34" s="1"/>
      <c r="CZA34" s="1"/>
      <c r="CZB34" s="1"/>
      <c r="CZC34" s="1"/>
      <c r="CZD34" s="1"/>
      <c r="CZE34" s="1"/>
      <c r="CZF34" s="1"/>
      <c r="CZG34" s="1"/>
      <c r="CZH34" s="1"/>
      <c r="CZI34" s="1"/>
      <c r="CZJ34" s="1"/>
      <c r="CZK34" s="1"/>
      <c r="CZL34" s="1"/>
      <c r="CZM34" s="1"/>
      <c r="CZN34" s="1"/>
      <c r="CZO34" s="1"/>
      <c r="CZP34" s="1"/>
      <c r="CZQ34" s="1"/>
      <c r="CZR34" s="1"/>
      <c r="CZS34" s="1"/>
      <c r="CZT34" s="1"/>
      <c r="CZU34" s="1"/>
      <c r="CZV34" s="1"/>
      <c r="CZW34" s="1"/>
      <c r="CZX34" s="1"/>
      <c r="CZY34" s="1"/>
      <c r="CZZ34" s="1"/>
      <c r="DAA34" s="1"/>
      <c r="DAB34" s="1"/>
      <c r="DAC34" s="1"/>
      <c r="DAD34" s="1"/>
      <c r="DAE34" s="1"/>
      <c r="DAF34" s="1"/>
      <c r="DAG34" s="1"/>
      <c r="DAH34" s="1"/>
      <c r="DAI34" s="1"/>
      <c r="DAJ34" s="1"/>
      <c r="DAK34" s="1"/>
      <c r="DAL34" s="1"/>
      <c r="DAM34" s="1"/>
      <c r="DAN34" s="1"/>
      <c r="DAO34" s="1"/>
      <c r="DAP34" s="1"/>
      <c r="DAQ34" s="1"/>
      <c r="DAR34" s="1"/>
      <c r="DAS34" s="1"/>
      <c r="DAT34" s="1"/>
      <c r="DAU34" s="1"/>
      <c r="DAV34" s="1"/>
      <c r="DAW34" s="1"/>
      <c r="DAX34" s="1"/>
      <c r="DAY34" s="1"/>
      <c r="DAZ34" s="1"/>
      <c r="DBA34" s="1"/>
      <c r="DBB34" s="1"/>
      <c r="DBC34" s="1"/>
      <c r="DBD34" s="1"/>
      <c r="DBE34" s="1"/>
      <c r="DBF34" s="1"/>
      <c r="DBG34" s="1"/>
      <c r="DBH34" s="1"/>
      <c r="DBI34" s="1"/>
      <c r="DBJ34" s="1"/>
      <c r="DBK34" s="1"/>
      <c r="DBL34" s="1"/>
      <c r="DBM34" s="1"/>
      <c r="DBN34" s="1"/>
      <c r="DBO34" s="1"/>
      <c r="DBP34" s="1"/>
      <c r="DBQ34" s="1"/>
      <c r="DBR34" s="1"/>
      <c r="DBS34" s="1"/>
      <c r="DBT34" s="1"/>
      <c r="DBU34" s="1"/>
      <c r="DBV34" s="1"/>
      <c r="DBW34" s="1"/>
      <c r="DBX34" s="1"/>
      <c r="DBY34" s="1"/>
      <c r="DBZ34" s="1"/>
      <c r="DCA34" s="1"/>
      <c r="DCB34" s="1"/>
      <c r="DCC34" s="1"/>
      <c r="DCD34" s="1"/>
      <c r="DCE34" s="1"/>
      <c r="DCF34" s="1"/>
      <c r="DCG34" s="1"/>
      <c r="DCH34" s="1"/>
      <c r="DCI34" s="1"/>
      <c r="DCJ34" s="1"/>
      <c r="DCK34" s="1"/>
      <c r="DCL34" s="1"/>
      <c r="DCM34" s="1"/>
      <c r="DCN34" s="1"/>
      <c r="DCO34" s="1"/>
      <c r="DCP34" s="1"/>
      <c r="DCQ34" s="1"/>
      <c r="DCR34" s="1"/>
      <c r="DCS34" s="1"/>
      <c r="DCT34" s="1"/>
      <c r="DCU34" s="1"/>
      <c r="DCV34" s="1"/>
      <c r="DCW34" s="1"/>
      <c r="DCX34" s="1"/>
      <c r="DCY34" s="1"/>
      <c r="DCZ34" s="1"/>
      <c r="DDA34" s="1"/>
      <c r="DDB34" s="1"/>
      <c r="DDC34" s="1"/>
      <c r="DDD34" s="1"/>
      <c r="DDE34" s="1"/>
      <c r="DDF34" s="1"/>
      <c r="DDG34" s="1"/>
      <c r="DDH34" s="1"/>
      <c r="DDI34" s="1"/>
      <c r="DDJ34" s="1"/>
      <c r="DDK34" s="1"/>
      <c r="DDL34" s="1"/>
      <c r="DDM34" s="1"/>
      <c r="DDN34" s="1"/>
      <c r="DDO34" s="1"/>
      <c r="DDP34" s="1"/>
      <c r="DDQ34" s="1"/>
      <c r="DDR34" s="1"/>
      <c r="DDS34" s="1"/>
      <c r="DDT34" s="1"/>
      <c r="DDU34" s="1"/>
      <c r="DDV34" s="1"/>
      <c r="DDW34" s="1"/>
      <c r="DDX34" s="1"/>
      <c r="DDY34" s="1"/>
      <c r="DDZ34" s="1"/>
      <c r="DEA34" s="1"/>
      <c r="DEB34" s="1"/>
      <c r="DEC34" s="1"/>
      <c r="DED34" s="1"/>
      <c r="DEE34" s="1"/>
      <c r="DEF34" s="1"/>
      <c r="DEG34" s="1"/>
      <c r="DEH34" s="1"/>
      <c r="DEI34" s="1"/>
      <c r="DEJ34" s="1"/>
      <c r="DEK34" s="1"/>
      <c r="DEL34" s="1"/>
      <c r="DEM34" s="1"/>
      <c r="DEN34" s="1"/>
      <c r="DEO34" s="1"/>
      <c r="DEP34" s="1"/>
      <c r="DEQ34" s="1"/>
      <c r="DER34" s="1"/>
      <c r="DES34" s="1"/>
      <c r="DET34" s="1"/>
      <c r="DEU34" s="1"/>
      <c r="DEV34" s="1"/>
      <c r="DEW34" s="1"/>
      <c r="DEX34" s="1"/>
      <c r="DEY34" s="1"/>
      <c r="DEZ34" s="1"/>
      <c r="DFA34" s="1"/>
      <c r="DFB34" s="1"/>
      <c r="DFC34" s="1"/>
      <c r="DFD34" s="1"/>
      <c r="DFE34" s="1"/>
      <c r="DFF34" s="1"/>
      <c r="DFG34" s="1"/>
      <c r="DFH34" s="1"/>
      <c r="DFI34" s="1"/>
      <c r="DFJ34" s="1"/>
      <c r="DFK34" s="1"/>
      <c r="DFL34" s="1"/>
      <c r="DFM34" s="1"/>
      <c r="DFN34" s="1"/>
      <c r="DFO34" s="1"/>
      <c r="DFP34" s="1"/>
      <c r="DFQ34" s="1"/>
      <c r="DFR34" s="1"/>
      <c r="DFS34" s="1"/>
      <c r="DFT34" s="1"/>
      <c r="DFU34" s="1"/>
      <c r="DFV34" s="1"/>
      <c r="DFW34" s="1"/>
      <c r="DFX34" s="1"/>
      <c r="DFY34" s="1"/>
      <c r="DFZ34" s="1"/>
      <c r="DGA34" s="1"/>
      <c r="DGB34" s="1"/>
      <c r="DGC34" s="1"/>
      <c r="DGD34" s="1"/>
      <c r="DGE34" s="1"/>
      <c r="DGF34" s="1"/>
      <c r="DGG34" s="1"/>
      <c r="DGH34" s="1"/>
      <c r="DGI34" s="1"/>
      <c r="DGJ34" s="1"/>
      <c r="DGK34" s="1"/>
      <c r="DGL34" s="1"/>
      <c r="DGM34" s="1"/>
      <c r="DGN34" s="1"/>
      <c r="DGO34" s="1"/>
      <c r="DGP34" s="1"/>
      <c r="DGQ34" s="1"/>
      <c r="DGR34" s="1"/>
      <c r="DGS34" s="1"/>
      <c r="DGT34" s="1"/>
      <c r="DGU34" s="1"/>
      <c r="DGV34" s="1"/>
      <c r="DGW34" s="1"/>
      <c r="DGX34" s="1"/>
      <c r="DGY34" s="1"/>
      <c r="DGZ34" s="1"/>
      <c r="DHA34" s="1"/>
      <c r="DHB34" s="1"/>
      <c r="DHC34" s="1"/>
      <c r="DHD34" s="1"/>
      <c r="DHE34" s="1"/>
      <c r="DHF34" s="1"/>
      <c r="DHG34" s="1"/>
      <c r="DHH34" s="1"/>
      <c r="DHI34" s="1"/>
      <c r="DHJ34" s="1"/>
      <c r="DHK34" s="1"/>
      <c r="DHL34" s="1"/>
      <c r="DHM34" s="1"/>
      <c r="DHN34" s="1"/>
      <c r="DHO34" s="1"/>
      <c r="DHP34" s="1"/>
      <c r="DHQ34" s="1"/>
      <c r="DHR34" s="1"/>
      <c r="DHS34" s="1"/>
      <c r="DHT34" s="1"/>
      <c r="DHU34" s="1"/>
      <c r="DHV34" s="1"/>
      <c r="DHW34" s="1"/>
      <c r="DHX34" s="1"/>
      <c r="DHY34" s="1"/>
      <c r="DHZ34" s="1"/>
      <c r="DIA34" s="1"/>
      <c r="DIB34" s="1"/>
      <c r="DIC34" s="1"/>
      <c r="DID34" s="1"/>
      <c r="DIE34" s="1"/>
      <c r="DIF34" s="1"/>
      <c r="DIG34" s="1"/>
      <c r="DIH34" s="1"/>
      <c r="DII34" s="1"/>
      <c r="DIJ34" s="1"/>
      <c r="DIK34" s="1"/>
      <c r="DIL34" s="1"/>
      <c r="DIM34" s="1"/>
      <c r="DIN34" s="1"/>
      <c r="DIO34" s="1"/>
      <c r="DIP34" s="1"/>
      <c r="DIQ34" s="1"/>
      <c r="DIR34" s="1"/>
      <c r="DIS34" s="1"/>
      <c r="DIT34" s="1"/>
      <c r="DIU34" s="1"/>
      <c r="DIV34" s="1"/>
      <c r="DIW34" s="1"/>
      <c r="DIX34" s="1"/>
      <c r="DIY34" s="1"/>
      <c r="DIZ34" s="1"/>
      <c r="DJA34" s="1"/>
      <c r="DJB34" s="1"/>
      <c r="DJC34" s="1"/>
      <c r="DJD34" s="1"/>
      <c r="DJE34" s="1"/>
      <c r="DJF34" s="1"/>
      <c r="DJG34" s="1"/>
      <c r="DJH34" s="1"/>
      <c r="DJI34" s="1"/>
      <c r="DJJ34" s="1"/>
      <c r="DJK34" s="1"/>
      <c r="DJL34" s="1"/>
      <c r="DJM34" s="1"/>
      <c r="DJN34" s="1"/>
      <c r="DJO34" s="1"/>
      <c r="DJP34" s="1"/>
      <c r="DJQ34" s="1"/>
      <c r="DJR34" s="1"/>
      <c r="DJS34" s="1"/>
      <c r="DJT34" s="1"/>
      <c r="DJU34" s="1"/>
      <c r="DJV34" s="1"/>
      <c r="DJW34" s="1"/>
      <c r="DJX34" s="1"/>
      <c r="DJY34" s="1"/>
      <c r="DJZ34" s="1"/>
      <c r="DKA34" s="1"/>
      <c r="DKB34" s="1"/>
      <c r="DKC34" s="1"/>
      <c r="DKD34" s="1"/>
      <c r="DKE34" s="1"/>
      <c r="DKF34" s="1"/>
      <c r="DKG34" s="1"/>
      <c r="DKH34" s="1"/>
      <c r="DKI34" s="1"/>
      <c r="DKJ34" s="1"/>
      <c r="DKK34" s="1"/>
      <c r="DKL34" s="1"/>
      <c r="DKM34" s="1"/>
      <c r="DKN34" s="1"/>
      <c r="DKO34" s="1"/>
      <c r="DKP34" s="1"/>
      <c r="DKQ34" s="1"/>
      <c r="DKR34" s="1"/>
      <c r="DKS34" s="1"/>
      <c r="DKT34" s="1"/>
      <c r="DKU34" s="1"/>
      <c r="DKV34" s="1"/>
      <c r="DKW34" s="1"/>
      <c r="DKX34" s="1"/>
      <c r="DKY34" s="1"/>
      <c r="DKZ34" s="1"/>
      <c r="DLA34" s="1"/>
      <c r="DLB34" s="1"/>
      <c r="DLC34" s="1"/>
      <c r="DLD34" s="1"/>
      <c r="DLE34" s="1"/>
      <c r="DLF34" s="1"/>
      <c r="DLG34" s="1"/>
      <c r="DLH34" s="1"/>
      <c r="DLI34" s="1"/>
      <c r="DLJ34" s="1"/>
      <c r="DLK34" s="1"/>
      <c r="DLL34" s="1"/>
      <c r="DLM34" s="1"/>
      <c r="DLN34" s="1"/>
      <c r="DLO34" s="1"/>
      <c r="DLP34" s="1"/>
      <c r="DLQ34" s="1"/>
      <c r="DLR34" s="1"/>
      <c r="DLS34" s="1"/>
      <c r="DLT34" s="1"/>
      <c r="DLU34" s="1"/>
      <c r="DLV34" s="1"/>
      <c r="DLW34" s="1"/>
      <c r="DLX34" s="1"/>
      <c r="DLY34" s="1"/>
      <c r="DLZ34" s="1"/>
      <c r="DMA34" s="1"/>
      <c r="DMB34" s="1"/>
      <c r="DMC34" s="1"/>
      <c r="DMD34" s="1"/>
      <c r="DME34" s="1"/>
      <c r="DMF34" s="1"/>
      <c r="DMG34" s="1"/>
      <c r="DMH34" s="1"/>
      <c r="DMI34" s="1"/>
      <c r="DMJ34" s="1"/>
      <c r="DMK34" s="1"/>
      <c r="DML34" s="1"/>
      <c r="DMM34" s="1"/>
      <c r="DMN34" s="1"/>
      <c r="DMO34" s="1"/>
      <c r="DMP34" s="1"/>
      <c r="DMQ34" s="1"/>
      <c r="DMR34" s="1"/>
      <c r="DMS34" s="1"/>
      <c r="DMT34" s="1"/>
      <c r="DMU34" s="1"/>
      <c r="DMV34" s="1"/>
      <c r="DMW34" s="1"/>
      <c r="DMX34" s="1"/>
      <c r="DMY34" s="1"/>
      <c r="DMZ34" s="1"/>
      <c r="DNA34" s="1"/>
      <c r="DNB34" s="1"/>
      <c r="DNC34" s="1"/>
      <c r="DND34" s="1"/>
      <c r="DNE34" s="1"/>
      <c r="DNF34" s="1"/>
      <c r="DNG34" s="1"/>
      <c r="DNH34" s="1"/>
      <c r="DNI34" s="1"/>
      <c r="DNJ34" s="1"/>
      <c r="DNK34" s="1"/>
      <c r="DNL34" s="1"/>
      <c r="DNM34" s="1"/>
      <c r="DNN34" s="1"/>
      <c r="DNO34" s="1"/>
      <c r="DNP34" s="1"/>
      <c r="DNQ34" s="1"/>
      <c r="DNR34" s="1"/>
      <c r="DNS34" s="1"/>
      <c r="DNT34" s="1"/>
      <c r="DNU34" s="1"/>
      <c r="DNV34" s="1"/>
      <c r="DNW34" s="1"/>
      <c r="DNX34" s="1"/>
      <c r="DNY34" s="1"/>
      <c r="DNZ34" s="1"/>
      <c r="DOA34" s="1"/>
      <c r="DOB34" s="1"/>
      <c r="DOC34" s="1"/>
      <c r="DOD34" s="1"/>
      <c r="DOE34" s="1"/>
      <c r="DOF34" s="1"/>
      <c r="DOG34" s="1"/>
      <c r="DOH34" s="1"/>
      <c r="DOI34" s="1"/>
      <c r="DOJ34" s="1"/>
      <c r="DOK34" s="1"/>
      <c r="DOL34" s="1"/>
      <c r="DOM34" s="1"/>
      <c r="DON34" s="1"/>
      <c r="DOO34" s="1"/>
      <c r="DOP34" s="1"/>
      <c r="DOQ34" s="1"/>
      <c r="DOR34" s="1"/>
      <c r="DOS34" s="1"/>
      <c r="DOT34" s="1"/>
      <c r="DOU34" s="1"/>
      <c r="DOV34" s="1"/>
      <c r="DOW34" s="1"/>
      <c r="DOX34" s="1"/>
      <c r="DOY34" s="1"/>
      <c r="DOZ34" s="1"/>
      <c r="DPA34" s="1"/>
      <c r="DPB34" s="1"/>
      <c r="DPC34" s="1"/>
      <c r="DPD34" s="1"/>
      <c r="DPE34" s="1"/>
      <c r="DPF34" s="1"/>
      <c r="DPG34" s="1"/>
      <c r="DPH34" s="1"/>
      <c r="DPI34" s="1"/>
      <c r="DPJ34" s="1"/>
      <c r="DPK34" s="1"/>
      <c r="DPL34" s="1"/>
      <c r="DPM34" s="1"/>
      <c r="DPN34" s="1"/>
      <c r="DPO34" s="1"/>
      <c r="DPP34" s="1"/>
      <c r="DPQ34" s="1"/>
      <c r="DPR34" s="1"/>
      <c r="DPS34" s="1"/>
      <c r="DPT34" s="1"/>
      <c r="DPU34" s="1"/>
      <c r="DPV34" s="1"/>
      <c r="DPW34" s="1"/>
      <c r="DPX34" s="1"/>
      <c r="DPY34" s="1"/>
      <c r="DPZ34" s="1"/>
      <c r="DQA34" s="1"/>
      <c r="DQB34" s="1"/>
      <c r="DQC34" s="1"/>
      <c r="DQD34" s="1"/>
      <c r="DQE34" s="1"/>
      <c r="DQF34" s="1"/>
      <c r="DQG34" s="1"/>
      <c r="DQH34" s="1"/>
      <c r="DQI34" s="1"/>
      <c r="DQJ34" s="1"/>
      <c r="DQK34" s="1"/>
      <c r="DQL34" s="1"/>
      <c r="DQM34" s="1"/>
      <c r="DQN34" s="1"/>
      <c r="DQO34" s="1"/>
      <c r="DQP34" s="1"/>
      <c r="DQQ34" s="1"/>
      <c r="DQR34" s="1"/>
      <c r="DQS34" s="1"/>
      <c r="DQT34" s="1"/>
      <c r="DQU34" s="1"/>
      <c r="DQV34" s="1"/>
      <c r="DQW34" s="1"/>
      <c r="DQX34" s="1"/>
      <c r="DQY34" s="1"/>
      <c r="DQZ34" s="1"/>
      <c r="DRA34" s="1"/>
      <c r="DRB34" s="1"/>
      <c r="DRC34" s="1"/>
      <c r="DRD34" s="1"/>
      <c r="DRE34" s="1"/>
      <c r="DRF34" s="1"/>
      <c r="DRG34" s="1"/>
      <c r="DRH34" s="1"/>
      <c r="DRI34" s="1"/>
      <c r="DRJ34" s="1"/>
      <c r="DRK34" s="1"/>
      <c r="DRL34" s="1"/>
      <c r="DRM34" s="1"/>
      <c r="DRN34" s="1"/>
      <c r="DRO34" s="1"/>
      <c r="DRP34" s="1"/>
      <c r="DRQ34" s="1"/>
      <c r="DRR34" s="1"/>
      <c r="DRS34" s="1"/>
      <c r="DRT34" s="1"/>
      <c r="DRU34" s="1"/>
      <c r="DRV34" s="1"/>
      <c r="DRW34" s="1"/>
      <c r="DRX34" s="1"/>
      <c r="DRY34" s="1"/>
      <c r="DRZ34" s="1"/>
      <c r="DSA34" s="1"/>
      <c r="DSB34" s="1"/>
      <c r="DSC34" s="1"/>
      <c r="DSD34" s="1"/>
      <c r="DSE34" s="1"/>
      <c r="DSF34" s="1"/>
      <c r="DSG34" s="1"/>
      <c r="DSH34" s="1"/>
      <c r="DSI34" s="1"/>
      <c r="DSJ34" s="1"/>
      <c r="DSK34" s="1"/>
      <c r="DSL34" s="1"/>
      <c r="DSM34" s="1"/>
      <c r="DSN34" s="1"/>
      <c r="DSO34" s="1"/>
      <c r="DSP34" s="1"/>
      <c r="DSQ34" s="1"/>
      <c r="DSR34" s="1"/>
      <c r="DSS34" s="1"/>
      <c r="DST34" s="1"/>
      <c r="DSU34" s="1"/>
      <c r="DSV34" s="1"/>
      <c r="DSW34" s="1"/>
      <c r="DSX34" s="1"/>
      <c r="DSY34" s="1"/>
      <c r="DSZ34" s="1"/>
      <c r="DTA34" s="1"/>
      <c r="DTB34" s="1"/>
      <c r="DTC34" s="1"/>
      <c r="DTD34" s="1"/>
      <c r="DTE34" s="1"/>
      <c r="DTF34" s="1"/>
      <c r="DTG34" s="1"/>
      <c r="DTH34" s="1"/>
      <c r="DTI34" s="1"/>
      <c r="DTJ34" s="1"/>
      <c r="DTK34" s="1"/>
      <c r="DTL34" s="1"/>
      <c r="DTM34" s="1"/>
      <c r="DTN34" s="1"/>
      <c r="DTO34" s="1"/>
      <c r="DTP34" s="1"/>
      <c r="DTQ34" s="1"/>
      <c r="DTR34" s="1"/>
      <c r="DTS34" s="1"/>
      <c r="DTT34" s="1"/>
      <c r="DTU34" s="1"/>
      <c r="DTV34" s="1"/>
      <c r="DTW34" s="1"/>
      <c r="DTX34" s="1"/>
      <c r="DTY34" s="1"/>
      <c r="DTZ34" s="1"/>
      <c r="DUA34" s="1"/>
      <c r="DUB34" s="1"/>
      <c r="DUC34" s="1"/>
      <c r="DUD34" s="1"/>
      <c r="DUE34" s="1"/>
      <c r="DUF34" s="1"/>
      <c r="DUG34" s="1"/>
      <c r="DUH34" s="1"/>
      <c r="DUI34" s="1"/>
      <c r="DUJ34" s="1"/>
      <c r="DUK34" s="1"/>
      <c r="DUL34" s="1"/>
      <c r="DUM34" s="1"/>
      <c r="DUN34" s="1"/>
      <c r="DUO34" s="1"/>
      <c r="DUP34" s="1"/>
      <c r="DUQ34" s="1"/>
      <c r="DUR34" s="1"/>
      <c r="DUS34" s="1"/>
      <c r="DUT34" s="1"/>
      <c r="DUU34" s="1"/>
      <c r="DUV34" s="1"/>
      <c r="DUW34" s="1"/>
      <c r="DUX34" s="1"/>
      <c r="DUY34" s="1"/>
      <c r="DUZ34" s="1"/>
      <c r="DVA34" s="1"/>
      <c r="DVB34" s="1"/>
      <c r="DVC34" s="1"/>
      <c r="DVD34" s="1"/>
      <c r="DVE34" s="1"/>
      <c r="DVF34" s="1"/>
      <c r="DVG34" s="1"/>
      <c r="DVH34" s="1"/>
      <c r="DVI34" s="1"/>
      <c r="DVJ34" s="1"/>
      <c r="DVK34" s="1"/>
      <c r="DVL34" s="1"/>
      <c r="DVM34" s="1"/>
      <c r="DVN34" s="1"/>
      <c r="DVO34" s="1"/>
      <c r="DVP34" s="1"/>
      <c r="DVQ34" s="1"/>
      <c r="DVR34" s="1"/>
      <c r="DVS34" s="1"/>
      <c r="DVT34" s="1"/>
      <c r="DVU34" s="1"/>
      <c r="DVV34" s="1"/>
      <c r="DVW34" s="1"/>
      <c r="DVX34" s="1"/>
      <c r="DVY34" s="1"/>
      <c r="DVZ34" s="1"/>
      <c r="DWA34" s="1"/>
      <c r="DWB34" s="1"/>
      <c r="DWC34" s="1"/>
      <c r="DWD34" s="1"/>
      <c r="DWE34" s="1"/>
      <c r="DWF34" s="1"/>
      <c r="DWG34" s="1"/>
      <c r="DWH34" s="1"/>
      <c r="DWI34" s="1"/>
      <c r="DWJ34" s="1"/>
      <c r="DWK34" s="1"/>
      <c r="DWL34" s="1"/>
      <c r="DWM34" s="1"/>
      <c r="DWN34" s="1"/>
      <c r="DWO34" s="1"/>
      <c r="DWP34" s="1"/>
      <c r="DWQ34" s="1"/>
      <c r="DWR34" s="1"/>
      <c r="DWS34" s="1"/>
      <c r="DWT34" s="1"/>
      <c r="DWU34" s="1"/>
      <c r="DWV34" s="1"/>
      <c r="DWW34" s="1"/>
      <c r="DWX34" s="1"/>
      <c r="DWY34" s="1"/>
      <c r="DWZ34" s="1"/>
      <c r="DXA34" s="1"/>
      <c r="DXB34" s="1"/>
      <c r="DXC34" s="1"/>
      <c r="DXD34" s="1"/>
      <c r="DXE34" s="1"/>
      <c r="DXF34" s="1"/>
      <c r="DXG34" s="1"/>
      <c r="DXH34" s="1"/>
      <c r="DXI34" s="1"/>
      <c r="DXJ34" s="1"/>
      <c r="DXK34" s="1"/>
      <c r="DXL34" s="1"/>
      <c r="DXM34" s="1"/>
      <c r="DXN34" s="1"/>
      <c r="DXO34" s="1"/>
      <c r="DXP34" s="1"/>
      <c r="DXQ34" s="1"/>
      <c r="DXR34" s="1"/>
      <c r="DXS34" s="1"/>
      <c r="DXT34" s="1"/>
      <c r="DXU34" s="1"/>
      <c r="DXV34" s="1"/>
      <c r="DXW34" s="1"/>
      <c r="DXX34" s="1"/>
      <c r="DXY34" s="1"/>
      <c r="DXZ34" s="1"/>
      <c r="DYA34" s="1"/>
      <c r="DYB34" s="1"/>
      <c r="DYC34" s="1"/>
      <c r="DYD34" s="1"/>
      <c r="DYE34" s="1"/>
      <c r="DYF34" s="1"/>
      <c r="DYG34" s="1"/>
      <c r="DYH34" s="1"/>
      <c r="DYI34" s="1"/>
      <c r="DYJ34" s="1"/>
      <c r="DYK34" s="1"/>
      <c r="DYL34" s="1"/>
      <c r="DYM34" s="1"/>
      <c r="DYN34" s="1"/>
      <c r="DYO34" s="1"/>
      <c r="DYP34" s="1"/>
      <c r="DYQ34" s="1"/>
      <c r="DYR34" s="1"/>
      <c r="DYS34" s="1"/>
      <c r="DYT34" s="1"/>
      <c r="DYU34" s="1"/>
      <c r="DYV34" s="1"/>
      <c r="DYW34" s="1"/>
      <c r="DYX34" s="1"/>
      <c r="DYY34" s="1"/>
      <c r="DYZ34" s="1"/>
      <c r="DZA34" s="1"/>
      <c r="DZB34" s="1"/>
      <c r="DZC34" s="1"/>
      <c r="DZD34" s="1"/>
      <c r="DZE34" s="1"/>
      <c r="DZF34" s="1"/>
      <c r="DZG34" s="1"/>
      <c r="DZH34" s="1"/>
      <c r="DZI34" s="1"/>
      <c r="DZJ34" s="1"/>
      <c r="DZK34" s="1"/>
      <c r="DZL34" s="1"/>
      <c r="DZM34" s="1"/>
      <c r="DZN34" s="1"/>
      <c r="DZO34" s="1"/>
      <c r="DZP34" s="1"/>
      <c r="DZQ34" s="1"/>
      <c r="DZR34" s="1"/>
      <c r="DZS34" s="1"/>
      <c r="DZT34" s="1"/>
      <c r="DZU34" s="1"/>
      <c r="DZV34" s="1"/>
      <c r="DZW34" s="1"/>
      <c r="DZX34" s="1"/>
      <c r="DZY34" s="1"/>
      <c r="DZZ34" s="1"/>
      <c r="EAA34" s="1"/>
      <c r="EAB34" s="1"/>
      <c r="EAC34" s="1"/>
      <c r="EAD34" s="1"/>
      <c r="EAE34" s="1"/>
      <c r="EAF34" s="1"/>
      <c r="EAG34" s="1"/>
      <c r="EAH34" s="1"/>
      <c r="EAI34" s="1"/>
      <c r="EAJ34" s="1"/>
      <c r="EAK34" s="1"/>
      <c r="EAL34" s="1"/>
      <c r="EAM34" s="1"/>
      <c r="EAN34" s="1"/>
      <c r="EAO34" s="1"/>
      <c r="EAP34" s="1"/>
      <c r="EAQ34" s="1"/>
      <c r="EAR34" s="1"/>
      <c r="EAS34" s="1"/>
      <c r="EAT34" s="1"/>
      <c r="EAU34" s="1"/>
      <c r="EAV34" s="1"/>
      <c r="EAW34" s="1"/>
      <c r="EAX34" s="1"/>
      <c r="EAY34" s="1"/>
      <c r="EAZ34" s="1"/>
      <c r="EBA34" s="1"/>
      <c r="EBB34" s="1"/>
      <c r="EBC34" s="1"/>
      <c r="EBD34" s="1"/>
      <c r="EBE34" s="1"/>
      <c r="EBF34" s="1"/>
      <c r="EBG34" s="1"/>
      <c r="EBH34" s="1"/>
      <c r="EBI34" s="1"/>
      <c r="EBJ34" s="1"/>
      <c r="EBK34" s="1"/>
      <c r="EBL34" s="1"/>
      <c r="EBM34" s="1"/>
      <c r="EBN34" s="1"/>
      <c r="EBO34" s="1"/>
      <c r="EBP34" s="1"/>
      <c r="EBQ34" s="1"/>
      <c r="EBR34" s="1"/>
      <c r="EBS34" s="1"/>
      <c r="EBT34" s="1"/>
      <c r="EBU34" s="1"/>
      <c r="EBV34" s="1"/>
      <c r="EBW34" s="1"/>
      <c r="EBX34" s="1"/>
      <c r="EBY34" s="1"/>
      <c r="EBZ34" s="1"/>
      <c r="ECA34" s="1"/>
      <c r="ECB34" s="1"/>
      <c r="ECC34" s="1"/>
      <c r="ECD34" s="1"/>
      <c r="ECE34" s="1"/>
      <c r="ECF34" s="1"/>
      <c r="ECG34" s="1"/>
      <c r="ECH34" s="1"/>
      <c r="ECI34" s="1"/>
      <c r="ECJ34" s="1"/>
      <c r="ECK34" s="1"/>
      <c r="ECL34" s="1"/>
      <c r="ECM34" s="1"/>
      <c r="ECN34" s="1"/>
      <c r="ECO34" s="1"/>
      <c r="ECP34" s="1"/>
      <c r="ECQ34" s="1"/>
      <c r="ECR34" s="1"/>
      <c r="ECS34" s="1"/>
      <c r="ECT34" s="1"/>
      <c r="ECU34" s="1"/>
      <c r="ECV34" s="1"/>
      <c r="ECW34" s="1"/>
      <c r="ECX34" s="1"/>
      <c r="ECY34" s="1"/>
      <c r="ECZ34" s="1"/>
      <c r="EDA34" s="1"/>
      <c r="EDB34" s="1"/>
      <c r="EDC34" s="1"/>
      <c r="EDD34" s="1"/>
      <c r="EDE34" s="1"/>
      <c r="EDF34" s="1"/>
      <c r="EDG34" s="1"/>
      <c r="EDH34" s="1"/>
      <c r="EDI34" s="1"/>
      <c r="EDJ34" s="1"/>
      <c r="EDK34" s="1"/>
      <c r="EDL34" s="1"/>
      <c r="EDM34" s="1"/>
      <c r="EDN34" s="1"/>
      <c r="EDO34" s="1"/>
      <c r="EDP34" s="1"/>
      <c r="EDQ34" s="1"/>
      <c r="EDR34" s="1"/>
      <c r="EDS34" s="1"/>
      <c r="EDT34" s="1"/>
      <c r="EDU34" s="1"/>
      <c r="EDV34" s="1"/>
      <c r="EDW34" s="1"/>
      <c r="EDX34" s="1"/>
      <c r="EDY34" s="1"/>
      <c r="EDZ34" s="1"/>
      <c r="EEA34" s="1"/>
      <c r="EEB34" s="1"/>
      <c r="EEC34" s="1"/>
      <c r="EED34" s="1"/>
      <c r="EEE34" s="1"/>
      <c r="EEF34" s="1"/>
      <c r="EEG34" s="1"/>
      <c r="EEH34" s="1"/>
      <c r="EEI34" s="1"/>
      <c r="EEJ34" s="1"/>
      <c r="EEK34" s="1"/>
      <c r="EEL34" s="1"/>
      <c r="EEM34" s="1"/>
      <c r="EEN34" s="1"/>
      <c r="EEO34" s="1"/>
      <c r="EEP34" s="1"/>
      <c r="EEQ34" s="1"/>
      <c r="EER34" s="1"/>
      <c r="EES34" s="1"/>
      <c r="EET34" s="1"/>
      <c r="EEU34" s="1"/>
      <c r="EEV34" s="1"/>
      <c r="EEW34" s="1"/>
      <c r="EEX34" s="1"/>
      <c r="EEY34" s="1"/>
      <c r="EEZ34" s="1"/>
      <c r="EFA34" s="1"/>
      <c r="EFB34" s="1"/>
      <c r="EFC34" s="1"/>
      <c r="EFD34" s="1"/>
      <c r="EFE34" s="1"/>
      <c r="EFF34" s="1"/>
      <c r="EFG34" s="1"/>
      <c r="EFH34" s="1"/>
      <c r="EFI34" s="1"/>
      <c r="EFJ34" s="1"/>
      <c r="EFK34" s="1"/>
      <c r="EFL34" s="1"/>
      <c r="EFM34" s="1"/>
      <c r="EFN34" s="1"/>
      <c r="EFO34" s="1"/>
      <c r="EFP34" s="1"/>
      <c r="EFQ34" s="1"/>
      <c r="EFR34" s="1"/>
      <c r="EFS34" s="1"/>
      <c r="EFT34" s="1"/>
      <c r="EFU34" s="1"/>
      <c r="EFV34" s="1"/>
      <c r="EFW34" s="1"/>
      <c r="EFX34" s="1"/>
      <c r="EFY34" s="1"/>
      <c r="EFZ34" s="1"/>
      <c r="EGA34" s="1"/>
      <c r="EGB34" s="1"/>
      <c r="EGC34" s="1"/>
      <c r="EGD34" s="1"/>
      <c r="EGE34" s="1"/>
      <c r="EGF34" s="1"/>
      <c r="EGG34" s="1"/>
      <c r="EGH34" s="1"/>
      <c r="EGI34" s="1"/>
      <c r="EGJ34" s="1"/>
      <c r="EGK34" s="1"/>
      <c r="EGL34" s="1"/>
      <c r="EGM34" s="1"/>
      <c r="EGN34" s="1"/>
      <c r="EGO34" s="1"/>
      <c r="EGP34" s="1"/>
      <c r="EGQ34" s="1"/>
      <c r="EGR34" s="1"/>
      <c r="EGS34" s="1"/>
      <c r="EGT34" s="1"/>
      <c r="EGU34" s="1"/>
      <c r="EGV34" s="1"/>
      <c r="EGW34" s="1"/>
      <c r="EGX34" s="1"/>
      <c r="EGY34" s="1"/>
      <c r="EGZ34" s="1"/>
      <c r="EHA34" s="1"/>
      <c r="EHB34" s="1"/>
      <c r="EHC34" s="1"/>
      <c r="EHD34" s="1"/>
      <c r="EHE34" s="1"/>
      <c r="EHF34" s="1"/>
      <c r="EHG34" s="1"/>
      <c r="EHH34" s="1"/>
      <c r="EHI34" s="1"/>
      <c r="EHJ34" s="1"/>
      <c r="EHK34" s="1"/>
      <c r="EHL34" s="1"/>
      <c r="EHM34" s="1"/>
      <c r="EHN34" s="1"/>
      <c r="EHO34" s="1"/>
      <c r="EHP34" s="1"/>
      <c r="EHQ34" s="1"/>
      <c r="EHR34" s="1"/>
      <c r="EHS34" s="1"/>
      <c r="EHT34" s="1"/>
      <c r="EHU34" s="1"/>
      <c r="EHV34" s="1"/>
      <c r="EHW34" s="1"/>
      <c r="EHX34" s="1"/>
      <c r="EHY34" s="1"/>
      <c r="EHZ34" s="1"/>
      <c r="EIA34" s="1"/>
      <c r="EIB34" s="1"/>
      <c r="EIC34" s="1"/>
      <c r="EID34" s="1"/>
      <c r="EIE34" s="1"/>
      <c r="EIF34" s="1"/>
      <c r="EIG34" s="1"/>
      <c r="EIH34" s="1"/>
      <c r="EII34" s="1"/>
      <c r="EIJ34" s="1"/>
      <c r="EIK34" s="1"/>
      <c r="EIL34" s="1"/>
      <c r="EIM34" s="1"/>
      <c r="EIN34" s="1"/>
      <c r="EIO34" s="1"/>
      <c r="EIP34" s="1"/>
      <c r="EIQ34" s="1"/>
      <c r="EIR34" s="1"/>
      <c r="EIS34" s="1"/>
      <c r="EIT34" s="1"/>
      <c r="EIU34" s="1"/>
      <c r="EIV34" s="1"/>
      <c r="EIW34" s="1"/>
      <c r="EIX34" s="1"/>
      <c r="EIY34" s="1"/>
      <c r="EIZ34" s="1"/>
      <c r="EJA34" s="1"/>
      <c r="EJB34" s="1"/>
      <c r="EJC34" s="1"/>
      <c r="EJD34" s="1"/>
      <c r="EJE34" s="1"/>
      <c r="EJF34" s="1"/>
      <c r="EJG34" s="1"/>
      <c r="EJH34" s="1"/>
      <c r="EJI34" s="1"/>
      <c r="EJJ34" s="1"/>
      <c r="EJK34" s="1"/>
      <c r="EJL34" s="1"/>
      <c r="EJM34" s="1"/>
      <c r="EJN34" s="1"/>
      <c r="EJO34" s="1"/>
      <c r="EJP34" s="1"/>
      <c r="EJQ34" s="1"/>
      <c r="EJR34" s="1"/>
      <c r="EJS34" s="1"/>
      <c r="EJT34" s="1"/>
      <c r="EJU34" s="1"/>
      <c r="EJV34" s="1"/>
      <c r="EJW34" s="1"/>
      <c r="EJX34" s="1"/>
      <c r="EJY34" s="1"/>
      <c r="EJZ34" s="1"/>
      <c r="EKA34" s="1"/>
      <c r="EKB34" s="1"/>
      <c r="EKC34" s="1"/>
      <c r="EKD34" s="1"/>
      <c r="EKE34" s="1"/>
      <c r="EKF34" s="1"/>
      <c r="EKG34" s="1"/>
      <c r="EKH34" s="1"/>
      <c r="EKI34" s="1"/>
      <c r="EKJ34" s="1"/>
      <c r="EKK34" s="1"/>
      <c r="EKL34" s="1"/>
      <c r="EKM34" s="1"/>
      <c r="EKN34" s="1"/>
      <c r="EKO34" s="1"/>
      <c r="EKP34" s="1"/>
      <c r="EKQ34" s="1"/>
      <c r="EKR34" s="1"/>
      <c r="EKS34" s="1"/>
      <c r="EKT34" s="1"/>
      <c r="EKU34" s="1"/>
      <c r="EKV34" s="1"/>
      <c r="EKW34" s="1"/>
      <c r="EKX34" s="1"/>
      <c r="EKY34" s="1"/>
      <c r="EKZ34" s="1"/>
      <c r="ELA34" s="1"/>
      <c r="ELB34" s="1"/>
      <c r="ELC34" s="1"/>
      <c r="ELD34" s="1"/>
      <c r="ELE34" s="1"/>
      <c r="ELF34" s="1"/>
      <c r="ELG34" s="1"/>
      <c r="ELH34" s="1"/>
      <c r="ELI34" s="1"/>
      <c r="ELJ34" s="1"/>
      <c r="ELK34" s="1"/>
      <c r="ELL34" s="1"/>
      <c r="ELM34" s="1"/>
      <c r="ELN34" s="1"/>
      <c r="ELO34" s="1"/>
      <c r="ELP34" s="1"/>
      <c r="ELQ34" s="1"/>
      <c r="ELR34" s="1"/>
      <c r="ELS34" s="1"/>
      <c r="ELT34" s="1"/>
      <c r="ELU34" s="1"/>
      <c r="ELV34" s="1"/>
      <c r="ELW34" s="1"/>
      <c r="ELX34" s="1"/>
      <c r="ELY34" s="1"/>
      <c r="ELZ34" s="1"/>
      <c r="EMA34" s="1"/>
      <c r="EMB34" s="1"/>
      <c r="EMC34" s="1"/>
      <c r="EMD34" s="1"/>
      <c r="EME34" s="1"/>
      <c r="EMF34" s="1"/>
      <c r="EMG34" s="1"/>
      <c r="EMH34" s="1"/>
      <c r="EMI34" s="1"/>
      <c r="EMJ34" s="1"/>
      <c r="EMK34" s="1"/>
      <c r="EML34" s="1"/>
      <c r="EMM34" s="1"/>
      <c r="EMN34" s="1"/>
      <c r="EMO34" s="1"/>
      <c r="EMP34" s="1"/>
      <c r="EMQ34" s="1"/>
      <c r="EMR34" s="1"/>
      <c r="EMS34" s="1"/>
      <c r="EMT34" s="1"/>
      <c r="EMU34" s="1"/>
      <c r="EMV34" s="1"/>
      <c r="EMW34" s="1"/>
      <c r="EMX34" s="1"/>
      <c r="EMY34" s="1"/>
      <c r="EMZ34" s="1"/>
      <c r="ENA34" s="1"/>
      <c r="ENB34" s="1"/>
      <c r="ENC34" s="1"/>
      <c r="END34" s="1"/>
      <c r="ENE34" s="1"/>
      <c r="ENF34" s="1"/>
      <c r="ENG34" s="1"/>
      <c r="ENH34" s="1"/>
      <c r="ENI34" s="1"/>
      <c r="ENJ34" s="1"/>
      <c r="ENK34" s="1"/>
      <c r="ENL34" s="1"/>
      <c r="ENM34" s="1"/>
      <c r="ENN34" s="1"/>
      <c r="ENO34" s="1"/>
      <c r="ENP34" s="1"/>
      <c r="ENQ34" s="1"/>
      <c r="ENR34" s="1"/>
      <c r="ENS34" s="1"/>
      <c r="ENT34" s="1"/>
      <c r="ENU34" s="1"/>
      <c r="ENV34" s="1"/>
      <c r="ENW34" s="1"/>
      <c r="ENX34" s="1"/>
      <c r="ENY34" s="1"/>
      <c r="ENZ34" s="1"/>
      <c r="EOA34" s="1"/>
      <c r="EOB34" s="1"/>
      <c r="EOC34" s="1"/>
      <c r="EOD34" s="1"/>
      <c r="EOE34" s="1"/>
      <c r="EOF34" s="1"/>
      <c r="EOG34" s="1"/>
      <c r="EOH34" s="1"/>
      <c r="EOI34" s="1"/>
      <c r="EOJ34" s="1"/>
      <c r="EOK34" s="1"/>
      <c r="EOL34" s="1"/>
      <c r="EOM34" s="1"/>
      <c r="EON34" s="1"/>
      <c r="EOO34" s="1"/>
      <c r="EOP34" s="1"/>
      <c r="EOQ34" s="1"/>
      <c r="EOR34" s="1"/>
      <c r="EOS34" s="1"/>
      <c r="EOT34" s="1"/>
      <c r="EOU34" s="1"/>
      <c r="EOV34" s="1"/>
      <c r="EOW34" s="1"/>
      <c r="EOX34" s="1"/>
      <c r="EOY34" s="1"/>
      <c r="EOZ34" s="1"/>
      <c r="EPA34" s="1"/>
      <c r="EPB34" s="1"/>
      <c r="EPC34" s="1"/>
      <c r="EPD34" s="1"/>
      <c r="EPE34" s="1"/>
      <c r="EPF34" s="1"/>
      <c r="EPG34" s="1"/>
      <c r="EPH34" s="1"/>
      <c r="EPI34" s="1"/>
      <c r="EPJ34" s="1"/>
      <c r="EPK34" s="1"/>
      <c r="EPL34" s="1"/>
      <c r="EPM34" s="1"/>
      <c r="EPN34" s="1"/>
      <c r="EPO34" s="1"/>
      <c r="EPP34" s="1"/>
      <c r="EPQ34" s="1"/>
      <c r="EPR34" s="1"/>
      <c r="EPS34" s="1"/>
      <c r="EPT34" s="1"/>
      <c r="EPU34" s="1"/>
      <c r="EPV34" s="1"/>
      <c r="EPW34" s="1"/>
      <c r="EPX34" s="1"/>
      <c r="EPY34" s="1"/>
      <c r="EPZ34" s="1"/>
      <c r="EQA34" s="1"/>
      <c r="EQB34" s="1"/>
      <c r="EQC34" s="1"/>
      <c r="EQD34" s="1"/>
      <c r="EQE34" s="1"/>
      <c r="EQF34" s="1"/>
      <c r="EQG34" s="1"/>
      <c r="EQH34" s="1"/>
      <c r="EQI34" s="1"/>
      <c r="EQJ34" s="1"/>
      <c r="EQK34" s="1"/>
      <c r="EQL34" s="1"/>
      <c r="EQM34" s="1"/>
      <c r="EQN34" s="1"/>
      <c r="EQO34" s="1"/>
      <c r="EQP34" s="1"/>
      <c r="EQQ34" s="1"/>
      <c r="EQR34" s="1"/>
      <c r="EQS34" s="1"/>
      <c r="EQT34" s="1"/>
      <c r="EQU34" s="1"/>
      <c r="EQV34" s="1"/>
      <c r="EQW34" s="1"/>
      <c r="EQX34" s="1"/>
      <c r="EQY34" s="1"/>
      <c r="EQZ34" s="1"/>
      <c r="ERA34" s="1"/>
      <c r="ERB34" s="1"/>
      <c r="ERC34" s="1"/>
      <c r="ERD34" s="1"/>
      <c r="ERE34" s="1"/>
      <c r="ERF34" s="1"/>
      <c r="ERG34" s="1"/>
      <c r="ERH34" s="1"/>
      <c r="ERI34" s="1"/>
      <c r="ERJ34" s="1"/>
      <c r="ERK34" s="1"/>
      <c r="ERL34" s="1"/>
      <c r="ERM34" s="1"/>
      <c r="ERN34" s="1"/>
      <c r="ERO34" s="1"/>
      <c r="ERP34" s="1"/>
      <c r="ERQ34" s="1"/>
      <c r="ERR34" s="1"/>
      <c r="ERS34" s="1"/>
      <c r="ERT34" s="1"/>
      <c r="ERU34" s="1"/>
      <c r="ERV34" s="1"/>
      <c r="ERW34" s="1"/>
      <c r="ERX34" s="1"/>
      <c r="ERY34" s="1"/>
      <c r="ERZ34" s="1"/>
      <c r="ESA34" s="1"/>
      <c r="ESB34" s="1"/>
      <c r="ESC34" s="1"/>
      <c r="ESD34" s="1"/>
      <c r="ESE34" s="1"/>
      <c r="ESF34" s="1"/>
      <c r="ESG34" s="1"/>
      <c r="ESH34" s="1"/>
      <c r="ESI34" s="1"/>
      <c r="ESJ34" s="1"/>
      <c r="ESK34" s="1"/>
      <c r="ESL34" s="1"/>
      <c r="ESM34" s="1"/>
      <c r="ESN34" s="1"/>
      <c r="ESO34" s="1"/>
      <c r="ESP34" s="1"/>
      <c r="ESQ34" s="1"/>
      <c r="ESR34" s="1"/>
      <c r="ESS34" s="1"/>
      <c r="EST34" s="1"/>
      <c r="ESU34" s="1"/>
      <c r="ESV34" s="1"/>
      <c r="ESW34" s="1"/>
      <c r="ESX34" s="1"/>
      <c r="ESY34" s="1"/>
      <c r="ESZ34" s="1"/>
      <c r="ETA34" s="1"/>
      <c r="ETB34" s="1"/>
      <c r="ETC34" s="1"/>
      <c r="ETD34" s="1"/>
      <c r="ETE34" s="1"/>
      <c r="ETF34" s="1"/>
      <c r="ETG34" s="1"/>
      <c r="ETH34" s="1"/>
      <c r="ETI34" s="1"/>
      <c r="ETJ34" s="1"/>
      <c r="ETK34" s="1"/>
      <c r="ETL34" s="1"/>
      <c r="ETM34" s="1"/>
      <c r="ETN34" s="1"/>
      <c r="ETO34" s="1"/>
      <c r="ETP34" s="1"/>
      <c r="ETQ34" s="1"/>
      <c r="ETR34" s="1"/>
      <c r="ETS34" s="1"/>
      <c r="ETT34" s="1"/>
      <c r="ETU34" s="1"/>
      <c r="ETV34" s="1"/>
      <c r="ETW34" s="1"/>
      <c r="ETX34" s="1"/>
      <c r="ETY34" s="1"/>
      <c r="ETZ34" s="1"/>
      <c r="EUA34" s="1"/>
      <c r="EUB34" s="1"/>
      <c r="EUC34" s="1"/>
      <c r="EUD34" s="1"/>
      <c r="EUE34" s="1"/>
      <c r="EUF34" s="1"/>
      <c r="EUG34" s="1"/>
      <c r="EUH34" s="1"/>
      <c r="EUI34" s="1"/>
      <c r="EUJ34" s="1"/>
      <c r="EUK34" s="1"/>
      <c r="EUL34" s="1"/>
      <c r="EUM34" s="1"/>
      <c r="EUN34" s="1"/>
      <c r="EUO34" s="1"/>
      <c r="EUP34" s="1"/>
      <c r="EUQ34" s="1"/>
      <c r="EUR34" s="1"/>
      <c r="EUS34" s="1"/>
      <c r="EUT34" s="1"/>
      <c r="EUU34" s="1"/>
      <c r="EUV34" s="1"/>
      <c r="EUW34" s="1"/>
      <c r="EUX34" s="1"/>
      <c r="EUY34" s="1"/>
      <c r="EUZ34" s="1"/>
      <c r="EVA34" s="1"/>
      <c r="EVB34" s="1"/>
      <c r="EVC34" s="1"/>
      <c r="EVD34" s="1"/>
      <c r="EVE34" s="1"/>
      <c r="EVF34" s="1"/>
      <c r="EVG34" s="1"/>
      <c r="EVH34" s="1"/>
      <c r="EVI34" s="1"/>
      <c r="EVJ34" s="1"/>
      <c r="EVK34" s="1"/>
      <c r="EVL34" s="1"/>
      <c r="EVM34" s="1"/>
      <c r="EVN34" s="1"/>
      <c r="EVO34" s="1"/>
      <c r="EVP34" s="1"/>
      <c r="EVQ34" s="1"/>
      <c r="EVR34" s="1"/>
      <c r="EVS34" s="1"/>
      <c r="EVT34" s="1"/>
      <c r="EVU34" s="1"/>
      <c r="EVV34" s="1"/>
      <c r="EVW34" s="1"/>
      <c r="EVX34" s="1"/>
      <c r="EVY34" s="1"/>
      <c r="EVZ34" s="1"/>
      <c r="EWA34" s="1"/>
      <c r="EWB34" s="1"/>
      <c r="EWC34" s="1"/>
      <c r="EWD34" s="1"/>
      <c r="EWE34" s="1"/>
      <c r="EWF34" s="1"/>
      <c r="EWG34" s="1"/>
      <c r="EWH34" s="1"/>
      <c r="EWI34" s="1"/>
      <c r="EWJ34" s="1"/>
      <c r="EWK34" s="1"/>
      <c r="EWL34" s="1"/>
      <c r="EWM34" s="1"/>
      <c r="EWN34" s="1"/>
      <c r="EWO34" s="1"/>
      <c r="EWP34" s="1"/>
      <c r="EWQ34" s="1"/>
      <c r="EWR34" s="1"/>
      <c r="EWS34" s="1"/>
      <c r="EWT34" s="1"/>
      <c r="EWU34" s="1"/>
      <c r="EWV34" s="1"/>
      <c r="EWW34" s="1"/>
      <c r="EWX34" s="1"/>
      <c r="EWY34" s="1"/>
      <c r="EWZ34" s="1"/>
      <c r="EXA34" s="1"/>
      <c r="EXB34" s="1"/>
      <c r="EXC34" s="1"/>
      <c r="EXD34" s="1"/>
      <c r="EXE34" s="1"/>
      <c r="EXF34" s="1"/>
      <c r="EXG34" s="1"/>
      <c r="EXH34" s="1"/>
      <c r="EXI34" s="1"/>
      <c r="EXJ34" s="1"/>
      <c r="EXK34" s="1"/>
      <c r="EXL34" s="1"/>
      <c r="EXM34" s="1"/>
      <c r="EXN34" s="1"/>
      <c r="EXO34" s="1"/>
      <c r="EXP34" s="1"/>
      <c r="EXQ34" s="1"/>
      <c r="EXR34" s="1"/>
      <c r="EXS34" s="1"/>
      <c r="EXT34" s="1"/>
      <c r="EXU34" s="1"/>
      <c r="EXV34" s="1"/>
      <c r="EXW34" s="1"/>
      <c r="EXX34" s="1"/>
      <c r="EXY34" s="1"/>
      <c r="EXZ34" s="1"/>
      <c r="EYA34" s="1"/>
      <c r="EYB34" s="1"/>
      <c r="EYC34" s="1"/>
      <c r="EYD34" s="1"/>
      <c r="EYE34" s="1"/>
      <c r="EYF34" s="1"/>
      <c r="EYG34" s="1"/>
      <c r="EYH34" s="1"/>
      <c r="EYI34" s="1"/>
      <c r="EYJ34" s="1"/>
      <c r="EYK34" s="1"/>
      <c r="EYL34" s="1"/>
      <c r="EYM34" s="1"/>
      <c r="EYN34" s="1"/>
      <c r="EYO34" s="1"/>
      <c r="EYP34" s="1"/>
      <c r="EYQ34" s="1"/>
      <c r="EYR34" s="1"/>
      <c r="EYS34" s="1"/>
      <c r="EYT34" s="1"/>
      <c r="EYU34" s="1"/>
      <c r="EYV34" s="1"/>
      <c r="EYW34" s="1"/>
      <c r="EYX34" s="1"/>
      <c r="EYY34" s="1"/>
      <c r="EYZ34" s="1"/>
      <c r="EZA34" s="1"/>
      <c r="EZB34" s="1"/>
      <c r="EZC34" s="1"/>
      <c r="EZD34" s="1"/>
      <c r="EZE34" s="1"/>
      <c r="EZF34" s="1"/>
      <c r="EZG34" s="1"/>
      <c r="EZH34" s="1"/>
      <c r="EZI34" s="1"/>
      <c r="EZJ34" s="1"/>
      <c r="EZK34" s="1"/>
      <c r="EZL34" s="1"/>
      <c r="EZM34" s="1"/>
      <c r="EZN34" s="1"/>
      <c r="EZO34" s="1"/>
      <c r="EZP34" s="1"/>
      <c r="EZQ34" s="1"/>
      <c r="EZR34" s="1"/>
      <c r="EZS34" s="1"/>
      <c r="EZT34" s="1"/>
      <c r="EZU34" s="1"/>
      <c r="EZV34" s="1"/>
      <c r="EZW34" s="1"/>
      <c r="EZX34" s="1"/>
      <c r="EZY34" s="1"/>
      <c r="EZZ34" s="1"/>
      <c r="FAA34" s="1"/>
      <c r="FAB34" s="1"/>
      <c r="FAC34" s="1"/>
      <c r="FAD34" s="1"/>
      <c r="FAE34" s="1"/>
      <c r="FAF34" s="1"/>
      <c r="FAG34" s="1"/>
      <c r="FAH34" s="1"/>
      <c r="FAI34" s="1"/>
      <c r="FAJ34" s="1"/>
      <c r="FAK34" s="1"/>
      <c r="FAL34" s="1"/>
      <c r="FAM34" s="1"/>
      <c r="FAN34" s="1"/>
      <c r="FAO34" s="1"/>
      <c r="FAP34" s="1"/>
      <c r="FAQ34" s="1"/>
      <c r="FAR34" s="1"/>
      <c r="FAS34" s="1"/>
      <c r="FAT34" s="1"/>
      <c r="FAU34" s="1"/>
      <c r="FAV34" s="1"/>
      <c r="FAW34" s="1"/>
      <c r="FAX34" s="1"/>
      <c r="FAY34" s="1"/>
      <c r="FAZ34" s="1"/>
      <c r="FBA34" s="1"/>
      <c r="FBB34" s="1"/>
      <c r="FBC34" s="1"/>
      <c r="FBD34" s="1"/>
      <c r="FBE34" s="1"/>
      <c r="FBF34" s="1"/>
      <c r="FBG34" s="1"/>
      <c r="FBH34" s="1"/>
      <c r="FBI34" s="1"/>
      <c r="FBJ34" s="1"/>
      <c r="FBK34" s="1"/>
      <c r="FBL34" s="1"/>
      <c r="FBM34" s="1"/>
      <c r="FBN34" s="1"/>
      <c r="FBO34" s="1"/>
      <c r="FBP34" s="1"/>
      <c r="FBQ34" s="1"/>
      <c r="FBR34" s="1"/>
      <c r="FBS34" s="1"/>
      <c r="FBT34" s="1"/>
      <c r="FBU34" s="1"/>
      <c r="FBV34" s="1"/>
      <c r="FBW34" s="1"/>
      <c r="FBX34" s="1"/>
      <c r="FBY34" s="1"/>
      <c r="FBZ34" s="1"/>
      <c r="FCA34" s="1"/>
      <c r="FCB34" s="1"/>
      <c r="FCC34" s="1"/>
      <c r="FCD34" s="1"/>
      <c r="FCE34" s="1"/>
      <c r="FCF34" s="1"/>
      <c r="FCG34" s="1"/>
      <c r="FCH34" s="1"/>
      <c r="FCI34" s="1"/>
      <c r="FCJ34" s="1"/>
      <c r="FCK34" s="1"/>
      <c r="FCL34" s="1"/>
      <c r="FCM34" s="1"/>
      <c r="FCN34" s="1"/>
      <c r="FCO34" s="1"/>
      <c r="FCP34" s="1"/>
      <c r="FCQ34" s="1"/>
      <c r="FCR34" s="1"/>
      <c r="FCS34" s="1"/>
      <c r="FCT34" s="1"/>
      <c r="FCU34" s="1"/>
      <c r="FCV34" s="1"/>
      <c r="FCW34" s="1"/>
      <c r="FCX34" s="1"/>
      <c r="FCY34" s="1"/>
      <c r="FCZ34" s="1"/>
      <c r="FDA34" s="1"/>
      <c r="FDB34" s="1"/>
      <c r="FDC34" s="1"/>
      <c r="FDD34" s="1"/>
      <c r="FDE34" s="1"/>
      <c r="FDF34" s="1"/>
      <c r="FDG34" s="1"/>
      <c r="FDH34" s="1"/>
      <c r="FDI34" s="1"/>
      <c r="FDJ34" s="1"/>
      <c r="FDK34" s="1"/>
      <c r="FDL34" s="1"/>
      <c r="FDM34" s="1"/>
      <c r="FDN34" s="1"/>
      <c r="FDO34" s="1"/>
      <c r="FDP34" s="1"/>
      <c r="FDQ34" s="1"/>
      <c r="FDR34" s="1"/>
      <c r="FDS34" s="1"/>
      <c r="FDT34" s="1"/>
      <c r="FDU34" s="1"/>
      <c r="FDV34" s="1"/>
      <c r="FDW34" s="1"/>
      <c r="FDX34" s="1"/>
      <c r="FDY34" s="1"/>
      <c r="FDZ34" s="1"/>
      <c r="FEA34" s="1"/>
      <c r="FEB34" s="1"/>
      <c r="FEC34" s="1"/>
      <c r="FED34" s="1"/>
      <c r="FEE34" s="1"/>
      <c r="FEF34" s="1"/>
      <c r="FEG34" s="1"/>
      <c r="FEH34" s="1"/>
      <c r="FEI34" s="1"/>
      <c r="FEJ34" s="1"/>
      <c r="FEK34" s="1"/>
      <c r="FEL34" s="1"/>
      <c r="FEM34" s="1"/>
      <c r="FEN34" s="1"/>
      <c r="FEO34" s="1"/>
      <c r="FEP34" s="1"/>
      <c r="FEQ34" s="1"/>
      <c r="FER34" s="1"/>
      <c r="FES34" s="1"/>
      <c r="FET34" s="1"/>
      <c r="FEU34" s="1"/>
      <c r="FEV34" s="1"/>
      <c r="FEW34" s="1"/>
      <c r="FEX34" s="1"/>
      <c r="FEY34" s="1"/>
      <c r="FEZ34" s="1"/>
      <c r="FFA34" s="1"/>
      <c r="FFB34" s="1"/>
      <c r="FFC34" s="1"/>
      <c r="FFD34" s="1"/>
      <c r="FFE34" s="1"/>
      <c r="FFF34" s="1"/>
      <c r="FFG34" s="1"/>
      <c r="FFH34" s="1"/>
      <c r="FFI34" s="1"/>
      <c r="FFJ34" s="1"/>
      <c r="FFK34" s="1"/>
      <c r="FFL34" s="1"/>
      <c r="FFM34" s="1"/>
      <c r="FFN34" s="1"/>
      <c r="FFO34" s="1"/>
      <c r="FFP34" s="1"/>
      <c r="FFQ34" s="1"/>
      <c r="FFR34" s="1"/>
      <c r="FFS34" s="1"/>
      <c r="FFT34" s="1"/>
      <c r="FFU34" s="1"/>
      <c r="FFV34" s="1"/>
      <c r="FFW34" s="1"/>
      <c r="FFX34" s="1"/>
      <c r="FFY34" s="1"/>
      <c r="FFZ34" s="1"/>
      <c r="FGA34" s="1"/>
      <c r="FGB34" s="1"/>
      <c r="FGC34" s="1"/>
      <c r="FGD34" s="1"/>
      <c r="FGE34" s="1"/>
      <c r="FGF34" s="1"/>
      <c r="FGG34" s="1"/>
      <c r="FGH34" s="1"/>
      <c r="FGI34" s="1"/>
      <c r="FGJ34" s="1"/>
      <c r="FGK34" s="1"/>
      <c r="FGL34" s="1"/>
      <c r="FGM34" s="1"/>
      <c r="FGN34" s="1"/>
      <c r="FGO34" s="1"/>
      <c r="FGP34" s="1"/>
      <c r="FGQ34" s="1"/>
      <c r="FGR34" s="1"/>
      <c r="FGS34" s="1"/>
      <c r="FGT34" s="1"/>
      <c r="FGU34" s="1"/>
      <c r="FGV34" s="1"/>
      <c r="FGW34" s="1"/>
      <c r="FGX34" s="1"/>
      <c r="FGY34" s="1"/>
      <c r="FGZ34" s="1"/>
      <c r="FHA34" s="1"/>
      <c r="FHB34" s="1"/>
      <c r="FHC34" s="1"/>
      <c r="FHD34" s="1"/>
      <c r="FHE34" s="1"/>
      <c r="FHF34" s="1"/>
      <c r="FHG34" s="1"/>
      <c r="FHH34" s="1"/>
      <c r="FHI34" s="1"/>
      <c r="FHJ34" s="1"/>
      <c r="FHK34" s="1"/>
      <c r="FHL34" s="1"/>
      <c r="FHM34" s="1"/>
      <c r="FHN34" s="1"/>
      <c r="FHO34" s="1"/>
      <c r="FHP34" s="1"/>
      <c r="FHQ34" s="1"/>
      <c r="FHR34" s="1"/>
      <c r="FHS34" s="1"/>
      <c r="FHT34" s="1"/>
      <c r="FHU34" s="1"/>
      <c r="FHV34" s="1"/>
      <c r="FHW34" s="1"/>
      <c r="FHX34" s="1"/>
      <c r="FHY34" s="1"/>
      <c r="FHZ34" s="1"/>
      <c r="FIA34" s="1"/>
      <c r="FIB34" s="1"/>
      <c r="FIC34" s="1"/>
      <c r="FID34" s="1"/>
      <c r="FIE34" s="1"/>
      <c r="FIF34" s="1"/>
      <c r="FIG34" s="1"/>
      <c r="FIH34" s="1"/>
      <c r="FII34" s="1"/>
      <c r="FIJ34" s="1"/>
      <c r="FIK34" s="1"/>
      <c r="FIL34" s="1"/>
      <c r="FIM34" s="1"/>
      <c r="FIN34" s="1"/>
      <c r="FIO34" s="1"/>
      <c r="FIP34" s="1"/>
      <c r="FIQ34" s="1"/>
      <c r="FIR34" s="1"/>
      <c r="FIS34" s="1"/>
      <c r="FIT34" s="1"/>
      <c r="FIU34" s="1"/>
      <c r="FIV34" s="1"/>
      <c r="FIW34" s="1"/>
      <c r="FIX34" s="1"/>
      <c r="FIY34" s="1"/>
      <c r="FIZ34" s="1"/>
      <c r="FJA34" s="1"/>
      <c r="FJB34" s="1"/>
      <c r="FJC34" s="1"/>
      <c r="FJD34" s="1"/>
      <c r="FJE34" s="1"/>
      <c r="FJF34" s="1"/>
      <c r="FJG34" s="1"/>
      <c r="FJH34" s="1"/>
      <c r="FJI34" s="1"/>
      <c r="FJJ34" s="1"/>
      <c r="FJK34" s="1"/>
      <c r="FJL34" s="1"/>
      <c r="FJM34" s="1"/>
      <c r="FJN34" s="1"/>
      <c r="FJO34" s="1"/>
      <c r="FJP34" s="1"/>
      <c r="FJQ34" s="1"/>
      <c r="FJR34" s="1"/>
      <c r="FJS34" s="1"/>
      <c r="FJT34" s="1"/>
      <c r="FJU34" s="1"/>
      <c r="FJV34" s="1"/>
      <c r="FJW34" s="1"/>
      <c r="FJX34" s="1"/>
      <c r="FJY34" s="1"/>
      <c r="FJZ34" s="1"/>
      <c r="FKA34" s="1"/>
      <c r="FKB34" s="1"/>
      <c r="FKC34" s="1"/>
      <c r="FKD34" s="1"/>
      <c r="FKE34" s="1"/>
      <c r="FKF34" s="1"/>
      <c r="FKG34" s="1"/>
      <c r="FKH34" s="1"/>
      <c r="FKI34" s="1"/>
      <c r="FKJ34" s="1"/>
      <c r="FKK34" s="1"/>
      <c r="FKL34" s="1"/>
      <c r="FKM34" s="1"/>
      <c r="FKN34" s="1"/>
      <c r="FKO34" s="1"/>
      <c r="FKP34" s="1"/>
      <c r="FKQ34" s="1"/>
      <c r="FKR34" s="1"/>
      <c r="FKS34" s="1"/>
      <c r="FKT34" s="1"/>
      <c r="FKU34" s="1"/>
      <c r="FKV34" s="1"/>
      <c r="FKW34" s="1"/>
      <c r="FKX34" s="1"/>
      <c r="FKY34" s="1"/>
      <c r="FKZ34" s="1"/>
      <c r="FLA34" s="1"/>
      <c r="FLB34" s="1"/>
      <c r="FLC34" s="1"/>
      <c r="FLD34" s="1"/>
      <c r="FLE34" s="1"/>
      <c r="FLF34" s="1"/>
      <c r="FLG34" s="1"/>
      <c r="FLH34" s="1"/>
      <c r="FLI34" s="1"/>
      <c r="FLJ34" s="1"/>
      <c r="FLK34" s="1"/>
      <c r="FLL34" s="1"/>
      <c r="FLM34" s="1"/>
      <c r="FLN34" s="1"/>
      <c r="FLO34" s="1"/>
      <c r="FLP34" s="1"/>
      <c r="FLQ34" s="1"/>
      <c r="FLR34" s="1"/>
      <c r="FLS34" s="1"/>
      <c r="FLT34" s="1"/>
      <c r="FLU34" s="1"/>
      <c r="FLV34" s="1"/>
      <c r="FLW34" s="1"/>
      <c r="FLX34" s="1"/>
      <c r="FLY34" s="1"/>
      <c r="FLZ34" s="1"/>
      <c r="FMA34" s="1"/>
      <c r="FMB34" s="1"/>
      <c r="FMC34" s="1"/>
      <c r="FMD34" s="1"/>
      <c r="FME34" s="1"/>
      <c r="FMF34" s="1"/>
      <c r="FMG34" s="1"/>
      <c r="FMH34" s="1"/>
      <c r="FMI34" s="1"/>
      <c r="FMJ34" s="1"/>
      <c r="FMK34" s="1"/>
      <c r="FML34" s="1"/>
      <c r="FMM34" s="1"/>
      <c r="FMN34" s="1"/>
      <c r="FMO34" s="1"/>
      <c r="FMP34" s="1"/>
      <c r="FMQ34" s="1"/>
      <c r="FMR34" s="1"/>
      <c r="FMS34" s="1"/>
      <c r="FMT34" s="1"/>
      <c r="FMU34" s="1"/>
      <c r="FMV34" s="1"/>
      <c r="FMW34" s="1"/>
      <c r="FMX34" s="1"/>
      <c r="FMY34" s="1"/>
      <c r="FMZ34" s="1"/>
      <c r="FNA34" s="1"/>
      <c r="FNB34" s="1"/>
      <c r="FNC34" s="1"/>
      <c r="FND34" s="1"/>
      <c r="FNE34" s="1"/>
      <c r="FNF34" s="1"/>
      <c r="FNG34" s="1"/>
      <c r="FNH34" s="1"/>
      <c r="FNI34" s="1"/>
      <c r="FNJ34" s="1"/>
      <c r="FNK34" s="1"/>
      <c r="FNL34" s="1"/>
      <c r="FNM34" s="1"/>
      <c r="FNN34" s="1"/>
      <c r="FNO34" s="1"/>
      <c r="FNP34" s="1"/>
      <c r="FNQ34" s="1"/>
      <c r="FNR34" s="1"/>
      <c r="FNS34" s="1"/>
      <c r="FNT34" s="1"/>
      <c r="FNU34" s="1"/>
      <c r="FNV34" s="1"/>
      <c r="FNW34" s="1"/>
      <c r="FNX34" s="1"/>
      <c r="FNY34" s="1"/>
      <c r="FNZ34" s="1"/>
      <c r="FOA34" s="1"/>
      <c r="FOB34" s="1"/>
      <c r="FOC34" s="1"/>
      <c r="FOD34" s="1"/>
      <c r="FOE34" s="1"/>
      <c r="FOF34" s="1"/>
      <c r="FOG34" s="1"/>
      <c r="FOH34" s="1"/>
      <c r="FOI34" s="1"/>
      <c r="FOJ34" s="1"/>
      <c r="FOK34" s="1"/>
      <c r="FOL34" s="1"/>
      <c r="FOM34" s="1"/>
      <c r="FON34" s="1"/>
      <c r="FOO34" s="1"/>
      <c r="FOP34" s="1"/>
      <c r="FOQ34" s="1"/>
      <c r="FOR34" s="1"/>
      <c r="FOS34" s="1"/>
      <c r="FOT34" s="1"/>
      <c r="FOU34" s="1"/>
      <c r="FOV34" s="1"/>
      <c r="FOW34" s="1"/>
      <c r="FOX34" s="1"/>
      <c r="FOY34" s="1"/>
      <c r="FOZ34" s="1"/>
      <c r="FPA34" s="1"/>
      <c r="FPB34" s="1"/>
      <c r="FPC34" s="1"/>
      <c r="FPD34" s="1"/>
      <c r="FPE34" s="1"/>
      <c r="FPF34" s="1"/>
      <c r="FPG34" s="1"/>
      <c r="FPH34" s="1"/>
      <c r="FPI34" s="1"/>
      <c r="FPJ34" s="1"/>
      <c r="FPK34" s="1"/>
      <c r="FPL34" s="1"/>
      <c r="FPM34" s="1"/>
      <c r="FPN34" s="1"/>
      <c r="FPO34" s="1"/>
      <c r="FPP34" s="1"/>
      <c r="FPQ34" s="1"/>
      <c r="FPR34" s="1"/>
      <c r="FPS34" s="1"/>
      <c r="FPT34" s="1"/>
      <c r="FPU34" s="1"/>
      <c r="FPV34" s="1"/>
      <c r="FPW34" s="1"/>
      <c r="FPX34" s="1"/>
      <c r="FPY34" s="1"/>
      <c r="FPZ34" s="1"/>
      <c r="FQA34" s="1"/>
      <c r="FQB34" s="1"/>
      <c r="FQC34" s="1"/>
      <c r="FQD34" s="1"/>
      <c r="FQE34" s="1"/>
      <c r="FQF34" s="1"/>
      <c r="FQG34" s="1"/>
      <c r="FQH34" s="1"/>
      <c r="FQI34" s="1"/>
      <c r="FQJ34" s="1"/>
      <c r="FQK34" s="1"/>
      <c r="FQL34" s="1"/>
      <c r="FQM34" s="1"/>
      <c r="FQN34" s="1"/>
      <c r="FQO34" s="1"/>
      <c r="FQP34" s="1"/>
      <c r="FQQ34" s="1"/>
      <c r="FQR34" s="1"/>
      <c r="FQS34" s="1"/>
      <c r="FQT34" s="1"/>
      <c r="FQU34" s="1"/>
      <c r="FQV34" s="1"/>
      <c r="FQW34" s="1"/>
      <c r="FQX34" s="1"/>
      <c r="FQY34" s="1"/>
      <c r="FQZ34" s="1"/>
      <c r="FRA34" s="1"/>
      <c r="FRB34" s="1"/>
      <c r="FRC34" s="1"/>
      <c r="FRD34" s="1"/>
      <c r="FRE34" s="1"/>
      <c r="FRF34" s="1"/>
      <c r="FRG34" s="1"/>
      <c r="FRH34" s="1"/>
      <c r="FRI34" s="1"/>
      <c r="FRJ34" s="1"/>
      <c r="FRK34" s="1"/>
      <c r="FRL34" s="1"/>
      <c r="FRM34" s="1"/>
      <c r="FRN34" s="1"/>
      <c r="FRO34" s="1"/>
      <c r="FRP34" s="1"/>
      <c r="FRQ34" s="1"/>
      <c r="FRR34" s="1"/>
      <c r="FRS34" s="1"/>
      <c r="FRT34" s="1"/>
      <c r="FRU34" s="1"/>
      <c r="FRV34" s="1"/>
      <c r="FRW34" s="1"/>
      <c r="FRX34" s="1"/>
      <c r="FRY34" s="1"/>
      <c r="FRZ34" s="1"/>
      <c r="FSA34" s="1"/>
      <c r="FSB34" s="1"/>
      <c r="FSC34" s="1"/>
      <c r="FSD34" s="1"/>
      <c r="FSE34" s="1"/>
      <c r="FSF34" s="1"/>
      <c r="FSG34" s="1"/>
      <c r="FSH34" s="1"/>
      <c r="FSI34" s="1"/>
      <c r="FSJ34" s="1"/>
      <c r="FSK34" s="1"/>
      <c r="FSL34" s="1"/>
      <c r="FSM34" s="1"/>
      <c r="FSN34" s="1"/>
      <c r="FSO34" s="1"/>
      <c r="FSP34" s="1"/>
      <c r="FSQ34" s="1"/>
      <c r="FSR34" s="1"/>
      <c r="FSS34" s="1"/>
      <c r="FST34" s="1"/>
      <c r="FSU34" s="1"/>
      <c r="FSV34" s="1"/>
      <c r="FSW34" s="1"/>
      <c r="FSX34" s="1"/>
      <c r="FSY34" s="1"/>
      <c r="FSZ34" s="1"/>
      <c r="FTA34" s="1"/>
      <c r="FTB34" s="1"/>
      <c r="FTC34" s="1"/>
      <c r="FTD34" s="1"/>
      <c r="FTE34" s="1"/>
      <c r="FTF34" s="1"/>
      <c r="FTG34" s="1"/>
      <c r="FTH34" s="1"/>
      <c r="FTI34" s="1"/>
      <c r="FTJ34" s="1"/>
      <c r="FTK34" s="1"/>
      <c r="FTL34" s="1"/>
      <c r="FTM34" s="1"/>
      <c r="FTN34" s="1"/>
      <c r="FTO34" s="1"/>
      <c r="FTP34" s="1"/>
      <c r="FTQ34" s="1"/>
      <c r="FTR34" s="1"/>
      <c r="FTS34" s="1"/>
      <c r="FTT34" s="1"/>
      <c r="FTU34" s="1"/>
      <c r="FTV34" s="1"/>
      <c r="FTW34" s="1"/>
      <c r="FTX34" s="1"/>
      <c r="FTY34" s="1"/>
      <c r="FTZ34" s="1"/>
      <c r="FUA34" s="1"/>
      <c r="FUB34" s="1"/>
      <c r="FUC34" s="1"/>
      <c r="FUD34" s="1"/>
      <c r="FUE34" s="1"/>
      <c r="FUF34" s="1"/>
      <c r="FUG34" s="1"/>
      <c r="FUH34" s="1"/>
      <c r="FUI34" s="1"/>
      <c r="FUJ34" s="1"/>
      <c r="FUK34" s="1"/>
      <c r="FUL34" s="1"/>
      <c r="FUM34" s="1"/>
      <c r="FUN34" s="1"/>
      <c r="FUO34" s="1"/>
      <c r="FUP34" s="1"/>
      <c r="FUQ34" s="1"/>
      <c r="FUR34" s="1"/>
      <c r="FUS34" s="1"/>
      <c r="FUT34" s="1"/>
      <c r="FUU34" s="1"/>
      <c r="FUV34" s="1"/>
      <c r="FUW34" s="1"/>
      <c r="FUX34" s="1"/>
      <c r="FUY34" s="1"/>
      <c r="FUZ34" s="1"/>
      <c r="FVA34" s="1"/>
      <c r="FVB34" s="1"/>
      <c r="FVC34" s="1"/>
      <c r="FVD34" s="1"/>
      <c r="FVE34" s="1"/>
      <c r="FVF34" s="1"/>
      <c r="FVG34" s="1"/>
      <c r="FVH34" s="1"/>
      <c r="FVI34" s="1"/>
      <c r="FVJ34" s="1"/>
      <c r="FVK34" s="1"/>
      <c r="FVL34" s="1"/>
      <c r="FVM34" s="1"/>
      <c r="FVN34" s="1"/>
      <c r="FVO34" s="1"/>
      <c r="FVP34" s="1"/>
      <c r="FVQ34" s="1"/>
      <c r="FVR34" s="1"/>
      <c r="FVS34" s="1"/>
      <c r="FVT34" s="1"/>
      <c r="FVU34" s="1"/>
      <c r="FVV34" s="1"/>
      <c r="FVW34" s="1"/>
      <c r="FVX34" s="1"/>
      <c r="FVY34" s="1"/>
      <c r="FVZ34" s="1"/>
      <c r="FWA34" s="1"/>
      <c r="FWB34" s="1"/>
      <c r="FWC34" s="1"/>
      <c r="FWD34" s="1"/>
      <c r="FWE34" s="1"/>
      <c r="FWF34" s="1"/>
      <c r="FWG34" s="1"/>
      <c r="FWH34" s="1"/>
      <c r="FWI34" s="1"/>
      <c r="FWJ34" s="1"/>
      <c r="FWK34" s="1"/>
      <c r="FWL34" s="1"/>
      <c r="FWM34" s="1"/>
      <c r="FWN34" s="1"/>
      <c r="FWO34" s="1"/>
      <c r="FWP34" s="1"/>
      <c r="FWQ34" s="1"/>
      <c r="FWR34" s="1"/>
      <c r="FWS34" s="1"/>
      <c r="FWT34" s="1"/>
      <c r="FWU34" s="1"/>
      <c r="FWV34" s="1"/>
      <c r="FWW34" s="1"/>
      <c r="FWX34" s="1"/>
      <c r="FWY34" s="1"/>
      <c r="FWZ34" s="1"/>
      <c r="FXA34" s="1"/>
      <c r="FXB34" s="1"/>
      <c r="FXC34" s="1"/>
      <c r="FXD34" s="1"/>
      <c r="FXE34" s="1"/>
      <c r="FXF34" s="1"/>
      <c r="FXG34" s="1"/>
      <c r="FXH34" s="1"/>
      <c r="FXI34" s="1"/>
      <c r="FXJ34" s="1"/>
      <c r="FXK34" s="1"/>
      <c r="FXL34" s="1"/>
      <c r="FXM34" s="1"/>
      <c r="FXN34" s="1"/>
      <c r="FXO34" s="1"/>
      <c r="FXP34" s="1"/>
      <c r="FXQ34" s="1"/>
      <c r="FXR34" s="1"/>
      <c r="FXS34" s="1"/>
      <c r="FXT34" s="1"/>
      <c r="FXU34" s="1"/>
      <c r="FXV34" s="1"/>
      <c r="FXW34" s="1"/>
      <c r="FXX34" s="1"/>
      <c r="FXY34" s="1"/>
      <c r="FXZ34" s="1"/>
      <c r="FYA34" s="1"/>
      <c r="FYB34" s="1"/>
      <c r="FYC34" s="1"/>
      <c r="FYD34" s="1"/>
      <c r="FYE34" s="1"/>
      <c r="FYF34" s="1"/>
      <c r="FYG34" s="1"/>
      <c r="FYH34" s="1"/>
      <c r="FYI34" s="1"/>
      <c r="FYJ34" s="1"/>
      <c r="FYK34" s="1"/>
      <c r="FYL34" s="1"/>
      <c r="FYM34" s="1"/>
      <c r="FYN34" s="1"/>
      <c r="FYO34" s="1"/>
      <c r="FYP34" s="1"/>
      <c r="FYQ34" s="1"/>
      <c r="FYR34" s="1"/>
      <c r="FYS34" s="1"/>
      <c r="FYT34" s="1"/>
      <c r="FYU34" s="1"/>
      <c r="FYV34" s="1"/>
      <c r="FYW34" s="1"/>
      <c r="FYX34" s="1"/>
      <c r="FYY34" s="1"/>
      <c r="FYZ34" s="1"/>
      <c r="FZA34" s="1"/>
      <c r="FZB34" s="1"/>
      <c r="FZC34" s="1"/>
      <c r="FZD34" s="1"/>
      <c r="FZE34" s="1"/>
      <c r="FZF34" s="1"/>
      <c r="FZG34" s="1"/>
      <c r="FZH34" s="1"/>
      <c r="FZI34" s="1"/>
      <c r="FZJ34" s="1"/>
      <c r="FZK34" s="1"/>
      <c r="FZL34" s="1"/>
      <c r="FZM34" s="1"/>
      <c r="FZN34" s="1"/>
      <c r="FZO34" s="1"/>
      <c r="FZP34" s="1"/>
      <c r="FZQ34" s="1"/>
      <c r="FZR34" s="1"/>
      <c r="FZS34" s="1"/>
      <c r="FZT34" s="1"/>
      <c r="FZU34" s="1"/>
      <c r="FZV34" s="1"/>
      <c r="FZW34" s="1"/>
      <c r="FZX34" s="1"/>
      <c r="FZY34" s="1"/>
      <c r="FZZ34" s="1"/>
      <c r="GAA34" s="1"/>
      <c r="GAB34" s="1"/>
      <c r="GAC34" s="1"/>
      <c r="GAD34" s="1"/>
      <c r="GAE34" s="1"/>
      <c r="GAF34" s="1"/>
      <c r="GAG34" s="1"/>
      <c r="GAH34" s="1"/>
      <c r="GAI34" s="1"/>
      <c r="GAJ34" s="1"/>
      <c r="GAK34" s="1"/>
      <c r="GAL34" s="1"/>
      <c r="GAM34" s="1"/>
      <c r="GAN34" s="1"/>
      <c r="GAO34" s="1"/>
      <c r="GAP34" s="1"/>
      <c r="GAQ34" s="1"/>
      <c r="GAR34" s="1"/>
      <c r="GAS34" s="1"/>
      <c r="GAT34" s="1"/>
      <c r="GAU34" s="1"/>
      <c r="GAV34" s="1"/>
      <c r="GAW34" s="1"/>
      <c r="GAX34" s="1"/>
      <c r="GAY34" s="1"/>
      <c r="GAZ34" s="1"/>
      <c r="GBA34" s="1"/>
      <c r="GBB34" s="1"/>
      <c r="GBC34" s="1"/>
      <c r="GBD34" s="1"/>
      <c r="GBE34" s="1"/>
      <c r="GBF34" s="1"/>
      <c r="GBG34" s="1"/>
      <c r="GBH34" s="1"/>
      <c r="GBI34" s="1"/>
      <c r="GBJ34" s="1"/>
      <c r="GBK34" s="1"/>
      <c r="GBL34" s="1"/>
      <c r="GBM34" s="1"/>
      <c r="GBN34" s="1"/>
      <c r="GBO34" s="1"/>
      <c r="GBP34" s="1"/>
      <c r="GBQ34" s="1"/>
      <c r="GBR34" s="1"/>
      <c r="GBS34" s="1"/>
      <c r="GBT34" s="1"/>
      <c r="GBU34" s="1"/>
      <c r="GBV34" s="1"/>
      <c r="GBW34" s="1"/>
      <c r="GBX34" s="1"/>
      <c r="GBY34" s="1"/>
      <c r="GBZ34" s="1"/>
      <c r="GCA34" s="1"/>
      <c r="GCB34" s="1"/>
      <c r="GCC34" s="1"/>
      <c r="GCD34" s="1"/>
      <c r="GCE34" s="1"/>
      <c r="GCF34" s="1"/>
      <c r="GCG34" s="1"/>
      <c r="GCH34" s="1"/>
      <c r="GCI34" s="1"/>
      <c r="GCJ34" s="1"/>
      <c r="GCK34" s="1"/>
      <c r="GCL34" s="1"/>
      <c r="GCM34" s="1"/>
      <c r="GCN34" s="1"/>
      <c r="GCO34" s="1"/>
      <c r="GCP34" s="1"/>
      <c r="GCQ34" s="1"/>
      <c r="GCR34" s="1"/>
      <c r="GCS34" s="1"/>
      <c r="GCT34" s="1"/>
      <c r="GCU34" s="1"/>
      <c r="GCV34" s="1"/>
      <c r="GCW34" s="1"/>
      <c r="GCX34" s="1"/>
      <c r="GCY34" s="1"/>
      <c r="GCZ34" s="1"/>
      <c r="GDA34" s="1"/>
      <c r="GDB34" s="1"/>
      <c r="GDC34" s="1"/>
      <c r="GDD34" s="1"/>
      <c r="GDE34" s="1"/>
      <c r="GDF34" s="1"/>
      <c r="GDG34" s="1"/>
      <c r="GDH34" s="1"/>
      <c r="GDI34" s="1"/>
      <c r="GDJ34" s="1"/>
      <c r="GDK34" s="1"/>
      <c r="GDL34" s="1"/>
      <c r="GDM34" s="1"/>
      <c r="GDN34" s="1"/>
      <c r="GDO34" s="1"/>
      <c r="GDP34" s="1"/>
      <c r="GDQ34" s="1"/>
      <c r="GDR34" s="1"/>
      <c r="GDS34" s="1"/>
      <c r="GDT34" s="1"/>
      <c r="GDU34" s="1"/>
      <c r="GDV34" s="1"/>
      <c r="GDW34" s="1"/>
      <c r="GDX34" s="1"/>
      <c r="GDY34" s="1"/>
      <c r="GDZ34" s="1"/>
      <c r="GEA34" s="1"/>
      <c r="GEB34" s="1"/>
      <c r="GEC34" s="1"/>
      <c r="GED34" s="1"/>
      <c r="GEE34" s="1"/>
      <c r="GEF34" s="1"/>
      <c r="GEG34" s="1"/>
      <c r="GEH34" s="1"/>
      <c r="GEI34" s="1"/>
      <c r="GEJ34" s="1"/>
      <c r="GEK34" s="1"/>
      <c r="GEL34" s="1"/>
      <c r="GEM34" s="1"/>
      <c r="GEN34" s="1"/>
      <c r="GEO34" s="1"/>
      <c r="GEP34" s="1"/>
      <c r="GEQ34" s="1"/>
      <c r="GER34" s="1"/>
      <c r="GES34" s="1"/>
      <c r="GET34" s="1"/>
      <c r="GEU34" s="1"/>
      <c r="GEV34" s="1"/>
      <c r="GEW34" s="1"/>
      <c r="GEX34" s="1"/>
      <c r="GEY34" s="1"/>
      <c r="GEZ34" s="1"/>
      <c r="GFA34" s="1"/>
      <c r="GFB34" s="1"/>
      <c r="GFC34" s="1"/>
      <c r="GFD34" s="1"/>
      <c r="GFE34" s="1"/>
      <c r="GFF34" s="1"/>
      <c r="GFG34" s="1"/>
      <c r="GFH34" s="1"/>
      <c r="GFI34" s="1"/>
      <c r="GFJ34" s="1"/>
      <c r="GFK34" s="1"/>
      <c r="GFL34" s="1"/>
      <c r="GFM34" s="1"/>
      <c r="GFN34" s="1"/>
      <c r="GFO34" s="1"/>
      <c r="GFP34" s="1"/>
      <c r="GFQ34" s="1"/>
      <c r="GFR34" s="1"/>
      <c r="GFS34" s="1"/>
      <c r="GFT34" s="1"/>
      <c r="GFU34" s="1"/>
      <c r="GFV34" s="1"/>
      <c r="GFW34" s="1"/>
      <c r="GFX34" s="1"/>
      <c r="GFY34" s="1"/>
      <c r="GFZ34" s="1"/>
      <c r="GGA34" s="1"/>
      <c r="GGB34" s="1"/>
      <c r="GGC34" s="1"/>
      <c r="GGD34" s="1"/>
      <c r="GGE34" s="1"/>
      <c r="GGF34" s="1"/>
      <c r="GGG34" s="1"/>
      <c r="GGH34" s="1"/>
      <c r="GGI34" s="1"/>
      <c r="GGJ34" s="1"/>
      <c r="GGK34" s="1"/>
      <c r="GGL34" s="1"/>
      <c r="GGM34" s="1"/>
      <c r="GGN34" s="1"/>
      <c r="GGO34" s="1"/>
      <c r="GGP34" s="1"/>
      <c r="GGQ34" s="1"/>
      <c r="GGR34" s="1"/>
      <c r="GGS34" s="1"/>
      <c r="GGT34" s="1"/>
      <c r="GGU34" s="1"/>
      <c r="GGV34" s="1"/>
      <c r="GGW34" s="1"/>
      <c r="GGX34" s="1"/>
      <c r="GGY34" s="1"/>
      <c r="GGZ34" s="1"/>
      <c r="GHA34" s="1"/>
      <c r="GHB34" s="1"/>
      <c r="GHC34" s="1"/>
      <c r="GHD34" s="1"/>
      <c r="GHE34" s="1"/>
      <c r="GHF34" s="1"/>
      <c r="GHG34" s="1"/>
      <c r="GHH34" s="1"/>
      <c r="GHI34" s="1"/>
      <c r="GHJ34" s="1"/>
      <c r="GHK34" s="1"/>
      <c r="GHL34" s="1"/>
      <c r="GHM34" s="1"/>
      <c r="GHN34" s="1"/>
      <c r="GHO34" s="1"/>
      <c r="GHP34" s="1"/>
      <c r="GHQ34" s="1"/>
      <c r="GHR34" s="1"/>
      <c r="GHS34" s="1"/>
      <c r="GHT34" s="1"/>
      <c r="GHU34" s="1"/>
      <c r="GHV34" s="1"/>
      <c r="GHW34" s="1"/>
      <c r="GHX34" s="1"/>
      <c r="GHY34" s="1"/>
      <c r="GHZ34" s="1"/>
      <c r="GIA34" s="1"/>
      <c r="GIB34" s="1"/>
      <c r="GIC34" s="1"/>
      <c r="GID34" s="1"/>
      <c r="GIE34" s="1"/>
      <c r="GIF34" s="1"/>
      <c r="GIG34" s="1"/>
      <c r="GIH34" s="1"/>
      <c r="GII34" s="1"/>
      <c r="GIJ34" s="1"/>
      <c r="GIK34" s="1"/>
      <c r="GIL34" s="1"/>
      <c r="GIM34" s="1"/>
      <c r="GIN34" s="1"/>
      <c r="GIO34" s="1"/>
      <c r="GIP34" s="1"/>
      <c r="GIQ34" s="1"/>
      <c r="GIR34" s="1"/>
      <c r="GIS34" s="1"/>
      <c r="GIT34" s="1"/>
      <c r="GIU34" s="1"/>
      <c r="GIV34" s="1"/>
      <c r="GIW34" s="1"/>
      <c r="GIX34" s="1"/>
      <c r="GIY34" s="1"/>
      <c r="GIZ34" s="1"/>
      <c r="GJA34" s="1"/>
      <c r="GJB34" s="1"/>
      <c r="GJC34" s="1"/>
      <c r="GJD34" s="1"/>
      <c r="GJE34" s="1"/>
      <c r="GJF34" s="1"/>
      <c r="GJG34" s="1"/>
      <c r="GJH34" s="1"/>
      <c r="GJI34" s="1"/>
      <c r="GJJ34" s="1"/>
      <c r="GJK34" s="1"/>
      <c r="GJL34" s="1"/>
      <c r="GJM34" s="1"/>
      <c r="GJN34" s="1"/>
      <c r="GJO34" s="1"/>
      <c r="GJP34" s="1"/>
      <c r="GJQ34" s="1"/>
      <c r="GJR34" s="1"/>
      <c r="GJS34" s="1"/>
      <c r="GJT34" s="1"/>
      <c r="GJU34" s="1"/>
      <c r="GJV34" s="1"/>
      <c r="GJW34" s="1"/>
      <c r="GJX34" s="1"/>
      <c r="GJY34" s="1"/>
      <c r="GJZ34" s="1"/>
      <c r="GKA34" s="1"/>
      <c r="GKB34" s="1"/>
      <c r="GKC34" s="1"/>
      <c r="GKD34" s="1"/>
      <c r="GKE34" s="1"/>
      <c r="GKF34" s="1"/>
      <c r="GKG34" s="1"/>
      <c r="GKH34" s="1"/>
      <c r="GKI34" s="1"/>
      <c r="GKJ34" s="1"/>
      <c r="GKK34" s="1"/>
      <c r="GKL34" s="1"/>
      <c r="GKM34" s="1"/>
      <c r="GKN34" s="1"/>
      <c r="GKO34" s="1"/>
      <c r="GKP34" s="1"/>
      <c r="GKQ34" s="1"/>
      <c r="GKR34" s="1"/>
      <c r="GKS34" s="1"/>
      <c r="GKT34" s="1"/>
      <c r="GKU34" s="1"/>
      <c r="GKV34" s="1"/>
      <c r="GKW34" s="1"/>
      <c r="GKX34" s="1"/>
      <c r="GKY34" s="1"/>
      <c r="GKZ34" s="1"/>
      <c r="GLA34" s="1"/>
      <c r="GLB34" s="1"/>
      <c r="GLC34" s="1"/>
      <c r="GLD34" s="1"/>
      <c r="GLE34" s="1"/>
      <c r="GLF34" s="1"/>
      <c r="GLG34" s="1"/>
      <c r="GLH34" s="1"/>
      <c r="GLI34" s="1"/>
      <c r="GLJ34" s="1"/>
      <c r="GLK34" s="1"/>
      <c r="GLL34" s="1"/>
      <c r="GLM34" s="1"/>
      <c r="GLN34" s="1"/>
      <c r="GLO34" s="1"/>
      <c r="GLP34" s="1"/>
      <c r="GLQ34" s="1"/>
      <c r="GLR34" s="1"/>
      <c r="GLS34" s="1"/>
      <c r="GLT34" s="1"/>
      <c r="GLU34" s="1"/>
      <c r="GLV34" s="1"/>
      <c r="GLW34" s="1"/>
      <c r="GLX34" s="1"/>
      <c r="GLY34" s="1"/>
      <c r="GLZ34" s="1"/>
      <c r="GMA34" s="1"/>
      <c r="GMB34" s="1"/>
      <c r="GMC34" s="1"/>
      <c r="GMD34" s="1"/>
      <c r="GME34" s="1"/>
      <c r="GMF34" s="1"/>
      <c r="GMG34" s="1"/>
      <c r="GMH34" s="1"/>
      <c r="GMI34" s="1"/>
      <c r="GMJ34" s="1"/>
      <c r="GMK34" s="1"/>
      <c r="GML34" s="1"/>
      <c r="GMM34" s="1"/>
      <c r="GMN34" s="1"/>
      <c r="GMO34" s="1"/>
      <c r="GMP34" s="1"/>
      <c r="GMQ34" s="1"/>
      <c r="GMR34" s="1"/>
      <c r="GMS34" s="1"/>
      <c r="GMT34" s="1"/>
      <c r="GMU34" s="1"/>
      <c r="GMV34" s="1"/>
      <c r="GMW34" s="1"/>
      <c r="GMX34" s="1"/>
      <c r="GMY34" s="1"/>
      <c r="GMZ34" s="1"/>
      <c r="GNA34" s="1"/>
      <c r="GNB34" s="1"/>
      <c r="GNC34" s="1"/>
      <c r="GND34" s="1"/>
      <c r="GNE34" s="1"/>
      <c r="GNF34" s="1"/>
      <c r="GNG34" s="1"/>
      <c r="GNH34" s="1"/>
      <c r="GNI34" s="1"/>
      <c r="GNJ34" s="1"/>
      <c r="GNK34" s="1"/>
      <c r="GNL34" s="1"/>
      <c r="GNM34" s="1"/>
      <c r="GNN34" s="1"/>
      <c r="GNO34" s="1"/>
      <c r="GNP34" s="1"/>
      <c r="GNQ34" s="1"/>
      <c r="GNR34" s="1"/>
      <c r="GNS34" s="1"/>
      <c r="GNT34" s="1"/>
      <c r="GNU34" s="1"/>
      <c r="GNV34" s="1"/>
      <c r="GNW34" s="1"/>
      <c r="GNX34" s="1"/>
      <c r="GNY34" s="1"/>
      <c r="GNZ34" s="1"/>
      <c r="GOA34" s="1"/>
      <c r="GOB34" s="1"/>
      <c r="GOC34" s="1"/>
      <c r="GOD34" s="1"/>
      <c r="GOE34" s="1"/>
      <c r="GOF34" s="1"/>
      <c r="GOG34" s="1"/>
      <c r="GOH34" s="1"/>
      <c r="GOI34" s="1"/>
      <c r="GOJ34" s="1"/>
      <c r="GOK34" s="1"/>
      <c r="GOL34" s="1"/>
      <c r="GOM34" s="1"/>
      <c r="GON34" s="1"/>
      <c r="GOO34" s="1"/>
      <c r="GOP34" s="1"/>
      <c r="GOQ34" s="1"/>
      <c r="GOR34" s="1"/>
      <c r="GOS34" s="1"/>
      <c r="GOT34" s="1"/>
      <c r="GOU34" s="1"/>
      <c r="GOV34" s="1"/>
      <c r="GOW34" s="1"/>
      <c r="GOX34" s="1"/>
      <c r="GOY34" s="1"/>
      <c r="GOZ34" s="1"/>
      <c r="GPA34" s="1"/>
      <c r="GPB34" s="1"/>
      <c r="GPC34" s="1"/>
      <c r="GPD34" s="1"/>
      <c r="GPE34" s="1"/>
      <c r="GPF34" s="1"/>
      <c r="GPG34" s="1"/>
      <c r="GPH34" s="1"/>
      <c r="GPI34" s="1"/>
      <c r="GPJ34" s="1"/>
      <c r="GPK34" s="1"/>
      <c r="GPL34" s="1"/>
      <c r="GPM34" s="1"/>
      <c r="GPN34" s="1"/>
      <c r="GPO34" s="1"/>
      <c r="GPP34" s="1"/>
      <c r="GPQ34" s="1"/>
      <c r="GPR34" s="1"/>
      <c r="GPS34" s="1"/>
      <c r="GPT34" s="1"/>
      <c r="GPU34" s="1"/>
      <c r="GPV34" s="1"/>
      <c r="GPW34" s="1"/>
      <c r="GPX34" s="1"/>
      <c r="GPY34" s="1"/>
      <c r="GPZ34" s="1"/>
      <c r="GQA34" s="1"/>
      <c r="GQB34" s="1"/>
      <c r="GQC34" s="1"/>
      <c r="GQD34" s="1"/>
      <c r="GQE34" s="1"/>
      <c r="GQF34" s="1"/>
      <c r="GQG34" s="1"/>
      <c r="GQH34" s="1"/>
      <c r="GQI34" s="1"/>
      <c r="GQJ34" s="1"/>
      <c r="GQK34" s="1"/>
      <c r="GQL34" s="1"/>
      <c r="GQM34" s="1"/>
      <c r="GQN34" s="1"/>
      <c r="GQO34" s="1"/>
      <c r="GQP34" s="1"/>
      <c r="GQQ34" s="1"/>
      <c r="GQR34" s="1"/>
      <c r="GQS34" s="1"/>
      <c r="GQT34" s="1"/>
      <c r="GQU34" s="1"/>
      <c r="GQV34" s="1"/>
      <c r="GQW34" s="1"/>
      <c r="GQX34" s="1"/>
      <c r="GQY34" s="1"/>
      <c r="GQZ34" s="1"/>
      <c r="GRA34" s="1"/>
      <c r="GRB34" s="1"/>
      <c r="GRC34" s="1"/>
      <c r="GRD34" s="1"/>
      <c r="GRE34" s="1"/>
      <c r="GRF34" s="1"/>
      <c r="GRG34" s="1"/>
      <c r="GRH34" s="1"/>
      <c r="GRI34" s="1"/>
      <c r="GRJ34" s="1"/>
      <c r="GRK34" s="1"/>
      <c r="GRL34" s="1"/>
      <c r="GRM34" s="1"/>
      <c r="GRN34" s="1"/>
      <c r="GRO34" s="1"/>
      <c r="GRP34" s="1"/>
      <c r="GRQ34" s="1"/>
      <c r="GRR34" s="1"/>
      <c r="GRS34" s="1"/>
      <c r="GRT34" s="1"/>
      <c r="GRU34" s="1"/>
      <c r="GRV34" s="1"/>
      <c r="GRW34" s="1"/>
      <c r="GRX34" s="1"/>
      <c r="GRY34" s="1"/>
      <c r="GRZ34" s="1"/>
      <c r="GSA34" s="1"/>
      <c r="GSB34" s="1"/>
      <c r="GSC34" s="1"/>
      <c r="GSD34" s="1"/>
      <c r="GSE34" s="1"/>
      <c r="GSF34" s="1"/>
      <c r="GSG34" s="1"/>
      <c r="GSH34" s="1"/>
      <c r="GSI34" s="1"/>
      <c r="GSJ34" s="1"/>
      <c r="GSK34" s="1"/>
      <c r="GSL34" s="1"/>
      <c r="GSM34" s="1"/>
      <c r="GSN34" s="1"/>
      <c r="GSO34" s="1"/>
      <c r="GSP34" s="1"/>
      <c r="GSQ34" s="1"/>
      <c r="GSR34" s="1"/>
      <c r="GSS34" s="1"/>
      <c r="GST34" s="1"/>
      <c r="GSU34" s="1"/>
      <c r="GSV34" s="1"/>
      <c r="GSW34" s="1"/>
      <c r="GSX34" s="1"/>
      <c r="GSY34" s="1"/>
      <c r="GSZ34" s="1"/>
      <c r="GTA34" s="1"/>
      <c r="GTB34" s="1"/>
      <c r="GTC34" s="1"/>
      <c r="GTD34" s="1"/>
      <c r="GTE34" s="1"/>
      <c r="GTF34" s="1"/>
      <c r="GTG34" s="1"/>
      <c r="GTH34" s="1"/>
      <c r="GTI34" s="1"/>
      <c r="GTJ34" s="1"/>
      <c r="GTK34" s="1"/>
      <c r="GTL34" s="1"/>
      <c r="GTM34" s="1"/>
      <c r="GTN34" s="1"/>
      <c r="GTO34" s="1"/>
      <c r="GTP34" s="1"/>
      <c r="GTQ34" s="1"/>
      <c r="GTR34" s="1"/>
      <c r="GTS34" s="1"/>
      <c r="GTT34" s="1"/>
      <c r="GTU34" s="1"/>
      <c r="GTV34" s="1"/>
      <c r="GTW34" s="1"/>
      <c r="GTX34" s="1"/>
      <c r="GTY34" s="1"/>
      <c r="GTZ34" s="1"/>
      <c r="GUA34" s="1"/>
      <c r="GUB34" s="1"/>
      <c r="GUC34" s="1"/>
      <c r="GUD34" s="1"/>
      <c r="GUE34" s="1"/>
      <c r="GUF34" s="1"/>
      <c r="GUG34" s="1"/>
      <c r="GUH34" s="1"/>
      <c r="GUI34" s="1"/>
      <c r="GUJ34" s="1"/>
      <c r="GUK34" s="1"/>
      <c r="GUL34" s="1"/>
      <c r="GUM34" s="1"/>
      <c r="GUN34" s="1"/>
      <c r="GUO34" s="1"/>
      <c r="GUP34" s="1"/>
      <c r="GUQ34" s="1"/>
      <c r="GUR34" s="1"/>
      <c r="GUS34" s="1"/>
      <c r="GUT34" s="1"/>
      <c r="GUU34" s="1"/>
      <c r="GUV34" s="1"/>
      <c r="GUW34" s="1"/>
      <c r="GUX34" s="1"/>
      <c r="GUY34" s="1"/>
      <c r="GUZ34" s="1"/>
      <c r="GVA34" s="1"/>
      <c r="GVB34" s="1"/>
      <c r="GVC34" s="1"/>
      <c r="GVD34" s="1"/>
      <c r="GVE34" s="1"/>
      <c r="GVF34" s="1"/>
      <c r="GVG34" s="1"/>
      <c r="GVH34" s="1"/>
      <c r="GVI34" s="1"/>
      <c r="GVJ34" s="1"/>
      <c r="GVK34" s="1"/>
      <c r="GVL34" s="1"/>
      <c r="GVM34" s="1"/>
      <c r="GVN34" s="1"/>
      <c r="GVO34" s="1"/>
      <c r="GVP34" s="1"/>
      <c r="GVQ34" s="1"/>
      <c r="GVR34" s="1"/>
      <c r="GVS34" s="1"/>
      <c r="GVT34" s="1"/>
      <c r="GVU34" s="1"/>
      <c r="GVV34" s="1"/>
      <c r="GVW34" s="1"/>
      <c r="GVX34" s="1"/>
      <c r="GVY34" s="1"/>
      <c r="GVZ34" s="1"/>
      <c r="GWA34" s="1"/>
      <c r="GWB34" s="1"/>
      <c r="GWC34" s="1"/>
      <c r="GWD34" s="1"/>
      <c r="GWE34" s="1"/>
      <c r="GWF34" s="1"/>
      <c r="GWG34" s="1"/>
      <c r="GWH34" s="1"/>
      <c r="GWI34" s="1"/>
      <c r="GWJ34" s="1"/>
      <c r="GWK34" s="1"/>
      <c r="GWL34" s="1"/>
      <c r="GWM34" s="1"/>
      <c r="GWN34" s="1"/>
      <c r="GWO34" s="1"/>
      <c r="GWP34" s="1"/>
      <c r="GWQ34" s="1"/>
      <c r="GWR34" s="1"/>
      <c r="GWS34" s="1"/>
      <c r="GWT34" s="1"/>
      <c r="GWU34" s="1"/>
      <c r="GWV34" s="1"/>
      <c r="GWW34" s="1"/>
      <c r="GWX34" s="1"/>
      <c r="GWY34" s="1"/>
      <c r="GWZ34" s="1"/>
      <c r="GXA34" s="1"/>
      <c r="GXB34" s="1"/>
      <c r="GXC34" s="1"/>
      <c r="GXD34" s="1"/>
      <c r="GXE34" s="1"/>
      <c r="GXF34" s="1"/>
      <c r="GXG34" s="1"/>
      <c r="GXH34" s="1"/>
      <c r="GXI34" s="1"/>
      <c r="GXJ34" s="1"/>
      <c r="GXK34" s="1"/>
      <c r="GXL34" s="1"/>
      <c r="GXM34" s="1"/>
      <c r="GXN34" s="1"/>
      <c r="GXO34" s="1"/>
      <c r="GXP34" s="1"/>
      <c r="GXQ34" s="1"/>
      <c r="GXR34" s="1"/>
      <c r="GXS34" s="1"/>
      <c r="GXT34" s="1"/>
      <c r="GXU34" s="1"/>
      <c r="GXV34" s="1"/>
      <c r="GXW34" s="1"/>
      <c r="GXX34" s="1"/>
      <c r="GXY34" s="1"/>
      <c r="GXZ34" s="1"/>
      <c r="GYA34" s="1"/>
      <c r="GYB34" s="1"/>
      <c r="GYC34" s="1"/>
      <c r="GYD34" s="1"/>
      <c r="GYE34" s="1"/>
      <c r="GYF34" s="1"/>
      <c r="GYG34" s="1"/>
      <c r="GYH34" s="1"/>
      <c r="GYI34" s="1"/>
      <c r="GYJ34" s="1"/>
      <c r="GYK34" s="1"/>
      <c r="GYL34" s="1"/>
      <c r="GYM34" s="1"/>
      <c r="GYN34" s="1"/>
      <c r="GYO34" s="1"/>
      <c r="GYP34" s="1"/>
      <c r="GYQ34" s="1"/>
      <c r="GYR34" s="1"/>
      <c r="GYS34" s="1"/>
      <c r="GYT34" s="1"/>
      <c r="GYU34" s="1"/>
      <c r="GYV34" s="1"/>
      <c r="GYW34" s="1"/>
      <c r="GYX34" s="1"/>
      <c r="GYY34" s="1"/>
      <c r="GYZ34" s="1"/>
      <c r="GZA34" s="1"/>
      <c r="GZB34" s="1"/>
      <c r="GZC34" s="1"/>
      <c r="GZD34" s="1"/>
      <c r="GZE34" s="1"/>
      <c r="GZF34" s="1"/>
      <c r="GZG34" s="1"/>
      <c r="GZH34" s="1"/>
      <c r="GZI34" s="1"/>
      <c r="GZJ34" s="1"/>
      <c r="GZK34" s="1"/>
      <c r="GZL34" s="1"/>
      <c r="GZM34" s="1"/>
      <c r="GZN34" s="1"/>
      <c r="GZO34" s="1"/>
      <c r="GZP34" s="1"/>
      <c r="GZQ34" s="1"/>
      <c r="GZR34" s="1"/>
      <c r="GZS34" s="1"/>
      <c r="GZT34" s="1"/>
      <c r="GZU34" s="1"/>
      <c r="GZV34" s="1"/>
      <c r="GZW34" s="1"/>
      <c r="GZX34" s="1"/>
      <c r="GZY34" s="1"/>
      <c r="GZZ34" s="1"/>
      <c r="HAA34" s="1"/>
      <c r="HAB34" s="1"/>
      <c r="HAC34" s="1"/>
      <c r="HAD34" s="1"/>
      <c r="HAE34" s="1"/>
      <c r="HAF34" s="1"/>
      <c r="HAG34" s="1"/>
      <c r="HAH34" s="1"/>
      <c r="HAI34" s="1"/>
      <c r="HAJ34" s="1"/>
      <c r="HAK34" s="1"/>
      <c r="HAL34" s="1"/>
      <c r="HAM34" s="1"/>
      <c r="HAN34" s="1"/>
      <c r="HAO34" s="1"/>
      <c r="HAP34" s="1"/>
      <c r="HAQ34" s="1"/>
      <c r="HAR34" s="1"/>
      <c r="HAS34" s="1"/>
      <c r="HAT34" s="1"/>
      <c r="HAU34" s="1"/>
      <c r="HAV34" s="1"/>
      <c r="HAW34" s="1"/>
      <c r="HAX34" s="1"/>
      <c r="HAY34" s="1"/>
      <c r="HAZ34" s="1"/>
      <c r="HBA34" s="1"/>
      <c r="HBB34" s="1"/>
      <c r="HBC34" s="1"/>
      <c r="HBD34" s="1"/>
      <c r="HBE34" s="1"/>
      <c r="HBF34" s="1"/>
      <c r="HBG34" s="1"/>
      <c r="HBH34" s="1"/>
      <c r="HBI34" s="1"/>
      <c r="HBJ34" s="1"/>
      <c r="HBK34" s="1"/>
      <c r="HBL34" s="1"/>
      <c r="HBM34" s="1"/>
      <c r="HBN34" s="1"/>
      <c r="HBO34" s="1"/>
      <c r="HBP34" s="1"/>
      <c r="HBQ34" s="1"/>
      <c r="HBR34" s="1"/>
      <c r="HBS34" s="1"/>
      <c r="HBT34" s="1"/>
      <c r="HBU34" s="1"/>
      <c r="HBV34" s="1"/>
      <c r="HBW34" s="1"/>
      <c r="HBX34" s="1"/>
      <c r="HBY34" s="1"/>
      <c r="HBZ34" s="1"/>
      <c r="HCA34" s="1"/>
      <c r="HCB34" s="1"/>
      <c r="HCC34" s="1"/>
      <c r="HCD34" s="1"/>
      <c r="HCE34" s="1"/>
      <c r="HCF34" s="1"/>
      <c r="HCG34" s="1"/>
      <c r="HCH34" s="1"/>
      <c r="HCI34" s="1"/>
      <c r="HCJ34" s="1"/>
      <c r="HCK34" s="1"/>
      <c r="HCL34" s="1"/>
      <c r="HCM34" s="1"/>
      <c r="HCN34" s="1"/>
      <c r="HCO34" s="1"/>
      <c r="HCP34" s="1"/>
      <c r="HCQ34" s="1"/>
      <c r="HCR34" s="1"/>
      <c r="HCS34" s="1"/>
      <c r="HCT34" s="1"/>
      <c r="HCU34" s="1"/>
      <c r="HCV34" s="1"/>
      <c r="HCW34" s="1"/>
      <c r="HCX34" s="1"/>
      <c r="HCY34" s="1"/>
      <c r="HCZ34" s="1"/>
      <c r="HDA34" s="1"/>
      <c r="HDB34" s="1"/>
      <c r="HDC34" s="1"/>
      <c r="HDD34" s="1"/>
      <c r="HDE34" s="1"/>
      <c r="HDF34" s="1"/>
      <c r="HDG34" s="1"/>
      <c r="HDH34" s="1"/>
      <c r="HDI34" s="1"/>
      <c r="HDJ34" s="1"/>
      <c r="HDK34" s="1"/>
      <c r="HDL34" s="1"/>
      <c r="HDM34" s="1"/>
      <c r="HDN34" s="1"/>
      <c r="HDO34" s="1"/>
      <c r="HDP34" s="1"/>
      <c r="HDQ34" s="1"/>
      <c r="HDR34" s="1"/>
      <c r="HDS34" s="1"/>
      <c r="HDT34" s="1"/>
      <c r="HDU34" s="1"/>
      <c r="HDV34" s="1"/>
      <c r="HDW34" s="1"/>
      <c r="HDX34" s="1"/>
      <c r="HDY34" s="1"/>
      <c r="HDZ34" s="1"/>
      <c r="HEA34" s="1"/>
      <c r="HEB34" s="1"/>
      <c r="HEC34" s="1"/>
      <c r="HED34" s="1"/>
      <c r="HEE34" s="1"/>
      <c r="HEF34" s="1"/>
      <c r="HEG34" s="1"/>
      <c r="HEH34" s="1"/>
      <c r="HEI34" s="1"/>
      <c r="HEJ34" s="1"/>
      <c r="HEK34" s="1"/>
      <c r="HEL34" s="1"/>
      <c r="HEM34" s="1"/>
      <c r="HEN34" s="1"/>
      <c r="HEO34" s="1"/>
      <c r="HEP34" s="1"/>
      <c r="HEQ34" s="1"/>
      <c r="HER34" s="1"/>
      <c r="HES34" s="1"/>
      <c r="HET34" s="1"/>
      <c r="HEU34" s="1"/>
      <c r="HEV34" s="1"/>
      <c r="HEW34" s="1"/>
      <c r="HEX34" s="1"/>
      <c r="HEY34" s="1"/>
      <c r="HEZ34" s="1"/>
      <c r="HFA34" s="1"/>
      <c r="HFB34" s="1"/>
      <c r="HFC34" s="1"/>
      <c r="HFD34" s="1"/>
      <c r="HFE34" s="1"/>
      <c r="HFF34" s="1"/>
      <c r="HFG34" s="1"/>
      <c r="HFH34" s="1"/>
      <c r="HFI34" s="1"/>
      <c r="HFJ34" s="1"/>
      <c r="HFK34" s="1"/>
      <c r="HFL34" s="1"/>
      <c r="HFM34" s="1"/>
      <c r="HFN34" s="1"/>
      <c r="HFO34" s="1"/>
      <c r="HFP34" s="1"/>
      <c r="HFQ34" s="1"/>
      <c r="HFR34" s="1"/>
      <c r="HFS34" s="1"/>
      <c r="HFT34" s="1"/>
      <c r="HFU34" s="1"/>
      <c r="HFV34" s="1"/>
      <c r="HFW34" s="1"/>
      <c r="HFX34" s="1"/>
      <c r="HFY34" s="1"/>
      <c r="HFZ34" s="1"/>
      <c r="HGA34" s="1"/>
      <c r="HGB34" s="1"/>
      <c r="HGC34" s="1"/>
      <c r="HGD34" s="1"/>
      <c r="HGE34" s="1"/>
      <c r="HGF34" s="1"/>
      <c r="HGG34" s="1"/>
      <c r="HGH34" s="1"/>
      <c r="HGI34" s="1"/>
      <c r="HGJ34" s="1"/>
      <c r="HGK34" s="1"/>
      <c r="HGL34" s="1"/>
      <c r="HGM34" s="1"/>
      <c r="HGN34" s="1"/>
      <c r="HGO34" s="1"/>
      <c r="HGP34" s="1"/>
      <c r="HGQ34" s="1"/>
      <c r="HGR34" s="1"/>
      <c r="HGS34" s="1"/>
      <c r="HGT34" s="1"/>
      <c r="HGU34" s="1"/>
      <c r="HGV34" s="1"/>
      <c r="HGW34" s="1"/>
      <c r="HGX34" s="1"/>
      <c r="HGY34" s="1"/>
      <c r="HGZ34" s="1"/>
      <c r="HHA34" s="1"/>
      <c r="HHB34" s="1"/>
      <c r="HHC34" s="1"/>
      <c r="HHD34" s="1"/>
      <c r="HHE34" s="1"/>
      <c r="HHF34" s="1"/>
      <c r="HHG34" s="1"/>
      <c r="HHH34" s="1"/>
      <c r="HHI34" s="1"/>
      <c r="HHJ34" s="1"/>
      <c r="HHK34" s="1"/>
      <c r="HHL34" s="1"/>
      <c r="HHM34" s="1"/>
      <c r="HHN34" s="1"/>
      <c r="HHO34" s="1"/>
      <c r="HHP34" s="1"/>
      <c r="HHQ34" s="1"/>
      <c r="HHR34" s="1"/>
      <c r="HHS34" s="1"/>
      <c r="HHT34" s="1"/>
      <c r="HHU34" s="1"/>
      <c r="HHV34" s="1"/>
      <c r="HHW34" s="1"/>
      <c r="HHX34" s="1"/>
      <c r="HHY34" s="1"/>
      <c r="HHZ34" s="1"/>
      <c r="HIA34" s="1"/>
      <c r="HIB34" s="1"/>
      <c r="HIC34" s="1"/>
      <c r="HID34" s="1"/>
      <c r="HIE34" s="1"/>
      <c r="HIF34" s="1"/>
      <c r="HIG34" s="1"/>
      <c r="HIH34" s="1"/>
      <c r="HII34" s="1"/>
      <c r="HIJ34" s="1"/>
      <c r="HIK34" s="1"/>
      <c r="HIL34" s="1"/>
      <c r="HIM34" s="1"/>
      <c r="HIN34" s="1"/>
      <c r="HIO34" s="1"/>
      <c r="HIP34" s="1"/>
      <c r="HIQ34" s="1"/>
      <c r="HIR34" s="1"/>
      <c r="HIS34" s="1"/>
      <c r="HIT34" s="1"/>
      <c r="HIU34" s="1"/>
      <c r="HIV34" s="1"/>
      <c r="HIW34" s="1"/>
      <c r="HIX34" s="1"/>
      <c r="HIY34" s="1"/>
      <c r="HIZ34" s="1"/>
      <c r="HJA34" s="1"/>
      <c r="HJB34" s="1"/>
      <c r="HJC34" s="1"/>
      <c r="HJD34" s="1"/>
      <c r="HJE34" s="1"/>
      <c r="HJF34" s="1"/>
      <c r="HJG34" s="1"/>
      <c r="HJH34" s="1"/>
      <c r="HJI34" s="1"/>
      <c r="HJJ34" s="1"/>
      <c r="HJK34" s="1"/>
      <c r="HJL34" s="1"/>
      <c r="HJM34" s="1"/>
      <c r="HJN34" s="1"/>
      <c r="HJO34" s="1"/>
      <c r="HJP34" s="1"/>
      <c r="HJQ34" s="1"/>
      <c r="HJR34" s="1"/>
      <c r="HJS34" s="1"/>
      <c r="HJT34" s="1"/>
      <c r="HJU34" s="1"/>
      <c r="HJV34" s="1"/>
      <c r="HJW34" s="1"/>
      <c r="HJX34" s="1"/>
      <c r="HJY34" s="1"/>
      <c r="HJZ34" s="1"/>
      <c r="HKA34" s="1"/>
      <c r="HKB34" s="1"/>
      <c r="HKC34" s="1"/>
      <c r="HKD34" s="1"/>
      <c r="HKE34" s="1"/>
      <c r="HKF34" s="1"/>
      <c r="HKG34" s="1"/>
      <c r="HKH34" s="1"/>
      <c r="HKI34" s="1"/>
      <c r="HKJ34" s="1"/>
      <c r="HKK34" s="1"/>
      <c r="HKL34" s="1"/>
      <c r="HKM34" s="1"/>
      <c r="HKN34" s="1"/>
      <c r="HKO34" s="1"/>
      <c r="HKP34" s="1"/>
      <c r="HKQ34" s="1"/>
      <c r="HKR34" s="1"/>
      <c r="HKS34" s="1"/>
      <c r="HKT34" s="1"/>
      <c r="HKU34" s="1"/>
      <c r="HKV34" s="1"/>
      <c r="HKW34" s="1"/>
      <c r="HKX34" s="1"/>
      <c r="HKY34" s="1"/>
      <c r="HKZ34" s="1"/>
      <c r="HLA34" s="1"/>
      <c r="HLB34" s="1"/>
      <c r="HLC34" s="1"/>
      <c r="HLD34" s="1"/>
      <c r="HLE34" s="1"/>
      <c r="HLF34" s="1"/>
      <c r="HLG34" s="1"/>
      <c r="HLH34" s="1"/>
      <c r="HLI34" s="1"/>
      <c r="HLJ34" s="1"/>
      <c r="HLK34" s="1"/>
      <c r="HLL34" s="1"/>
      <c r="HLM34" s="1"/>
      <c r="HLN34" s="1"/>
      <c r="HLO34" s="1"/>
      <c r="HLP34" s="1"/>
      <c r="HLQ34" s="1"/>
      <c r="HLR34" s="1"/>
      <c r="HLS34" s="1"/>
      <c r="HLT34" s="1"/>
      <c r="HLU34" s="1"/>
      <c r="HLV34" s="1"/>
      <c r="HLW34" s="1"/>
      <c r="HLX34" s="1"/>
      <c r="HLY34" s="1"/>
      <c r="HLZ34" s="1"/>
      <c r="HMA34" s="1"/>
      <c r="HMB34" s="1"/>
      <c r="HMC34" s="1"/>
      <c r="HMD34" s="1"/>
      <c r="HME34" s="1"/>
      <c r="HMF34" s="1"/>
      <c r="HMG34" s="1"/>
      <c r="HMH34" s="1"/>
      <c r="HMI34" s="1"/>
      <c r="HMJ34" s="1"/>
      <c r="HMK34" s="1"/>
      <c r="HML34" s="1"/>
      <c r="HMM34" s="1"/>
      <c r="HMN34" s="1"/>
      <c r="HMO34" s="1"/>
      <c r="HMP34" s="1"/>
      <c r="HMQ34" s="1"/>
      <c r="HMR34" s="1"/>
      <c r="HMS34" s="1"/>
      <c r="HMT34" s="1"/>
      <c r="HMU34" s="1"/>
      <c r="HMV34" s="1"/>
      <c r="HMW34" s="1"/>
      <c r="HMX34" s="1"/>
      <c r="HMY34" s="1"/>
      <c r="HMZ34" s="1"/>
      <c r="HNA34" s="1"/>
      <c r="HNB34" s="1"/>
      <c r="HNC34" s="1"/>
      <c r="HND34" s="1"/>
      <c r="HNE34" s="1"/>
      <c r="HNF34" s="1"/>
      <c r="HNG34" s="1"/>
      <c r="HNH34" s="1"/>
      <c r="HNI34" s="1"/>
      <c r="HNJ34" s="1"/>
      <c r="HNK34" s="1"/>
      <c r="HNL34" s="1"/>
      <c r="HNM34" s="1"/>
      <c r="HNN34" s="1"/>
      <c r="HNO34" s="1"/>
      <c r="HNP34" s="1"/>
      <c r="HNQ34" s="1"/>
      <c r="HNR34" s="1"/>
      <c r="HNS34" s="1"/>
      <c r="HNT34" s="1"/>
      <c r="HNU34" s="1"/>
      <c r="HNV34" s="1"/>
      <c r="HNW34" s="1"/>
      <c r="HNX34" s="1"/>
      <c r="HNY34" s="1"/>
      <c r="HNZ34" s="1"/>
      <c r="HOA34" s="1"/>
      <c r="HOB34" s="1"/>
      <c r="HOC34" s="1"/>
      <c r="HOD34" s="1"/>
      <c r="HOE34" s="1"/>
      <c r="HOF34" s="1"/>
      <c r="HOG34" s="1"/>
      <c r="HOH34" s="1"/>
      <c r="HOI34" s="1"/>
      <c r="HOJ34" s="1"/>
      <c r="HOK34" s="1"/>
      <c r="HOL34" s="1"/>
      <c r="HOM34" s="1"/>
      <c r="HON34" s="1"/>
      <c r="HOO34" s="1"/>
      <c r="HOP34" s="1"/>
      <c r="HOQ34" s="1"/>
      <c r="HOR34" s="1"/>
      <c r="HOS34" s="1"/>
      <c r="HOT34" s="1"/>
      <c r="HOU34" s="1"/>
      <c r="HOV34" s="1"/>
      <c r="HOW34" s="1"/>
      <c r="HOX34" s="1"/>
      <c r="HOY34" s="1"/>
      <c r="HOZ34" s="1"/>
      <c r="HPA34" s="1"/>
      <c r="HPB34" s="1"/>
      <c r="HPC34" s="1"/>
      <c r="HPD34" s="1"/>
      <c r="HPE34" s="1"/>
      <c r="HPF34" s="1"/>
      <c r="HPG34" s="1"/>
      <c r="HPH34" s="1"/>
      <c r="HPI34" s="1"/>
      <c r="HPJ34" s="1"/>
      <c r="HPK34" s="1"/>
      <c r="HPL34" s="1"/>
      <c r="HPM34" s="1"/>
      <c r="HPN34" s="1"/>
      <c r="HPO34" s="1"/>
      <c r="HPP34" s="1"/>
      <c r="HPQ34" s="1"/>
      <c r="HPR34" s="1"/>
      <c r="HPS34" s="1"/>
      <c r="HPT34" s="1"/>
      <c r="HPU34" s="1"/>
      <c r="HPV34" s="1"/>
      <c r="HPW34" s="1"/>
      <c r="HPX34" s="1"/>
      <c r="HPY34" s="1"/>
      <c r="HPZ34" s="1"/>
      <c r="HQA34" s="1"/>
      <c r="HQB34" s="1"/>
      <c r="HQC34" s="1"/>
      <c r="HQD34" s="1"/>
      <c r="HQE34" s="1"/>
      <c r="HQF34" s="1"/>
      <c r="HQG34" s="1"/>
      <c r="HQH34" s="1"/>
      <c r="HQI34" s="1"/>
      <c r="HQJ34" s="1"/>
      <c r="HQK34" s="1"/>
      <c r="HQL34" s="1"/>
      <c r="HQM34" s="1"/>
      <c r="HQN34" s="1"/>
      <c r="HQO34" s="1"/>
      <c r="HQP34" s="1"/>
      <c r="HQQ34" s="1"/>
      <c r="HQR34" s="1"/>
      <c r="HQS34" s="1"/>
      <c r="HQT34" s="1"/>
      <c r="HQU34" s="1"/>
      <c r="HQV34" s="1"/>
      <c r="HQW34" s="1"/>
      <c r="HQX34" s="1"/>
      <c r="HQY34" s="1"/>
      <c r="HQZ34" s="1"/>
      <c r="HRA34" s="1"/>
      <c r="HRB34" s="1"/>
      <c r="HRC34" s="1"/>
      <c r="HRD34" s="1"/>
      <c r="HRE34" s="1"/>
      <c r="HRF34" s="1"/>
      <c r="HRG34" s="1"/>
      <c r="HRH34" s="1"/>
      <c r="HRI34" s="1"/>
      <c r="HRJ34" s="1"/>
      <c r="HRK34" s="1"/>
      <c r="HRL34" s="1"/>
      <c r="HRM34" s="1"/>
      <c r="HRN34" s="1"/>
      <c r="HRO34" s="1"/>
      <c r="HRP34" s="1"/>
      <c r="HRQ34" s="1"/>
      <c r="HRR34" s="1"/>
      <c r="HRS34" s="1"/>
      <c r="HRT34" s="1"/>
      <c r="HRU34" s="1"/>
      <c r="HRV34" s="1"/>
      <c r="HRW34" s="1"/>
      <c r="HRX34" s="1"/>
      <c r="HRY34" s="1"/>
      <c r="HRZ34" s="1"/>
      <c r="HSA34" s="1"/>
      <c r="HSB34" s="1"/>
      <c r="HSC34" s="1"/>
      <c r="HSD34" s="1"/>
      <c r="HSE34" s="1"/>
      <c r="HSF34" s="1"/>
      <c r="HSG34" s="1"/>
      <c r="HSH34" s="1"/>
      <c r="HSI34" s="1"/>
      <c r="HSJ34" s="1"/>
      <c r="HSK34" s="1"/>
      <c r="HSL34" s="1"/>
      <c r="HSM34" s="1"/>
      <c r="HSN34" s="1"/>
      <c r="HSO34" s="1"/>
      <c r="HSP34" s="1"/>
      <c r="HSQ34" s="1"/>
      <c r="HSR34" s="1"/>
      <c r="HSS34" s="1"/>
      <c r="HST34" s="1"/>
      <c r="HSU34" s="1"/>
      <c r="HSV34" s="1"/>
      <c r="HSW34" s="1"/>
      <c r="HSX34" s="1"/>
      <c r="HSY34" s="1"/>
      <c r="HSZ34" s="1"/>
      <c r="HTA34" s="1"/>
      <c r="HTB34" s="1"/>
      <c r="HTC34" s="1"/>
      <c r="HTD34" s="1"/>
      <c r="HTE34" s="1"/>
      <c r="HTF34" s="1"/>
      <c r="HTG34" s="1"/>
      <c r="HTH34" s="1"/>
      <c r="HTI34" s="1"/>
      <c r="HTJ34" s="1"/>
      <c r="HTK34" s="1"/>
      <c r="HTL34" s="1"/>
      <c r="HTM34" s="1"/>
      <c r="HTN34" s="1"/>
      <c r="HTO34" s="1"/>
      <c r="HTP34" s="1"/>
      <c r="HTQ34" s="1"/>
      <c r="HTR34" s="1"/>
      <c r="HTS34" s="1"/>
      <c r="HTT34" s="1"/>
      <c r="HTU34" s="1"/>
      <c r="HTV34" s="1"/>
      <c r="HTW34" s="1"/>
      <c r="HTX34" s="1"/>
      <c r="HTY34" s="1"/>
      <c r="HTZ34" s="1"/>
      <c r="HUA34" s="1"/>
      <c r="HUB34" s="1"/>
      <c r="HUC34" s="1"/>
      <c r="HUD34" s="1"/>
      <c r="HUE34" s="1"/>
      <c r="HUF34" s="1"/>
      <c r="HUG34" s="1"/>
      <c r="HUH34" s="1"/>
      <c r="HUI34" s="1"/>
      <c r="HUJ34" s="1"/>
      <c r="HUK34" s="1"/>
      <c r="HUL34" s="1"/>
      <c r="HUM34" s="1"/>
      <c r="HUN34" s="1"/>
      <c r="HUO34" s="1"/>
      <c r="HUP34" s="1"/>
      <c r="HUQ34" s="1"/>
      <c r="HUR34" s="1"/>
      <c r="HUS34" s="1"/>
      <c r="HUT34" s="1"/>
      <c r="HUU34" s="1"/>
      <c r="HUV34" s="1"/>
      <c r="HUW34" s="1"/>
      <c r="HUX34" s="1"/>
      <c r="HUY34" s="1"/>
      <c r="HUZ34" s="1"/>
      <c r="HVA34" s="1"/>
      <c r="HVB34" s="1"/>
      <c r="HVC34" s="1"/>
      <c r="HVD34" s="1"/>
      <c r="HVE34" s="1"/>
      <c r="HVF34" s="1"/>
      <c r="HVG34" s="1"/>
      <c r="HVH34" s="1"/>
      <c r="HVI34" s="1"/>
      <c r="HVJ34" s="1"/>
      <c r="HVK34" s="1"/>
      <c r="HVL34" s="1"/>
      <c r="HVM34" s="1"/>
      <c r="HVN34" s="1"/>
      <c r="HVO34" s="1"/>
      <c r="HVP34" s="1"/>
      <c r="HVQ34" s="1"/>
      <c r="HVR34" s="1"/>
      <c r="HVS34" s="1"/>
      <c r="HVT34" s="1"/>
      <c r="HVU34" s="1"/>
      <c r="HVV34" s="1"/>
      <c r="HVW34" s="1"/>
      <c r="HVX34" s="1"/>
      <c r="HVY34" s="1"/>
      <c r="HVZ34" s="1"/>
      <c r="HWA34" s="1"/>
      <c r="HWB34" s="1"/>
      <c r="HWC34" s="1"/>
      <c r="HWD34" s="1"/>
      <c r="HWE34" s="1"/>
      <c r="HWF34" s="1"/>
      <c r="HWG34" s="1"/>
      <c r="HWH34" s="1"/>
      <c r="HWI34" s="1"/>
      <c r="HWJ34" s="1"/>
      <c r="HWK34" s="1"/>
      <c r="HWL34" s="1"/>
      <c r="HWM34" s="1"/>
      <c r="HWN34" s="1"/>
      <c r="HWO34" s="1"/>
      <c r="HWP34" s="1"/>
      <c r="HWQ34" s="1"/>
      <c r="HWR34" s="1"/>
      <c r="HWS34" s="1"/>
      <c r="HWT34" s="1"/>
      <c r="HWU34" s="1"/>
      <c r="HWV34" s="1"/>
      <c r="HWW34" s="1"/>
      <c r="HWX34" s="1"/>
      <c r="HWY34" s="1"/>
      <c r="HWZ34" s="1"/>
      <c r="HXA34" s="1"/>
      <c r="HXB34" s="1"/>
      <c r="HXC34" s="1"/>
      <c r="HXD34" s="1"/>
      <c r="HXE34" s="1"/>
      <c r="HXF34" s="1"/>
      <c r="HXG34" s="1"/>
      <c r="HXH34" s="1"/>
      <c r="HXI34" s="1"/>
      <c r="HXJ34" s="1"/>
      <c r="HXK34" s="1"/>
      <c r="HXL34" s="1"/>
      <c r="HXM34" s="1"/>
      <c r="HXN34" s="1"/>
      <c r="HXO34" s="1"/>
      <c r="HXP34" s="1"/>
      <c r="HXQ34" s="1"/>
      <c r="HXR34" s="1"/>
      <c r="HXS34" s="1"/>
      <c r="HXT34" s="1"/>
      <c r="HXU34" s="1"/>
      <c r="HXV34" s="1"/>
      <c r="HXW34" s="1"/>
      <c r="HXX34" s="1"/>
      <c r="HXY34" s="1"/>
      <c r="HXZ34" s="1"/>
      <c r="HYA34" s="1"/>
      <c r="HYB34" s="1"/>
      <c r="HYC34" s="1"/>
      <c r="HYD34" s="1"/>
      <c r="HYE34" s="1"/>
      <c r="HYF34" s="1"/>
      <c r="HYG34" s="1"/>
      <c r="HYH34" s="1"/>
      <c r="HYI34" s="1"/>
      <c r="HYJ34" s="1"/>
      <c r="HYK34" s="1"/>
      <c r="HYL34" s="1"/>
      <c r="HYM34" s="1"/>
      <c r="HYN34" s="1"/>
      <c r="HYO34" s="1"/>
      <c r="HYP34" s="1"/>
      <c r="HYQ34" s="1"/>
      <c r="HYR34" s="1"/>
      <c r="HYS34" s="1"/>
      <c r="HYT34" s="1"/>
      <c r="HYU34" s="1"/>
      <c r="HYV34" s="1"/>
      <c r="HYW34" s="1"/>
      <c r="HYX34" s="1"/>
      <c r="HYY34" s="1"/>
      <c r="HYZ34" s="1"/>
      <c r="HZA34" s="1"/>
      <c r="HZB34" s="1"/>
      <c r="HZC34" s="1"/>
      <c r="HZD34" s="1"/>
      <c r="HZE34" s="1"/>
      <c r="HZF34" s="1"/>
      <c r="HZG34" s="1"/>
      <c r="HZH34" s="1"/>
      <c r="HZI34" s="1"/>
      <c r="HZJ34" s="1"/>
      <c r="HZK34" s="1"/>
      <c r="HZL34" s="1"/>
      <c r="HZM34" s="1"/>
      <c r="HZN34" s="1"/>
      <c r="HZO34" s="1"/>
      <c r="HZP34" s="1"/>
      <c r="HZQ34" s="1"/>
      <c r="HZR34" s="1"/>
      <c r="HZS34" s="1"/>
      <c r="HZT34" s="1"/>
      <c r="HZU34" s="1"/>
      <c r="HZV34" s="1"/>
      <c r="HZW34" s="1"/>
      <c r="HZX34" s="1"/>
      <c r="HZY34" s="1"/>
      <c r="HZZ34" s="1"/>
      <c r="IAA34" s="1"/>
      <c r="IAB34" s="1"/>
      <c r="IAC34" s="1"/>
      <c r="IAD34" s="1"/>
      <c r="IAE34" s="1"/>
      <c r="IAF34" s="1"/>
      <c r="IAG34" s="1"/>
      <c r="IAH34" s="1"/>
      <c r="IAI34" s="1"/>
      <c r="IAJ34" s="1"/>
      <c r="IAK34" s="1"/>
      <c r="IAL34" s="1"/>
      <c r="IAM34" s="1"/>
      <c r="IAN34" s="1"/>
      <c r="IAO34" s="1"/>
      <c r="IAP34" s="1"/>
      <c r="IAQ34" s="1"/>
      <c r="IAR34" s="1"/>
      <c r="IAS34" s="1"/>
      <c r="IAT34" s="1"/>
      <c r="IAU34" s="1"/>
      <c r="IAV34" s="1"/>
      <c r="IAW34" s="1"/>
      <c r="IAX34" s="1"/>
      <c r="IAY34" s="1"/>
      <c r="IAZ34" s="1"/>
      <c r="IBA34" s="1"/>
      <c r="IBB34" s="1"/>
      <c r="IBC34" s="1"/>
      <c r="IBD34" s="1"/>
      <c r="IBE34" s="1"/>
      <c r="IBF34" s="1"/>
      <c r="IBG34" s="1"/>
      <c r="IBH34" s="1"/>
      <c r="IBI34" s="1"/>
      <c r="IBJ34" s="1"/>
      <c r="IBK34" s="1"/>
      <c r="IBL34" s="1"/>
      <c r="IBM34" s="1"/>
      <c r="IBN34" s="1"/>
      <c r="IBO34" s="1"/>
      <c r="IBP34" s="1"/>
      <c r="IBQ34" s="1"/>
      <c r="IBR34" s="1"/>
      <c r="IBS34" s="1"/>
      <c r="IBT34" s="1"/>
      <c r="IBU34" s="1"/>
      <c r="IBV34" s="1"/>
      <c r="IBW34" s="1"/>
      <c r="IBX34" s="1"/>
      <c r="IBY34" s="1"/>
      <c r="IBZ34" s="1"/>
      <c r="ICA34" s="1"/>
      <c r="ICB34" s="1"/>
      <c r="ICC34" s="1"/>
      <c r="ICD34" s="1"/>
      <c r="ICE34" s="1"/>
      <c r="ICF34" s="1"/>
      <c r="ICG34" s="1"/>
      <c r="ICH34" s="1"/>
      <c r="ICI34" s="1"/>
      <c r="ICJ34" s="1"/>
      <c r="ICK34" s="1"/>
      <c r="ICL34" s="1"/>
      <c r="ICM34" s="1"/>
      <c r="ICN34" s="1"/>
      <c r="ICO34" s="1"/>
      <c r="ICP34" s="1"/>
      <c r="ICQ34" s="1"/>
      <c r="ICR34" s="1"/>
      <c r="ICS34" s="1"/>
      <c r="ICT34" s="1"/>
      <c r="ICU34" s="1"/>
      <c r="ICV34" s="1"/>
      <c r="ICW34" s="1"/>
      <c r="ICX34" s="1"/>
      <c r="ICY34" s="1"/>
      <c r="ICZ34" s="1"/>
      <c r="IDA34" s="1"/>
      <c r="IDB34" s="1"/>
      <c r="IDC34" s="1"/>
      <c r="IDD34" s="1"/>
      <c r="IDE34" s="1"/>
      <c r="IDF34" s="1"/>
      <c r="IDG34" s="1"/>
      <c r="IDH34" s="1"/>
      <c r="IDI34" s="1"/>
      <c r="IDJ34" s="1"/>
      <c r="IDK34" s="1"/>
      <c r="IDL34" s="1"/>
      <c r="IDM34" s="1"/>
      <c r="IDN34" s="1"/>
      <c r="IDO34" s="1"/>
      <c r="IDP34" s="1"/>
      <c r="IDQ34" s="1"/>
      <c r="IDR34" s="1"/>
      <c r="IDS34" s="1"/>
      <c r="IDT34" s="1"/>
      <c r="IDU34" s="1"/>
      <c r="IDV34" s="1"/>
      <c r="IDW34" s="1"/>
      <c r="IDX34" s="1"/>
      <c r="IDY34" s="1"/>
      <c r="IDZ34" s="1"/>
      <c r="IEA34" s="1"/>
      <c r="IEB34" s="1"/>
      <c r="IEC34" s="1"/>
      <c r="IED34" s="1"/>
      <c r="IEE34" s="1"/>
      <c r="IEF34" s="1"/>
      <c r="IEG34" s="1"/>
      <c r="IEH34" s="1"/>
      <c r="IEI34" s="1"/>
      <c r="IEJ34" s="1"/>
      <c r="IEK34" s="1"/>
      <c r="IEL34" s="1"/>
      <c r="IEM34" s="1"/>
      <c r="IEN34" s="1"/>
      <c r="IEO34" s="1"/>
      <c r="IEP34" s="1"/>
      <c r="IEQ34" s="1"/>
      <c r="IER34" s="1"/>
      <c r="IES34" s="1"/>
      <c r="IET34" s="1"/>
      <c r="IEU34" s="1"/>
      <c r="IEV34" s="1"/>
      <c r="IEW34" s="1"/>
      <c r="IEX34" s="1"/>
      <c r="IEY34" s="1"/>
      <c r="IEZ34" s="1"/>
      <c r="IFA34" s="1"/>
      <c r="IFB34" s="1"/>
      <c r="IFC34" s="1"/>
      <c r="IFD34" s="1"/>
      <c r="IFE34" s="1"/>
      <c r="IFF34" s="1"/>
      <c r="IFG34" s="1"/>
      <c r="IFH34" s="1"/>
      <c r="IFI34" s="1"/>
      <c r="IFJ34" s="1"/>
      <c r="IFK34" s="1"/>
      <c r="IFL34" s="1"/>
      <c r="IFM34" s="1"/>
      <c r="IFN34" s="1"/>
      <c r="IFO34" s="1"/>
      <c r="IFP34" s="1"/>
      <c r="IFQ34" s="1"/>
      <c r="IFR34" s="1"/>
      <c r="IFS34" s="1"/>
      <c r="IFT34" s="1"/>
      <c r="IFU34" s="1"/>
      <c r="IFV34" s="1"/>
      <c r="IFW34" s="1"/>
      <c r="IFX34" s="1"/>
      <c r="IFY34" s="1"/>
      <c r="IFZ34" s="1"/>
      <c r="IGA34" s="1"/>
      <c r="IGB34" s="1"/>
      <c r="IGC34" s="1"/>
      <c r="IGD34" s="1"/>
      <c r="IGE34" s="1"/>
      <c r="IGF34" s="1"/>
      <c r="IGG34" s="1"/>
      <c r="IGH34" s="1"/>
      <c r="IGI34" s="1"/>
      <c r="IGJ34" s="1"/>
      <c r="IGK34" s="1"/>
      <c r="IGL34" s="1"/>
      <c r="IGM34" s="1"/>
      <c r="IGN34" s="1"/>
      <c r="IGO34" s="1"/>
      <c r="IGP34" s="1"/>
      <c r="IGQ34" s="1"/>
      <c r="IGR34" s="1"/>
      <c r="IGS34" s="1"/>
      <c r="IGT34" s="1"/>
      <c r="IGU34" s="1"/>
      <c r="IGV34" s="1"/>
      <c r="IGW34" s="1"/>
      <c r="IGX34" s="1"/>
      <c r="IGY34" s="1"/>
      <c r="IGZ34" s="1"/>
      <c r="IHA34" s="1"/>
      <c r="IHB34" s="1"/>
      <c r="IHC34" s="1"/>
      <c r="IHD34" s="1"/>
      <c r="IHE34" s="1"/>
      <c r="IHF34" s="1"/>
      <c r="IHG34" s="1"/>
      <c r="IHH34" s="1"/>
      <c r="IHI34" s="1"/>
      <c r="IHJ34" s="1"/>
      <c r="IHK34" s="1"/>
      <c r="IHL34" s="1"/>
      <c r="IHM34" s="1"/>
      <c r="IHN34" s="1"/>
      <c r="IHO34" s="1"/>
      <c r="IHP34" s="1"/>
      <c r="IHQ34" s="1"/>
      <c r="IHR34" s="1"/>
      <c r="IHS34" s="1"/>
      <c r="IHT34" s="1"/>
      <c r="IHU34" s="1"/>
      <c r="IHV34" s="1"/>
      <c r="IHW34" s="1"/>
      <c r="IHX34" s="1"/>
      <c r="IHY34" s="1"/>
      <c r="IHZ34" s="1"/>
      <c r="IIA34" s="1"/>
      <c r="IIB34" s="1"/>
      <c r="IIC34" s="1"/>
      <c r="IID34" s="1"/>
      <c r="IIE34" s="1"/>
      <c r="IIF34" s="1"/>
      <c r="IIG34" s="1"/>
      <c r="IIH34" s="1"/>
      <c r="III34" s="1"/>
      <c r="IIJ34" s="1"/>
      <c r="IIK34" s="1"/>
      <c r="IIL34" s="1"/>
      <c r="IIM34" s="1"/>
      <c r="IIN34" s="1"/>
      <c r="IIO34" s="1"/>
      <c r="IIP34" s="1"/>
      <c r="IIQ34" s="1"/>
      <c r="IIR34" s="1"/>
      <c r="IIS34" s="1"/>
      <c r="IIT34" s="1"/>
      <c r="IIU34" s="1"/>
      <c r="IIV34" s="1"/>
      <c r="IIW34" s="1"/>
      <c r="IIX34" s="1"/>
      <c r="IIY34" s="1"/>
      <c r="IIZ34" s="1"/>
      <c r="IJA34" s="1"/>
      <c r="IJB34" s="1"/>
      <c r="IJC34" s="1"/>
      <c r="IJD34" s="1"/>
      <c r="IJE34" s="1"/>
      <c r="IJF34" s="1"/>
      <c r="IJG34" s="1"/>
      <c r="IJH34" s="1"/>
      <c r="IJI34" s="1"/>
      <c r="IJJ34" s="1"/>
      <c r="IJK34" s="1"/>
      <c r="IJL34" s="1"/>
      <c r="IJM34" s="1"/>
      <c r="IJN34" s="1"/>
      <c r="IJO34" s="1"/>
      <c r="IJP34" s="1"/>
      <c r="IJQ34" s="1"/>
      <c r="IJR34" s="1"/>
      <c r="IJS34" s="1"/>
      <c r="IJT34" s="1"/>
      <c r="IJU34" s="1"/>
      <c r="IJV34" s="1"/>
      <c r="IJW34" s="1"/>
      <c r="IJX34" s="1"/>
      <c r="IJY34" s="1"/>
      <c r="IJZ34" s="1"/>
      <c r="IKA34" s="1"/>
      <c r="IKB34" s="1"/>
      <c r="IKC34" s="1"/>
      <c r="IKD34" s="1"/>
      <c r="IKE34" s="1"/>
      <c r="IKF34" s="1"/>
      <c r="IKG34" s="1"/>
      <c r="IKH34" s="1"/>
      <c r="IKI34" s="1"/>
      <c r="IKJ34" s="1"/>
      <c r="IKK34" s="1"/>
      <c r="IKL34" s="1"/>
      <c r="IKM34" s="1"/>
      <c r="IKN34" s="1"/>
      <c r="IKO34" s="1"/>
      <c r="IKP34" s="1"/>
      <c r="IKQ34" s="1"/>
      <c r="IKR34" s="1"/>
      <c r="IKS34" s="1"/>
      <c r="IKT34" s="1"/>
      <c r="IKU34" s="1"/>
      <c r="IKV34" s="1"/>
      <c r="IKW34" s="1"/>
      <c r="IKX34" s="1"/>
      <c r="IKY34" s="1"/>
      <c r="IKZ34" s="1"/>
      <c r="ILA34" s="1"/>
      <c r="ILB34" s="1"/>
      <c r="ILC34" s="1"/>
      <c r="ILD34" s="1"/>
      <c r="ILE34" s="1"/>
      <c r="ILF34" s="1"/>
      <c r="ILG34" s="1"/>
      <c r="ILH34" s="1"/>
      <c r="ILI34" s="1"/>
      <c r="ILJ34" s="1"/>
      <c r="ILK34" s="1"/>
      <c r="ILL34" s="1"/>
      <c r="ILM34" s="1"/>
      <c r="ILN34" s="1"/>
      <c r="ILO34" s="1"/>
      <c r="ILP34" s="1"/>
      <c r="ILQ34" s="1"/>
      <c r="ILR34" s="1"/>
      <c r="ILS34" s="1"/>
      <c r="ILT34" s="1"/>
      <c r="ILU34" s="1"/>
      <c r="ILV34" s="1"/>
      <c r="ILW34" s="1"/>
      <c r="ILX34" s="1"/>
      <c r="ILY34" s="1"/>
      <c r="ILZ34" s="1"/>
      <c r="IMA34" s="1"/>
      <c r="IMB34" s="1"/>
      <c r="IMC34" s="1"/>
      <c r="IMD34" s="1"/>
      <c r="IME34" s="1"/>
      <c r="IMF34" s="1"/>
      <c r="IMG34" s="1"/>
      <c r="IMH34" s="1"/>
      <c r="IMI34" s="1"/>
      <c r="IMJ34" s="1"/>
      <c r="IMK34" s="1"/>
      <c r="IML34" s="1"/>
      <c r="IMM34" s="1"/>
      <c r="IMN34" s="1"/>
      <c r="IMO34" s="1"/>
      <c r="IMP34" s="1"/>
      <c r="IMQ34" s="1"/>
      <c r="IMR34" s="1"/>
      <c r="IMS34" s="1"/>
      <c r="IMT34" s="1"/>
      <c r="IMU34" s="1"/>
      <c r="IMV34" s="1"/>
      <c r="IMW34" s="1"/>
      <c r="IMX34" s="1"/>
      <c r="IMY34" s="1"/>
      <c r="IMZ34" s="1"/>
      <c r="INA34" s="1"/>
      <c r="INB34" s="1"/>
      <c r="INC34" s="1"/>
      <c r="IND34" s="1"/>
      <c r="INE34" s="1"/>
      <c r="INF34" s="1"/>
      <c r="ING34" s="1"/>
      <c r="INH34" s="1"/>
      <c r="INI34" s="1"/>
      <c r="INJ34" s="1"/>
      <c r="INK34" s="1"/>
      <c r="INL34" s="1"/>
      <c r="INM34" s="1"/>
      <c r="INN34" s="1"/>
      <c r="INO34" s="1"/>
      <c r="INP34" s="1"/>
      <c r="INQ34" s="1"/>
      <c r="INR34" s="1"/>
      <c r="INS34" s="1"/>
      <c r="INT34" s="1"/>
      <c r="INU34" s="1"/>
      <c r="INV34" s="1"/>
      <c r="INW34" s="1"/>
      <c r="INX34" s="1"/>
      <c r="INY34" s="1"/>
      <c r="INZ34" s="1"/>
      <c r="IOA34" s="1"/>
      <c r="IOB34" s="1"/>
      <c r="IOC34" s="1"/>
      <c r="IOD34" s="1"/>
      <c r="IOE34" s="1"/>
      <c r="IOF34" s="1"/>
      <c r="IOG34" s="1"/>
      <c r="IOH34" s="1"/>
      <c r="IOI34" s="1"/>
      <c r="IOJ34" s="1"/>
      <c r="IOK34" s="1"/>
      <c r="IOL34" s="1"/>
      <c r="IOM34" s="1"/>
      <c r="ION34" s="1"/>
      <c r="IOO34" s="1"/>
      <c r="IOP34" s="1"/>
      <c r="IOQ34" s="1"/>
      <c r="IOR34" s="1"/>
      <c r="IOS34" s="1"/>
      <c r="IOT34" s="1"/>
      <c r="IOU34" s="1"/>
      <c r="IOV34" s="1"/>
      <c r="IOW34" s="1"/>
      <c r="IOX34" s="1"/>
      <c r="IOY34" s="1"/>
      <c r="IOZ34" s="1"/>
      <c r="IPA34" s="1"/>
      <c r="IPB34" s="1"/>
      <c r="IPC34" s="1"/>
      <c r="IPD34" s="1"/>
      <c r="IPE34" s="1"/>
      <c r="IPF34" s="1"/>
      <c r="IPG34" s="1"/>
      <c r="IPH34" s="1"/>
      <c r="IPI34" s="1"/>
      <c r="IPJ34" s="1"/>
      <c r="IPK34" s="1"/>
      <c r="IPL34" s="1"/>
      <c r="IPM34" s="1"/>
      <c r="IPN34" s="1"/>
      <c r="IPO34" s="1"/>
      <c r="IPP34" s="1"/>
      <c r="IPQ34" s="1"/>
      <c r="IPR34" s="1"/>
      <c r="IPS34" s="1"/>
      <c r="IPT34" s="1"/>
      <c r="IPU34" s="1"/>
      <c r="IPV34" s="1"/>
      <c r="IPW34" s="1"/>
      <c r="IPX34" s="1"/>
      <c r="IPY34" s="1"/>
      <c r="IPZ34" s="1"/>
      <c r="IQA34" s="1"/>
      <c r="IQB34" s="1"/>
      <c r="IQC34" s="1"/>
      <c r="IQD34" s="1"/>
      <c r="IQE34" s="1"/>
      <c r="IQF34" s="1"/>
      <c r="IQG34" s="1"/>
      <c r="IQH34" s="1"/>
      <c r="IQI34" s="1"/>
      <c r="IQJ34" s="1"/>
      <c r="IQK34" s="1"/>
      <c r="IQL34" s="1"/>
      <c r="IQM34" s="1"/>
      <c r="IQN34" s="1"/>
      <c r="IQO34" s="1"/>
      <c r="IQP34" s="1"/>
      <c r="IQQ34" s="1"/>
      <c r="IQR34" s="1"/>
      <c r="IQS34" s="1"/>
      <c r="IQT34" s="1"/>
      <c r="IQU34" s="1"/>
      <c r="IQV34" s="1"/>
      <c r="IQW34" s="1"/>
      <c r="IQX34" s="1"/>
      <c r="IQY34" s="1"/>
      <c r="IQZ34" s="1"/>
      <c r="IRA34" s="1"/>
      <c r="IRB34" s="1"/>
      <c r="IRC34" s="1"/>
      <c r="IRD34" s="1"/>
      <c r="IRE34" s="1"/>
      <c r="IRF34" s="1"/>
      <c r="IRG34" s="1"/>
      <c r="IRH34" s="1"/>
      <c r="IRI34" s="1"/>
      <c r="IRJ34" s="1"/>
      <c r="IRK34" s="1"/>
      <c r="IRL34" s="1"/>
      <c r="IRM34" s="1"/>
      <c r="IRN34" s="1"/>
      <c r="IRO34" s="1"/>
      <c r="IRP34" s="1"/>
      <c r="IRQ34" s="1"/>
      <c r="IRR34" s="1"/>
      <c r="IRS34" s="1"/>
      <c r="IRT34" s="1"/>
      <c r="IRU34" s="1"/>
      <c r="IRV34" s="1"/>
      <c r="IRW34" s="1"/>
      <c r="IRX34" s="1"/>
      <c r="IRY34" s="1"/>
      <c r="IRZ34" s="1"/>
      <c r="ISA34" s="1"/>
      <c r="ISB34" s="1"/>
      <c r="ISC34" s="1"/>
      <c r="ISD34" s="1"/>
      <c r="ISE34" s="1"/>
      <c r="ISF34" s="1"/>
      <c r="ISG34" s="1"/>
      <c r="ISH34" s="1"/>
      <c r="ISI34" s="1"/>
      <c r="ISJ34" s="1"/>
      <c r="ISK34" s="1"/>
      <c r="ISL34" s="1"/>
      <c r="ISM34" s="1"/>
      <c r="ISN34" s="1"/>
      <c r="ISO34" s="1"/>
      <c r="ISP34" s="1"/>
      <c r="ISQ34" s="1"/>
      <c r="ISR34" s="1"/>
      <c r="ISS34" s="1"/>
      <c r="IST34" s="1"/>
      <c r="ISU34" s="1"/>
      <c r="ISV34" s="1"/>
      <c r="ISW34" s="1"/>
      <c r="ISX34" s="1"/>
      <c r="ISY34" s="1"/>
      <c r="ISZ34" s="1"/>
      <c r="ITA34" s="1"/>
      <c r="ITB34" s="1"/>
      <c r="ITC34" s="1"/>
      <c r="ITD34" s="1"/>
      <c r="ITE34" s="1"/>
      <c r="ITF34" s="1"/>
      <c r="ITG34" s="1"/>
      <c r="ITH34" s="1"/>
      <c r="ITI34" s="1"/>
      <c r="ITJ34" s="1"/>
      <c r="ITK34" s="1"/>
      <c r="ITL34" s="1"/>
      <c r="ITM34" s="1"/>
      <c r="ITN34" s="1"/>
      <c r="ITO34" s="1"/>
      <c r="ITP34" s="1"/>
      <c r="ITQ34" s="1"/>
      <c r="ITR34" s="1"/>
      <c r="ITS34" s="1"/>
      <c r="ITT34" s="1"/>
      <c r="ITU34" s="1"/>
      <c r="ITV34" s="1"/>
      <c r="ITW34" s="1"/>
      <c r="ITX34" s="1"/>
      <c r="ITY34" s="1"/>
      <c r="ITZ34" s="1"/>
      <c r="IUA34" s="1"/>
      <c r="IUB34" s="1"/>
      <c r="IUC34" s="1"/>
      <c r="IUD34" s="1"/>
      <c r="IUE34" s="1"/>
      <c r="IUF34" s="1"/>
      <c r="IUG34" s="1"/>
      <c r="IUH34" s="1"/>
      <c r="IUI34" s="1"/>
      <c r="IUJ34" s="1"/>
      <c r="IUK34" s="1"/>
      <c r="IUL34" s="1"/>
      <c r="IUM34" s="1"/>
      <c r="IUN34" s="1"/>
      <c r="IUO34" s="1"/>
      <c r="IUP34" s="1"/>
      <c r="IUQ34" s="1"/>
      <c r="IUR34" s="1"/>
      <c r="IUS34" s="1"/>
      <c r="IUT34" s="1"/>
      <c r="IUU34" s="1"/>
      <c r="IUV34" s="1"/>
      <c r="IUW34" s="1"/>
      <c r="IUX34" s="1"/>
      <c r="IUY34" s="1"/>
      <c r="IUZ34" s="1"/>
      <c r="IVA34" s="1"/>
      <c r="IVB34" s="1"/>
      <c r="IVC34" s="1"/>
      <c r="IVD34" s="1"/>
      <c r="IVE34" s="1"/>
      <c r="IVF34" s="1"/>
      <c r="IVG34" s="1"/>
      <c r="IVH34" s="1"/>
      <c r="IVI34" s="1"/>
      <c r="IVJ34" s="1"/>
      <c r="IVK34" s="1"/>
      <c r="IVL34" s="1"/>
      <c r="IVM34" s="1"/>
      <c r="IVN34" s="1"/>
      <c r="IVO34" s="1"/>
      <c r="IVP34" s="1"/>
      <c r="IVQ34" s="1"/>
      <c r="IVR34" s="1"/>
      <c r="IVS34" s="1"/>
      <c r="IVT34" s="1"/>
      <c r="IVU34" s="1"/>
      <c r="IVV34" s="1"/>
      <c r="IVW34" s="1"/>
      <c r="IVX34" s="1"/>
      <c r="IVY34" s="1"/>
      <c r="IVZ34" s="1"/>
      <c r="IWA34" s="1"/>
      <c r="IWB34" s="1"/>
      <c r="IWC34" s="1"/>
      <c r="IWD34" s="1"/>
      <c r="IWE34" s="1"/>
      <c r="IWF34" s="1"/>
      <c r="IWG34" s="1"/>
      <c r="IWH34" s="1"/>
      <c r="IWI34" s="1"/>
      <c r="IWJ34" s="1"/>
      <c r="IWK34" s="1"/>
      <c r="IWL34" s="1"/>
      <c r="IWM34" s="1"/>
      <c r="IWN34" s="1"/>
      <c r="IWO34" s="1"/>
      <c r="IWP34" s="1"/>
      <c r="IWQ34" s="1"/>
      <c r="IWR34" s="1"/>
      <c r="IWS34" s="1"/>
      <c r="IWT34" s="1"/>
      <c r="IWU34" s="1"/>
      <c r="IWV34" s="1"/>
      <c r="IWW34" s="1"/>
      <c r="IWX34" s="1"/>
      <c r="IWY34" s="1"/>
      <c r="IWZ34" s="1"/>
      <c r="IXA34" s="1"/>
      <c r="IXB34" s="1"/>
      <c r="IXC34" s="1"/>
      <c r="IXD34" s="1"/>
      <c r="IXE34" s="1"/>
      <c r="IXF34" s="1"/>
      <c r="IXG34" s="1"/>
      <c r="IXH34" s="1"/>
      <c r="IXI34" s="1"/>
      <c r="IXJ34" s="1"/>
      <c r="IXK34" s="1"/>
      <c r="IXL34" s="1"/>
      <c r="IXM34" s="1"/>
      <c r="IXN34" s="1"/>
      <c r="IXO34" s="1"/>
      <c r="IXP34" s="1"/>
      <c r="IXQ34" s="1"/>
      <c r="IXR34" s="1"/>
      <c r="IXS34" s="1"/>
      <c r="IXT34" s="1"/>
      <c r="IXU34" s="1"/>
      <c r="IXV34" s="1"/>
      <c r="IXW34" s="1"/>
      <c r="IXX34" s="1"/>
      <c r="IXY34" s="1"/>
      <c r="IXZ34" s="1"/>
      <c r="IYA34" s="1"/>
      <c r="IYB34" s="1"/>
      <c r="IYC34" s="1"/>
      <c r="IYD34" s="1"/>
      <c r="IYE34" s="1"/>
      <c r="IYF34" s="1"/>
      <c r="IYG34" s="1"/>
      <c r="IYH34" s="1"/>
      <c r="IYI34" s="1"/>
      <c r="IYJ34" s="1"/>
      <c r="IYK34" s="1"/>
      <c r="IYL34" s="1"/>
      <c r="IYM34" s="1"/>
      <c r="IYN34" s="1"/>
      <c r="IYO34" s="1"/>
      <c r="IYP34" s="1"/>
      <c r="IYQ34" s="1"/>
      <c r="IYR34" s="1"/>
      <c r="IYS34" s="1"/>
      <c r="IYT34" s="1"/>
      <c r="IYU34" s="1"/>
      <c r="IYV34" s="1"/>
      <c r="IYW34" s="1"/>
      <c r="IYX34" s="1"/>
      <c r="IYY34" s="1"/>
      <c r="IYZ34" s="1"/>
      <c r="IZA34" s="1"/>
      <c r="IZB34" s="1"/>
      <c r="IZC34" s="1"/>
      <c r="IZD34" s="1"/>
      <c r="IZE34" s="1"/>
      <c r="IZF34" s="1"/>
      <c r="IZG34" s="1"/>
      <c r="IZH34" s="1"/>
      <c r="IZI34" s="1"/>
      <c r="IZJ34" s="1"/>
      <c r="IZK34" s="1"/>
      <c r="IZL34" s="1"/>
      <c r="IZM34" s="1"/>
      <c r="IZN34" s="1"/>
      <c r="IZO34" s="1"/>
      <c r="IZP34" s="1"/>
      <c r="IZQ34" s="1"/>
      <c r="IZR34" s="1"/>
      <c r="IZS34" s="1"/>
      <c r="IZT34" s="1"/>
      <c r="IZU34" s="1"/>
      <c r="IZV34" s="1"/>
      <c r="IZW34" s="1"/>
      <c r="IZX34" s="1"/>
      <c r="IZY34" s="1"/>
      <c r="IZZ34" s="1"/>
      <c r="JAA34" s="1"/>
      <c r="JAB34" s="1"/>
      <c r="JAC34" s="1"/>
      <c r="JAD34" s="1"/>
      <c r="JAE34" s="1"/>
      <c r="JAF34" s="1"/>
      <c r="JAG34" s="1"/>
      <c r="JAH34" s="1"/>
      <c r="JAI34" s="1"/>
      <c r="JAJ34" s="1"/>
      <c r="JAK34" s="1"/>
      <c r="JAL34" s="1"/>
      <c r="JAM34" s="1"/>
      <c r="JAN34" s="1"/>
      <c r="JAO34" s="1"/>
      <c r="JAP34" s="1"/>
      <c r="JAQ34" s="1"/>
      <c r="JAR34" s="1"/>
      <c r="JAS34" s="1"/>
      <c r="JAT34" s="1"/>
      <c r="JAU34" s="1"/>
      <c r="JAV34" s="1"/>
      <c r="JAW34" s="1"/>
      <c r="JAX34" s="1"/>
      <c r="JAY34" s="1"/>
      <c r="JAZ34" s="1"/>
      <c r="JBA34" s="1"/>
      <c r="JBB34" s="1"/>
      <c r="JBC34" s="1"/>
      <c r="JBD34" s="1"/>
      <c r="JBE34" s="1"/>
      <c r="JBF34" s="1"/>
      <c r="JBG34" s="1"/>
      <c r="JBH34" s="1"/>
      <c r="JBI34" s="1"/>
      <c r="JBJ34" s="1"/>
      <c r="JBK34" s="1"/>
      <c r="JBL34" s="1"/>
      <c r="JBM34" s="1"/>
      <c r="JBN34" s="1"/>
      <c r="JBO34" s="1"/>
      <c r="JBP34" s="1"/>
      <c r="JBQ34" s="1"/>
      <c r="JBR34" s="1"/>
      <c r="JBS34" s="1"/>
      <c r="JBT34" s="1"/>
      <c r="JBU34" s="1"/>
      <c r="JBV34" s="1"/>
      <c r="JBW34" s="1"/>
      <c r="JBX34" s="1"/>
      <c r="JBY34" s="1"/>
      <c r="JBZ34" s="1"/>
      <c r="JCA34" s="1"/>
      <c r="JCB34" s="1"/>
      <c r="JCC34" s="1"/>
      <c r="JCD34" s="1"/>
      <c r="JCE34" s="1"/>
      <c r="JCF34" s="1"/>
      <c r="JCG34" s="1"/>
      <c r="JCH34" s="1"/>
      <c r="JCI34" s="1"/>
      <c r="JCJ34" s="1"/>
      <c r="JCK34" s="1"/>
      <c r="JCL34" s="1"/>
      <c r="JCM34" s="1"/>
      <c r="JCN34" s="1"/>
      <c r="JCO34" s="1"/>
      <c r="JCP34" s="1"/>
      <c r="JCQ34" s="1"/>
      <c r="JCR34" s="1"/>
      <c r="JCS34" s="1"/>
      <c r="JCT34" s="1"/>
      <c r="JCU34" s="1"/>
      <c r="JCV34" s="1"/>
      <c r="JCW34" s="1"/>
      <c r="JCX34" s="1"/>
      <c r="JCY34" s="1"/>
      <c r="JCZ34" s="1"/>
      <c r="JDA34" s="1"/>
      <c r="JDB34" s="1"/>
      <c r="JDC34" s="1"/>
      <c r="JDD34" s="1"/>
      <c r="JDE34" s="1"/>
      <c r="JDF34" s="1"/>
      <c r="JDG34" s="1"/>
      <c r="JDH34" s="1"/>
      <c r="JDI34" s="1"/>
      <c r="JDJ34" s="1"/>
      <c r="JDK34" s="1"/>
      <c r="JDL34" s="1"/>
      <c r="JDM34" s="1"/>
      <c r="JDN34" s="1"/>
      <c r="JDO34" s="1"/>
      <c r="JDP34" s="1"/>
      <c r="JDQ34" s="1"/>
      <c r="JDR34" s="1"/>
      <c r="JDS34" s="1"/>
      <c r="JDT34" s="1"/>
      <c r="JDU34" s="1"/>
      <c r="JDV34" s="1"/>
      <c r="JDW34" s="1"/>
      <c r="JDX34" s="1"/>
      <c r="JDY34" s="1"/>
      <c r="JDZ34" s="1"/>
      <c r="JEA34" s="1"/>
      <c r="JEB34" s="1"/>
      <c r="JEC34" s="1"/>
      <c r="JED34" s="1"/>
      <c r="JEE34" s="1"/>
      <c r="JEF34" s="1"/>
      <c r="JEG34" s="1"/>
      <c r="JEH34" s="1"/>
      <c r="JEI34" s="1"/>
      <c r="JEJ34" s="1"/>
      <c r="JEK34" s="1"/>
      <c r="JEL34" s="1"/>
      <c r="JEM34" s="1"/>
      <c r="JEN34" s="1"/>
      <c r="JEO34" s="1"/>
      <c r="JEP34" s="1"/>
      <c r="JEQ34" s="1"/>
      <c r="JER34" s="1"/>
      <c r="JES34" s="1"/>
      <c r="JET34" s="1"/>
      <c r="JEU34" s="1"/>
      <c r="JEV34" s="1"/>
      <c r="JEW34" s="1"/>
      <c r="JEX34" s="1"/>
      <c r="JEY34" s="1"/>
      <c r="JEZ34" s="1"/>
      <c r="JFA34" s="1"/>
      <c r="JFB34" s="1"/>
      <c r="JFC34" s="1"/>
      <c r="JFD34" s="1"/>
      <c r="JFE34" s="1"/>
      <c r="JFF34" s="1"/>
      <c r="JFG34" s="1"/>
      <c r="JFH34" s="1"/>
      <c r="JFI34" s="1"/>
      <c r="JFJ34" s="1"/>
      <c r="JFK34" s="1"/>
      <c r="JFL34" s="1"/>
      <c r="JFM34" s="1"/>
      <c r="JFN34" s="1"/>
      <c r="JFO34" s="1"/>
      <c r="JFP34" s="1"/>
      <c r="JFQ34" s="1"/>
      <c r="JFR34" s="1"/>
      <c r="JFS34" s="1"/>
      <c r="JFT34" s="1"/>
      <c r="JFU34" s="1"/>
      <c r="JFV34" s="1"/>
      <c r="JFW34" s="1"/>
      <c r="JFX34" s="1"/>
      <c r="JFY34" s="1"/>
      <c r="JFZ34" s="1"/>
      <c r="JGA34" s="1"/>
      <c r="JGB34" s="1"/>
      <c r="JGC34" s="1"/>
      <c r="JGD34" s="1"/>
      <c r="JGE34" s="1"/>
      <c r="JGF34" s="1"/>
      <c r="JGG34" s="1"/>
      <c r="JGH34" s="1"/>
      <c r="JGI34" s="1"/>
      <c r="JGJ34" s="1"/>
      <c r="JGK34" s="1"/>
      <c r="JGL34" s="1"/>
      <c r="JGM34" s="1"/>
      <c r="JGN34" s="1"/>
      <c r="JGO34" s="1"/>
      <c r="JGP34" s="1"/>
      <c r="JGQ34" s="1"/>
      <c r="JGR34" s="1"/>
      <c r="JGS34" s="1"/>
      <c r="JGT34" s="1"/>
      <c r="JGU34" s="1"/>
      <c r="JGV34" s="1"/>
      <c r="JGW34" s="1"/>
      <c r="JGX34" s="1"/>
      <c r="JGY34" s="1"/>
      <c r="JGZ34" s="1"/>
      <c r="JHA34" s="1"/>
      <c r="JHB34" s="1"/>
      <c r="JHC34" s="1"/>
      <c r="JHD34" s="1"/>
      <c r="JHE34" s="1"/>
      <c r="JHF34" s="1"/>
      <c r="JHG34" s="1"/>
      <c r="JHH34" s="1"/>
      <c r="JHI34" s="1"/>
      <c r="JHJ34" s="1"/>
      <c r="JHK34" s="1"/>
      <c r="JHL34" s="1"/>
      <c r="JHM34" s="1"/>
      <c r="JHN34" s="1"/>
      <c r="JHO34" s="1"/>
      <c r="JHP34" s="1"/>
      <c r="JHQ34" s="1"/>
      <c r="JHR34" s="1"/>
      <c r="JHS34" s="1"/>
      <c r="JHT34" s="1"/>
      <c r="JHU34" s="1"/>
      <c r="JHV34" s="1"/>
      <c r="JHW34" s="1"/>
      <c r="JHX34" s="1"/>
      <c r="JHY34" s="1"/>
      <c r="JHZ34" s="1"/>
      <c r="JIA34" s="1"/>
      <c r="JIB34" s="1"/>
      <c r="JIC34" s="1"/>
      <c r="JID34" s="1"/>
      <c r="JIE34" s="1"/>
      <c r="JIF34" s="1"/>
      <c r="JIG34" s="1"/>
      <c r="JIH34" s="1"/>
      <c r="JII34" s="1"/>
      <c r="JIJ34" s="1"/>
      <c r="JIK34" s="1"/>
      <c r="JIL34" s="1"/>
      <c r="JIM34" s="1"/>
      <c r="JIN34" s="1"/>
      <c r="JIO34" s="1"/>
      <c r="JIP34" s="1"/>
      <c r="JIQ34" s="1"/>
      <c r="JIR34" s="1"/>
      <c r="JIS34" s="1"/>
      <c r="JIT34" s="1"/>
      <c r="JIU34" s="1"/>
      <c r="JIV34" s="1"/>
      <c r="JIW34" s="1"/>
      <c r="JIX34" s="1"/>
      <c r="JIY34" s="1"/>
      <c r="JIZ34" s="1"/>
      <c r="JJA34" s="1"/>
      <c r="JJB34" s="1"/>
      <c r="JJC34" s="1"/>
      <c r="JJD34" s="1"/>
      <c r="JJE34" s="1"/>
      <c r="JJF34" s="1"/>
      <c r="JJG34" s="1"/>
      <c r="JJH34" s="1"/>
      <c r="JJI34" s="1"/>
      <c r="JJJ34" s="1"/>
      <c r="JJK34" s="1"/>
      <c r="JJL34" s="1"/>
      <c r="JJM34" s="1"/>
      <c r="JJN34" s="1"/>
      <c r="JJO34" s="1"/>
      <c r="JJP34" s="1"/>
      <c r="JJQ34" s="1"/>
      <c r="JJR34" s="1"/>
      <c r="JJS34" s="1"/>
      <c r="JJT34" s="1"/>
      <c r="JJU34" s="1"/>
      <c r="JJV34" s="1"/>
      <c r="JJW34" s="1"/>
      <c r="JJX34" s="1"/>
      <c r="JJY34" s="1"/>
      <c r="JJZ34" s="1"/>
      <c r="JKA34" s="1"/>
      <c r="JKB34" s="1"/>
      <c r="JKC34" s="1"/>
      <c r="JKD34" s="1"/>
      <c r="JKE34" s="1"/>
      <c r="JKF34" s="1"/>
      <c r="JKG34" s="1"/>
      <c r="JKH34" s="1"/>
      <c r="JKI34" s="1"/>
      <c r="JKJ34" s="1"/>
      <c r="JKK34" s="1"/>
      <c r="JKL34" s="1"/>
      <c r="JKM34" s="1"/>
      <c r="JKN34" s="1"/>
      <c r="JKO34" s="1"/>
      <c r="JKP34" s="1"/>
      <c r="JKQ34" s="1"/>
      <c r="JKR34" s="1"/>
      <c r="JKS34" s="1"/>
      <c r="JKT34" s="1"/>
      <c r="JKU34" s="1"/>
      <c r="JKV34" s="1"/>
      <c r="JKW34" s="1"/>
      <c r="JKX34" s="1"/>
      <c r="JKY34" s="1"/>
      <c r="JKZ34" s="1"/>
      <c r="JLA34" s="1"/>
      <c r="JLB34" s="1"/>
      <c r="JLC34" s="1"/>
      <c r="JLD34" s="1"/>
      <c r="JLE34" s="1"/>
      <c r="JLF34" s="1"/>
      <c r="JLG34" s="1"/>
      <c r="JLH34" s="1"/>
      <c r="JLI34" s="1"/>
      <c r="JLJ34" s="1"/>
      <c r="JLK34" s="1"/>
      <c r="JLL34" s="1"/>
      <c r="JLM34" s="1"/>
      <c r="JLN34" s="1"/>
      <c r="JLO34" s="1"/>
      <c r="JLP34" s="1"/>
      <c r="JLQ34" s="1"/>
      <c r="JLR34" s="1"/>
      <c r="JLS34" s="1"/>
      <c r="JLT34" s="1"/>
      <c r="JLU34" s="1"/>
      <c r="JLV34" s="1"/>
      <c r="JLW34" s="1"/>
      <c r="JLX34" s="1"/>
      <c r="JLY34" s="1"/>
      <c r="JLZ34" s="1"/>
      <c r="JMA34" s="1"/>
      <c r="JMB34" s="1"/>
      <c r="JMC34" s="1"/>
      <c r="JMD34" s="1"/>
      <c r="JME34" s="1"/>
      <c r="JMF34" s="1"/>
      <c r="JMG34" s="1"/>
      <c r="JMH34" s="1"/>
      <c r="JMI34" s="1"/>
      <c r="JMJ34" s="1"/>
      <c r="JMK34" s="1"/>
      <c r="JML34" s="1"/>
      <c r="JMM34" s="1"/>
      <c r="JMN34" s="1"/>
      <c r="JMO34" s="1"/>
      <c r="JMP34" s="1"/>
      <c r="JMQ34" s="1"/>
      <c r="JMR34" s="1"/>
      <c r="JMS34" s="1"/>
      <c r="JMT34" s="1"/>
      <c r="JMU34" s="1"/>
      <c r="JMV34" s="1"/>
      <c r="JMW34" s="1"/>
      <c r="JMX34" s="1"/>
      <c r="JMY34" s="1"/>
      <c r="JMZ34" s="1"/>
      <c r="JNA34" s="1"/>
      <c r="JNB34" s="1"/>
      <c r="JNC34" s="1"/>
      <c r="JND34" s="1"/>
      <c r="JNE34" s="1"/>
      <c r="JNF34" s="1"/>
      <c r="JNG34" s="1"/>
      <c r="JNH34" s="1"/>
      <c r="JNI34" s="1"/>
      <c r="JNJ34" s="1"/>
      <c r="JNK34" s="1"/>
      <c r="JNL34" s="1"/>
      <c r="JNM34" s="1"/>
      <c r="JNN34" s="1"/>
      <c r="JNO34" s="1"/>
      <c r="JNP34" s="1"/>
      <c r="JNQ34" s="1"/>
      <c r="JNR34" s="1"/>
      <c r="JNS34" s="1"/>
      <c r="JNT34" s="1"/>
      <c r="JNU34" s="1"/>
      <c r="JNV34" s="1"/>
      <c r="JNW34" s="1"/>
      <c r="JNX34" s="1"/>
      <c r="JNY34" s="1"/>
      <c r="JNZ34" s="1"/>
      <c r="JOA34" s="1"/>
      <c r="JOB34" s="1"/>
      <c r="JOC34" s="1"/>
      <c r="JOD34" s="1"/>
      <c r="JOE34" s="1"/>
      <c r="JOF34" s="1"/>
      <c r="JOG34" s="1"/>
      <c r="JOH34" s="1"/>
      <c r="JOI34" s="1"/>
      <c r="JOJ34" s="1"/>
      <c r="JOK34" s="1"/>
      <c r="JOL34" s="1"/>
      <c r="JOM34" s="1"/>
      <c r="JON34" s="1"/>
      <c r="JOO34" s="1"/>
      <c r="JOP34" s="1"/>
      <c r="JOQ34" s="1"/>
      <c r="JOR34" s="1"/>
      <c r="JOS34" s="1"/>
      <c r="JOT34" s="1"/>
      <c r="JOU34" s="1"/>
      <c r="JOV34" s="1"/>
      <c r="JOW34" s="1"/>
      <c r="JOX34" s="1"/>
      <c r="JOY34" s="1"/>
      <c r="JOZ34" s="1"/>
      <c r="JPA34" s="1"/>
      <c r="JPB34" s="1"/>
      <c r="JPC34" s="1"/>
      <c r="JPD34" s="1"/>
      <c r="JPE34" s="1"/>
      <c r="JPF34" s="1"/>
      <c r="JPG34" s="1"/>
      <c r="JPH34" s="1"/>
      <c r="JPI34" s="1"/>
      <c r="JPJ34" s="1"/>
      <c r="JPK34" s="1"/>
      <c r="JPL34" s="1"/>
      <c r="JPM34" s="1"/>
      <c r="JPN34" s="1"/>
      <c r="JPO34" s="1"/>
      <c r="JPP34" s="1"/>
      <c r="JPQ34" s="1"/>
      <c r="JPR34" s="1"/>
      <c r="JPS34" s="1"/>
      <c r="JPT34" s="1"/>
      <c r="JPU34" s="1"/>
      <c r="JPV34" s="1"/>
      <c r="JPW34" s="1"/>
      <c r="JPX34" s="1"/>
      <c r="JPY34" s="1"/>
      <c r="JPZ34" s="1"/>
      <c r="JQA34" s="1"/>
      <c r="JQB34" s="1"/>
      <c r="JQC34" s="1"/>
      <c r="JQD34" s="1"/>
      <c r="JQE34" s="1"/>
      <c r="JQF34" s="1"/>
      <c r="JQG34" s="1"/>
      <c r="JQH34" s="1"/>
      <c r="JQI34" s="1"/>
      <c r="JQJ34" s="1"/>
      <c r="JQK34" s="1"/>
      <c r="JQL34" s="1"/>
      <c r="JQM34" s="1"/>
      <c r="JQN34" s="1"/>
      <c r="JQO34" s="1"/>
      <c r="JQP34" s="1"/>
      <c r="JQQ34" s="1"/>
      <c r="JQR34" s="1"/>
      <c r="JQS34" s="1"/>
      <c r="JQT34" s="1"/>
      <c r="JQU34" s="1"/>
      <c r="JQV34" s="1"/>
      <c r="JQW34" s="1"/>
      <c r="JQX34" s="1"/>
      <c r="JQY34" s="1"/>
      <c r="JQZ34" s="1"/>
      <c r="JRA34" s="1"/>
      <c r="JRB34" s="1"/>
      <c r="JRC34" s="1"/>
      <c r="JRD34" s="1"/>
      <c r="JRE34" s="1"/>
      <c r="JRF34" s="1"/>
      <c r="JRG34" s="1"/>
      <c r="JRH34" s="1"/>
      <c r="JRI34" s="1"/>
      <c r="JRJ34" s="1"/>
      <c r="JRK34" s="1"/>
      <c r="JRL34" s="1"/>
      <c r="JRM34" s="1"/>
      <c r="JRN34" s="1"/>
      <c r="JRO34" s="1"/>
      <c r="JRP34" s="1"/>
      <c r="JRQ34" s="1"/>
      <c r="JRR34" s="1"/>
      <c r="JRS34" s="1"/>
      <c r="JRT34" s="1"/>
      <c r="JRU34" s="1"/>
      <c r="JRV34" s="1"/>
      <c r="JRW34" s="1"/>
      <c r="JRX34" s="1"/>
      <c r="JRY34" s="1"/>
      <c r="JRZ34" s="1"/>
      <c r="JSA34" s="1"/>
      <c r="JSB34" s="1"/>
      <c r="JSC34" s="1"/>
      <c r="JSD34" s="1"/>
      <c r="JSE34" s="1"/>
      <c r="JSF34" s="1"/>
      <c r="JSG34" s="1"/>
      <c r="JSH34" s="1"/>
      <c r="JSI34" s="1"/>
      <c r="JSJ34" s="1"/>
      <c r="JSK34" s="1"/>
      <c r="JSL34" s="1"/>
      <c r="JSM34" s="1"/>
      <c r="JSN34" s="1"/>
      <c r="JSO34" s="1"/>
      <c r="JSP34" s="1"/>
      <c r="JSQ34" s="1"/>
      <c r="JSR34" s="1"/>
      <c r="JSS34" s="1"/>
      <c r="JST34" s="1"/>
      <c r="JSU34" s="1"/>
      <c r="JSV34" s="1"/>
      <c r="JSW34" s="1"/>
      <c r="JSX34" s="1"/>
      <c r="JSY34" s="1"/>
      <c r="JSZ34" s="1"/>
      <c r="JTA34" s="1"/>
      <c r="JTB34" s="1"/>
      <c r="JTC34" s="1"/>
      <c r="JTD34" s="1"/>
      <c r="JTE34" s="1"/>
      <c r="JTF34" s="1"/>
      <c r="JTG34" s="1"/>
      <c r="JTH34" s="1"/>
      <c r="JTI34" s="1"/>
      <c r="JTJ34" s="1"/>
      <c r="JTK34" s="1"/>
      <c r="JTL34" s="1"/>
      <c r="JTM34" s="1"/>
      <c r="JTN34" s="1"/>
      <c r="JTO34" s="1"/>
      <c r="JTP34" s="1"/>
      <c r="JTQ34" s="1"/>
      <c r="JTR34" s="1"/>
      <c r="JTS34" s="1"/>
      <c r="JTT34" s="1"/>
      <c r="JTU34" s="1"/>
      <c r="JTV34" s="1"/>
      <c r="JTW34" s="1"/>
      <c r="JTX34" s="1"/>
      <c r="JTY34" s="1"/>
      <c r="JTZ34" s="1"/>
      <c r="JUA34" s="1"/>
      <c r="JUB34" s="1"/>
      <c r="JUC34" s="1"/>
      <c r="JUD34" s="1"/>
      <c r="JUE34" s="1"/>
      <c r="JUF34" s="1"/>
      <c r="JUG34" s="1"/>
      <c r="JUH34" s="1"/>
      <c r="JUI34" s="1"/>
      <c r="JUJ34" s="1"/>
      <c r="JUK34" s="1"/>
      <c r="JUL34" s="1"/>
      <c r="JUM34" s="1"/>
      <c r="JUN34" s="1"/>
      <c r="JUO34" s="1"/>
      <c r="JUP34" s="1"/>
      <c r="JUQ34" s="1"/>
      <c r="JUR34" s="1"/>
      <c r="JUS34" s="1"/>
      <c r="JUT34" s="1"/>
      <c r="JUU34" s="1"/>
      <c r="JUV34" s="1"/>
      <c r="JUW34" s="1"/>
      <c r="JUX34" s="1"/>
      <c r="JUY34" s="1"/>
      <c r="JUZ34" s="1"/>
      <c r="JVA34" s="1"/>
      <c r="JVB34" s="1"/>
      <c r="JVC34" s="1"/>
      <c r="JVD34" s="1"/>
      <c r="JVE34" s="1"/>
      <c r="JVF34" s="1"/>
      <c r="JVG34" s="1"/>
      <c r="JVH34" s="1"/>
      <c r="JVI34" s="1"/>
      <c r="JVJ34" s="1"/>
      <c r="JVK34" s="1"/>
      <c r="JVL34" s="1"/>
      <c r="JVM34" s="1"/>
      <c r="JVN34" s="1"/>
      <c r="JVO34" s="1"/>
      <c r="JVP34" s="1"/>
      <c r="JVQ34" s="1"/>
      <c r="JVR34" s="1"/>
      <c r="JVS34" s="1"/>
      <c r="JVT34" s="1"/>
      <c r="JVU34" s="1"/>
      <c r="JVV34" s="1"/>
      <c r="JVW34" s="1"/>
      <c r="JVX34" s="1"/>
      <c r="JVY34" s="1"/>
      <c r="JVZ34" s="1"/>
      <c r="JWA34" s="1"/>
      <c r="JWB34" s="1"/>
      <c r="JWC34" s="1"/>
      <c r="JWD34" s="1"/>
      <c r="JWE34" s="1"/>
      <c r="JWF34" s="1"/>
      <c r="JWG34" s="1"/>
      <c r="JWH34" s="1"/>
      <c r="JWI34" s="1"/>
      <c r="JWJ34" s="1"/>
      <c r="JWK34" s="1"/>
      <c r="JWL34" s="1"/>
      <c r="JWM34" s="1"/>
      <c r="JWN34" s="1"/>
      <c r="JWO34" s="1"/>
      <c r="JWP34" s="1"/>
      <c r="JWQ34" s="1"/>
      <c r="JWR34" s="1"/>
      <c r="JWS34" s="1"/>
      <c r="JWT34" s="1"/>
      <c r="JWU34" s="1"/>
      <c r="JWV34" s="1"/>
      <c r="JWW34" s="1"/>
      <c r="JWX34" s="1"/>
      <c r="JWY34" s="1"/>
      <c r="JWZ34" s="1"/>
      <c r="JXA34" s="1"/>
      <c r="JXB34" s="1"/>
      <c r="JXC34" s="1"/>
      <c r="JXD34" s="1"/>
      <c r="JXE34" s="1"/>
      <c r="JXF34" s="1"/>
      <c r="JXG34" s="1"/>
      <c r="JXH34" s="1"/>
      <c r="JXI34" s="1"/>
      <c r="JXJ34" s="1"/>
      <c r="JXK34" s="1"/>
      <c r="JXL34" s="1"/>
      <c r="JXM34" s="1"/>
      <c r="JXN34" s="1"/>
      <c r="JXO34" s="1"/>
      <c r="JXP34" s="1"/>
      <c r="JXQ34" s="1"/>
      <c r="JXR34" s="1"/>
      <c r="JXS34" s="1"/>
      <c r="JXT34" s="1"/>
      <c r="JXU34" s="1"/>
      <c r="JXV34" s="1"/>
      <c r="JXW34" s="1"/>
      <c r="JXX34" s="1"/>
      <c r="JXY34" s="1"/>
      <c r="JXZ34" s="1"/>
      <c r="JYA34" s="1"/>
      <c r="JYB34" s="1"/>
      <c r="JYC34" s="1"/>
      <c r="JYD34" s="1"/>
      <c r="JYE34" s="1"/>
      <c r="JYF34" s="1"/>
      <c r="JYG34" s="1"/>
      <c r="JYH34" s="1"/>
      <c r="JYI34" s="1"/>
      <c r="JYJ34" s="1"/>
      <c r="JYK34" s="1"/>
      <c r="JYL34" s="1"/>
      <c r="JYM34" s="1"/>
      <c r="JYN34" s="1"/>
      <c r="JYO34" s="1"/>
      <c r="JYP34" s="1"/>
      <c r="JYQ34" s="1"/>
      <c r="JYR34" s="1"/>
      <c r="JYS34" s="1"/>
      <c r="JYT34" s="1"/>
      <c r="JYU34" s="1"/>
      <c r="JYV34" s="1"/>
      <c r="JYW34" s="1"/>
      <c r="JYX34" s="1"/>
      <c r="JYY34" s="1"/>
      <c r="JYZ34" s="1"/>
      <c r="JZA34" s="1"/>
      <c r="JZB34" s="1"/>
      <c r="JZC34" s="1"/>
      <c r="JZD34" s="1"/>
      <c r="JZE34" s="1"/>
      <c r="JZF34" s="1"/>
      <c r="JZG34" s="1"/>
      <c r="JZH34" s="1"/>
      <c r="JZI34" s="1"/>
      <c r="JZJ34" s="1"/>
      <c r="JZK34" s="1"/>
      <c r="JZL34" s="1"/>
      <c r="JZM34" s="1"/>
      <c r="JZN34" s="1"/>
      <c r="JZO34" s="1"/>
      <c r="JZP34" s="1"/>
      <c r="JZQ34" s="1"/>
      <c r="JZR34" s="1"/>
      <c r="JZS34" s="1"/>
      <c r="JZT34" s="1"/>
      <c r="JZU34" s="1"/>
      <c r="JZV34" s="1"/>
      <c r="JZW34" s="1"/>
      <c r="JZX34" s="1"/>
      <c r="JZY34" s="1"/>
      <c r="JZZ34" s="1"/>
      <c r="KAA34" s="1"/>
      <c r="KAB34" s="1"/>
      <c r="KAC34" s="1"/>
      <c r="KAD34" s="1"/>
      <c r="KAE34" s="1"/>
      <c r="KAF34" s="1"/>
      <c r="KAG34" s="1"/>
      <c r="KAH34" s="1"/>
      <c r="KAI34" s="1"/>
      <c r="KAJ34" s="1"/>
      <c r="KAK34" s="1"/>
      <c r="KAL34" s="1"/>
      <c r="KAM34" s="1"/>
      <c r="KAN34" s="1"/>
      <c r="KAO34" s="1"/>
      <c r="KAP34" s="1"/>
      <c r="KAQ34" s="1"/>
      <c r="KAR34" s="1"/>
      <c r="KAS34" s="1"/>
      <c r="KAT34" s="1"/>
      <c r="KAU34" s="1"/>
      <c r="KAV34" s="1"/>
      <c r="KAW34" s="1"/>
      <c r="KAX34" s="1"/>
      <c r="KAY34" s="1"/>
      <c r="KAZ34" s="1"/>
      <c r="KBA34" s="1"/>
      <c r="KBB34" s="1"/>
      <c r="KBC34" s="1"/>
      <c r="KBD34" s="1"/>
      <c r="KBE34" s="1"/>
      <c r="KBF34" s="1"/>
      <c r="KBG34" s="1"/>
      <c r="KBH34" s="1"/>
      <c r="KBI34" s="1"/>
      <c r="KBJ34" s="1"/>
      <c r="KBK34" s="1"/>
      <c r="KBL34" s="1"/>
      <c r="KBM34" s="1"/>
      <c r="KBN34" s="1"/>
      <c r="KBO34" s="1"/>
      <c r="KBP34" s="1"/>
      <c r="KBQ34" s="1"/>
      <c r="KBR34" s="1"/>
      <c r="KBS34" s="1"/>
      <c r="KBT34" s="1"/>
      <c r="KBU34" s="1"/>
      <c r="KBV34" s="1"/>
      <c r="KBW34" s="1"/>
      <c r="KBX34" s="1"/>
      <c r="KBY34" s="1"/>
      <c r="KBZ34" s="1"/>
      <c r="KCA34" s="1"/>
      <c r="KCB34" s="1"/>
      <c r="KCC34" s="1"/>
      <c r="KCD34" s="1"/>
      <c r="KCE34" s="1"/>
      <c r="KCF34" s="1"/>
      <c r="KCG34" s="1"/>
      <c r="KCH34" s="1"/>
      <c r="KCI34" s="1"/>
      <c r="KCJ34" s="1"/>
      <c r="KCK34" s="1"/>
      <c r="KCL34" s="1"/>
      <c r="KCM34" s="1"/>
      <c r="KCN34" s="1"/>
      <c r="KCO34" s="1"/>
      <c r="KCP34" s="1"/>
      <c r="KCQ34" s="1"/>
      <c r="KCR34" s="1"/>
      <c r="KCS34" s="1"/>
      <c r="KCT34" s="1"/>
      <c r="KCU34" s="1"/>
      <c r="KCV34" s="1"/>
      <c r="KCW34" s="1"/>
      <c r="KCX34" s="1"/>
      <c r="KCY34" s="1"/>
      <c r="KCZ34" s="1"/>
      <c r="KDA34" s="1"/>
      <c r="KDB34" s="1"/>
      <c r="KDC34" s="1"/>
      <c r="KDD34" s="1"/>
      <c r="KDE34" s="1"/>
      <c r="KDF34" s="1"/>
      <c r="KDG34" s="1"/>
      <c r="KDH34" s="1"/>
      <c r="KDI34" s="1"/>
      <c r="KDJ34" s="1"/>
      <c r="KDK34" s="1"/>
      <c r="KDL34" s="1"/>
      <c r="KDM34" s="1"/>
      <c r="KDN34" s="1"/>
      <c r="KDO34" s="1"/>
      <c r="KDP34" s="1"/>
      <c r="KDQ34" s="1"/>
      <c r="KDR34" s="1"/>
      <c r="KDS34" s="1"/>
      <c r="KDT34" s="1"/>
      <c r="KDU34" s="1"/>
      <c r="KDV34" s="1"/>
      <c r="KDW34" s="1"/>
      <c r="KDX34" s="1"/>
      <c r="KDY34" s="1"/>
      <c r="KDZ34" s="1"/>
      <c r="KEA34" s="1"/>
      <c r="KEB34" s="1"/>
      <c r="KEC34" s="1"/>
      <c r="KED34" s="1"/>
      <c r="KEE34" s="1"/>
      <c r="KEF34" s="1"/>
      <c r="KEG34" s="1"/>
      <c r="KEH34" s="1"/>
      <c r="KEI34" s="1"/>
      <c r="KEJ34" s="1"/>
      <c r="KEK34" s="1"/>
      <c r="KEL34" s="1"/>
      <c r="KEM34" s="1"/>
      <c r="KEN34" s="1"/>
      <c r="KEO34" s="1"/>
      <c r="KEP34" s="1"/>
      <c r="KEQ34" s="1"/>
      <c r="KER34" s="1"/>
      <c r="KES34" s="1"/>
      <c r="KET34" s="1"/>
      <c r="KEU34" s="1"/>
      <c r="KEV34" s="1"/>
      <c r="KEW34" s="1"/>
      <c r="KEX34" s="1"/>
      <c r="KEY34" s="1"/>
      <c r="KEZ34" s="1"/>
      <c r="KFA34" s="1"/>
      <c r="KFB34" s="1"/>
      <c r="KFC34" s="1"/>
      <c r="KFD34" s="1"/>
      <c r="KFE34" s="1"/>
      <c r="KFF34" s="1"/>
      <c r="KFG34" s="1"/>
      <c r="KFH34" s="1"/>
      <c r="KFI34" s="1"/>
      <c r="KFJ34" s="1"/>
      <c r="KFK34" s="1"/>
      <c r="KFL34" s="1"/>
      <c r="KFM34" s="1"/>
      <c r="KFN34" s="1"/>
      <c r="KFO34" s="1"/>
      <c r="KFP34" s="1"/>
      <c r="KFQ34" s="1"/>
      <c r="KFR34" s="1"/>
      <c r="KFS34" s="1"/>
      <c r="KFT34" s="1"/>
      <c r="KFU34" s="1"/>
      <c r="KFV34" s="1"/>
      <c r="KFW34" s="1"/>
      <c r="KFX34" s="1"/>
      <c r="KFY34" s="1"/>
      <c r="KFZ34" s="1"/>
      <c r="KGA34" s="1"/>
      <c r="KGB34" s="1"/>
      <c r="KGC34" s="1"/>
      <c r="KGD34" s="1"/>
      <c r="KGE34" s="1"/>
      <c r="KGF34" s="1"/>
      <c r="KGG34" s="1"/>
      <c r="KGH34" s="1"/>
      <c r="KGI34" s="1"/>
      <c r="KGJ34" s="1"/>
      <c r="KGK34" s="1"/>
      <c r="KGL34" s="1"/>
      <c r="KGM34" s="1"/>
      <c r="KGN34" s="1"/>
      <c r="KGO34" s="1"/>
      <c r="KGP34" s="1"/>
      <c r="KGQ34" s="1"/>
      <c r="KGR34" s="1"/>
      <c r="KGS34" s="1"/>
      <c r="KGT34" s="1"/>
      <c r="KGU34" s="1"/>
      <c r="KGV34" s="1"/>
      <c r="KGW34" s="1"/>
      <c r="KGX34" s="1"/>
      <c r="KGY34" s="1"/>
      <c r="KGZ34" s="1"/>
      <c r="KHA34" s="1"/>
      <c r="KHB34" s="1"/>
      <c r="KHC34" s="1"/>
      <c r="KHD34" s="1"/>
      <c r="KHE34" s="1"/>
      <c r="KHF34" s="1"/>
      <c r="KHG34" s="1"/>
      <c r="KHH34" s="1"/>
      <c r="KHI34" s="1"/>
      <c r="KHJ34" s="1"/>
      <c r="KHK34" s="1"/>
      <c r="KHL34" s="1"/>
      <c r="KHM34" s="1"/>
      <c r="KHN34" s="1"/>
      <c r="KHO34" s="1"/>
      <c r="KHP34" s="1"/>
      <c r="KHQ34" s="1"/>
      <c r="KHR34" s="1"/>
      <c r="KHS34" s="1"/>
      <c r="KHT34" s="1"/>
      <c r="KHU34" s="1"/>
      <c r="KHV34" s="1"/>
      <c r="KHW34" s="1"/>
      <c r="KHX34" s="1"/>
      <c r="KHY34" s="1"/>
      <c r="KHZ34" s="1"/>
      <c r="KIA34" s="1"/>
      <c r="KIB34" s="1"/>
      <c r="KIC34" s="1"/>
      <c r="KID34" s="1"/>
      <c r="KIE34" s="1"/>
      <c r="KIF34" s="1"/>
      <c r="KIG34" s="1"/>
      <c r="KIH34" s="1"/>
      <c r="KII34" s="1"/>
      <c r="KIJ34" s="1"/>
      <c r="KIK34" s="1"/>
      <c r="KIL34" s="1"/>
      <c r="KIM34" s="1"/>
      <c r="KIN34" s="1"/>
      <c r="KIO34" s="1"/>
      <c r="KIP34" s="1"/>
      <c r="KIQ34" s="1"/>
      <c r="KIR34" s="1"/>
      <c r="KIS34" s="1"/>
      <c r="KIT34" s="1"/>
      <c r="KIU34" s="1"/>
      <c r="KIV34" s="1"/>
      <c r="KIW34" s="1"/>
      <c r="KIX34" s="1"/>
      <c r="KIY34" s="1"/>
      <c r="KIZ34" s="1"/>
      <c r="KJA34" s="1"/>
      <c r="KJB34" s="1"/>
      <c r="KJC34" s="1"/>
      <c r="KJD34" s="1"/>
      <c r="KJE34" s="1"/>
      <c r="KJF34" s="1"/>
      <c r="KJG34" s="1"/>
      <c r="KJH34" s="1"/>
      <c r="KJI34" s="1"/>
      <c r="KJJ34" s="1"/>
      <c r="KJK34" s="1"/>
      <c r="KJL34" s="1"/>
      <c r="KJM34" s="1"/>
      <c r="KJN34" s="1"/>
      <c r="KJO34" s="1"/>
      <c r="KJP34" s="1"/>
      <c r="KJQ34" s="1"/>
      <c r="KJR34" s="1"/>
      <c r="KJS34" s="1"/>
      <c r="KJT34" s="1"/>
      <c r="KJU34" s="1"/>
      <c r="KJV34" s="1"/>
      <c r="KJW34" s="1"/>
      <c r="KJX34" s="1"/>
      <c r="KJY34" s="1"/>
      <c r="KJZ34" s="1"/>
      <c r="KKA34" s="1"/>
      <c r="KKB34" s="1"/>
      <c r="KKC34" s="1"/>
      <c r="KKD34" s="1"/>
      <c r="KKE34" s="1"/>
      <c r="KKF34" s="1"/>
      <c r="KKG34" s="1"/>
      <c r="KKH34" s="1"/>
      <c r="KKI34" s="1"/>
      <c r="KKJ34" s="1"/>
      <c r="KKK34" s="1"/>
      <c r="KKL34" s="1"/>
      <c r="KKM34" s="1"/>
      <c r="KKN34" s="1"/>
      <c r="KKO34" s="1"/>
      <c r="KKP34" s="1"/>
      <c r="KKQ34" s="1"/>
      <c r="KKR34" s="1"/>
      <c r="KKS34" s="1"/>
      <c r="KKT34" s="1"/>
      <c r="KKU34" s="1"/>
      <c r="KKV34" s="1"/>
      <c r="KKW34" s="1"/>
      <c r="KKX34" s="1"/>
      <c r="KKY34" s="1"/>
      <c r="KKZ34" s="1"/>
      <c r="KLA34" s="1"/>
      <c r="KLB34" s="1"/>
      <c r="KLC34" s="1"/>
      <c r="KLD34" s="1"/>
      <c r="KLE34" s="1"/>
      <c r="KLF34" s="1"/>
      <c r="KLG34" s="1"/>
      <c r="KLH34" s="1"/>
      <c r="KLI34" s="1"/>
      <c r="KLJ34" s="1"/>
      <c r="KLK34" s="1"/>
      <c r="KLL34" s="1"/>
      <c r="KLM34" s="1"/>
      <c r="KLN34" s="1"/>
      <c r="KLO34" s="1"/>
      <c r="KLP34" s="1"/>
      <c r="KLQ34" s="1"/>
      <c r="KLR34" s="1"/>
      <c r="KLS34" s="1"/>
      <c r="KLT34" s="1"/>
      <c r="KLU34" s="1"/>
      <c r="KLV34" s="1"/>
      <c r="KLW34" s="1"/>
      <c r="KLX34" s="1"/>
      <c r="KLY34" s="1"/>
      <c r="KLZ34" s="1"/>
      <c r="KMA34" s="1"/>
      <c r="KMB34" s="1"/>
      <c r="KMC34" s="1"/>
      <c r="KMD34" s="1"/>
      <c r="KME34" s="1"/>
      <c r="KMF34" s="1"/>
      <c r="KMG34" s="1"/>
      <c r="KMH34" s="1"/>
      <c r="KMI34" s="1"/>
      <c r="KMJ34" s="1"/>
      <c r="KMK34" s="1"/>
      <c r="KML34" s="1"/>
      <c r="KMM34" s="1"/>
      <c r="KMN34" s="1"/>
      <c r="KMO34" s="1"/>
      <c r="KMP34" s="1"/>
      <c r="KMQ34" s="1"/>
      <c r="KMR34" s="1"/>
      <c r="KMS34" s="1"/>
      <c r="KMT34" s="1"/>
      <c r="KMU34" s="1"/>
      <c r="KMV34" s="1"/>
      <c r="KMW34" s="1"/>
      <c r="KMX34" s="1"/>
      <c r="KMY34" s="1"/>
      <c r="KMZ34" s="1"/>
      <c r="KNA34" s="1"/>
      <c r="KNB34" s="1"/>
      <c r="KNC34" s="1"/>
      <c r="KND34" s="1"/>
      <c r="KNE34" s="1"/>
      <c r="KNF34" s="1"/>
      <c r="KNG34" s="1"/>
      <c r="KNH34" s="1"/>
      <c r="KNI34" s="1"/>
      <c r="KNJ34" s="1"/>
      <c r="KNK34" s="1"/>
      <c r="KNL34" s="1"/>
      <c r="KNM34" s="1"/>
      <c r="KNN34" s="1"/>
      <c r="KNO34" s="1"/>
      <c r="KNP34" s="1"/>
      <c r="KNQ34" s="1"/>
      <c r="KNR34" s="1"/>
      <c r="KNS34" s="1"/>
      <c r="KNT34" s="1"/>
      <c r="KNU34" s="1"/>
      <c r="KNV34" s="1"/>
      <c r="KNW34" s="1"/>
      <c r="KNX34" s="1"/>
      <c r="KNY34" s="1"/>
      <c r="KNZ34" s="1"/>
      <c r="KOA34" s="1"/>
      <c r="KOB34" s="1"/>
      <c r="KOC34" s="1"/>
      <c r="KOD34" s="1"/>
      <c r="KOE34" s="1"/>
      <c r="KOF34" s="1"/>
      <c r="KOG34" s="1"/>
      <c r="KOH34" s="1"/>
      <c r="KOI34" s="1"/>
      <c r="KOJ34" s="1"/>
      <c r="KOK34" s="1"/>
      <c r="KOL34" s="1"/>
      <c r="KOM34" s="1"/>
      <c r="KON34" s="1"/>
      <c r="KOO34" s="1"/>
      <c r="KOP34" s="1"/>
      <c r="KOQ34" s="1"/>
      <c r="KOR34" s="1"/>
      <c r="KOS34" s="1"/>
      <c r="KOT34" s="1"/>
      <c r="KOU34" s="1"/>
      <c r="KOV34" s="1"/>
      <c r="KOW34" s="1"/>
      <c r="KOX34" s="1"/>
      <c r="KOY34" s="1"/>
      <c r="KOZ34" s="1"/>
      <c r="KPA34" s="1"/>
      <c r="KPB34" s="1"/>
      <c r="KPC34" s="1"/>
      <c r="KPD34" s="1"/>
      <c r="KPE34" s="1"/>
      <c r="KPF34" s="1"/>
      <c r="KPG34" s="1"/>
      <c r="KPH34" s="1"/>
      <c r="KPI34" s="1"/>
      <c r="KPJ34" s="1"/>
      <c r="KPK34" s="1"/>
      <c r="KPL34" s="1"/>
      <c r="KPM34" s="1"/>
      <c r="KPN34" s="1"/>
      <c r="KPO34" s="1"/>
      <c r="KPP34" s="1"/>
      <c r="KPQ34" s="1"/>
      <c r="KPR34" s="1"/>
      <c r="KPS34" s="1"/>
      <c r="KPT34" s="1"/>
      <c r="KPU34" s="1"/>
      <c r="KPV34" s="1"/>
      <c r="KPW34" s="1"/>
      <c r="KPX34" s="1"/>
      <c r="KPY34" s="1"/>
      <c r="KPZ34" s="1"/>
      <c r="KQA34" s="1"/>
      <c r="KQB34" s="1"/>
      <c r="KQC34" s="1"/>
      <c r="KQD34" s="1"/>
      <c r="KQE34" s="1"/>
      <c r="KQF34" s="1"/>
      <c r="KQG34" s="1"/>
      <c r="KQH34" s="1"/>
      <c r="KQI34" s="1"/>
      <c r="KQJ34" s="1"/>
      <c r="KQK34" s="1"/>
      <c r="KQL34" s="1"/>
      <c r="KQM34" s="1"/>
      <c r="KQN34" s="1"/>
      <c r="KQO34" s="1"/>
      <c r="KQP34" s="1"/>
      <c r="KQQ34" s="1"/>
      <c r="KQR34" s="1"/>
      <c r="KQS34" s="1"/>
      <c r="KQT34" s="1"/>
      <c r="KQU34" s="1"/>
      <c r="KQV34" s="1"/>
      <c r="KQW34" s="1"/>
      <c r="KQX34" s="1"/>
      <c r="KQY34" s="1"/>
      <c r="KQZ34" s="1"/>
      <c r="KRA34" s="1"/>
      <c r="KRB34" s="1"/>
      <c r="KRC34" s="1"/>
      <c r="KRD34" s="1"/>
      <c r="KRE34" s="1"/>
      <c r="KRF34" s="1"/>
      <c r="KRG34" s="1"/>
      <c r="KRH34" s="1"/>
      <c r="KRI34" s="1"/>
      <c r="KRJ34" s="1"/>
      <c r="KRK34" s="1"/>
      <c r="KRL34" s="1"/>
      <c r="KRM34" s="1"/>
      <c r="KRN34" s="1"/>
      <c r="KRO34" s="1"/>
      <c r="KRP34" s="1"/>
      <c r="KRQ34" s="1"/>
      <c r="KRR34" s="1"/>
      <c r="KRS34" s="1"/>
      <c r="KRT34" s="1"/>
      <c r="KRU34" s="1"/>
      <c r="KRV34" s="1"/>
      <c r="KRW34" s="1"/>
      <c r="KRX34" s="1"/>
      <c r="KRY34" s="1"/>
      <c r="KRZ34" s="1"/>
      <c r="KSA34" s="1"/>
      <c r="KSB34" s="1"/>
      <c r="KSC34" s="1"/>
      <c r="KSD34" s="1"/>
      <c r="KSE34" s="1"/>
      <c r="KSF34" s="1"/>
      <c r="KSG34" s="1"/>
      <c r="KSH34" s="1"/>
      <c r="KSI34" s="1"/>
      <c r="KSJ34" s="1"/>
      <c r="KSK34" s="1"/>
      <c r="KSL34" s="1"/>
      <c r="KSM34" s="1"/>
      <c r="KSN34" s="1"/>
      <c r="KSO34" s="1"/>
      <c r="KSP34" s="1"/>
      <c r="KSQ34" s="1"/>
      <c r="KSR34" s="1"/>
      <c r="KSS34" s="1"/>
      <c r="KST34" s="1"/>
      <c r="KSU34" s="1"/>
      <c r="KSV34" s="1"/>
      <c r="KSW34" s="1"/>
      <c r="KSX34" s="1"/>
      <c r="KSY34" s="1"/>
      <c r="KSZ34" s="1"/>
      <c r="KTA34" s="1"/>
      <c r="KTB34" s="1"/>
      <c r="KTC34" s="1"/>
      <c r="KTD34" s="1"/>
      <c r="KTE34" s="1"/>
      <c r="KTF34" s="1"/>
      <c r="KTG34" s="1"/>
      <c r="KTH34" s="1"/>
      <c r="KTI34" s="1"/>
      <c r="KTJ34" s="1"/>
      <c r="KTK34" s="1"/>
      <c r="KTL34" s="1"/>
      <c r="KTM34" s="1"/>
      <c r="KTN34" s="1"/>
      <c r="KTO34" s="1"/>
      <c r="KTP34" s="1"/>
      <c r="KTQ34" s="1"/>
      <c r="KTR34" s="1"/>
      <c r="KTS34" s="1"/>
      <c r="KTT34" s="1"/>
      <c r="KTU34" s="1"/>
      <c r="KTV34" s="1"/>
      <c r="KTW34" s="1"/>
      <c r="KTX34" s="1"/>
      <c r="KTY34" s="1"/>
      <c r="KTZ34" s="1"/>
      <c r="KUA34" s="1"/>
      <c r="KUB34" s="1"/>
      <c r="KUC34" s="1"/>
      <c r="KUD34" s="1"/>
      <c r="KUE34" s="1"/>
      <c r="KUF34" s="1"/>
      <c r="KUG34" s="1"/>
      <c r="KUH34" s="1"/>
      <c r="KUI34" s="1"/>
      <c r="KUJ34" s="1"/>
      <c r="KUK34" s="1"/>
      <c r="KUL34" s="1"/>
      <c r="KUM34" s="1"/>
      <c r="KUN34" s="1"/>
      <c r="KUO34" s="1"/>
      <c r="KUP34" s="1"/>
      <c r="KUQ34" s="1"/>
      <c r="KUR34" s="1"/>
      <c r="KUS34" s="1"/>
      <c r="KUT34" s="1"/>
      <c r="KUU34" s="1"/>
      <c r="KUV34" s="1"/>
      <c r="KUW34" s="1"/>
      <c r="KUX34" s="1"/>
      <c r="KUY34" s="1"/>
      <c r="KUZ34" s="1"/>
      <c r="KVA34" s="1"/>
      <c r="KVB34" s="1"/>
      <c r="KVC34" s="1"/>
      <c r="KVD34" s="1"/>
      <c r="KVE34" s="1"/>
      <c r="KVF34" s="1"/>
      <c r="KVG34" s="1"/>
      <c r="KVH34" s="1"/>
      <c r="KVI34" s="1"/>
      <c r="KVJ34" s="1"/>
      <c r="KVK34" s="1"/>
      <c r="KVL34" s="1"/>
      <c r="KVM34" s="1"/>
      <c r="KVN34" s="1"/>
      <c r="KVO34" s="1"/>
      <c r="KVP34" s="1"/>
      <c r="KVQ34" s="1"/>
      <c r="KVR34" s="1"/>
      <c r="KVS34" s="1"/>
      <c r="KVT34" s="1"/>
      <c r="KVU34" s="1"/>
      <c r="KVV34" s="1"/>
      <c r="KVW34" s="1"/>
      <c r="KVX34" s="1"/>
      <c r="KVY34" s="1"/>
      <c r="KVZ34" s="1"/>
      <c r="KWA34" s="1"/>
      <c r="KWB34" s="1"/>
      <c r="KWC34" s="1"/>
      <c r="KWD34" s="1"/>
      <c r="KWE34" s="1"/>
      <c r="KWF34" s="1"/>
      <c r="KWG34" s="1"/>
      <c r="KWH34" s="1"/>
      <c r="KWI34" s="1"/>
      <c r="KWJ34" s="1"/>
      <c r="KWK34" s="1"/>
      <c r="KWL34" s="1"/>
      <c r="KWM34" s="1"/>
      <c r="KWN34" s="1"/>
      <c r="KWO34" s="1"/>
      <c r="KWP34" s="1"/>
      <c r="KWQ34" s="1"/>
      <c r="KWR34" s="1"/>
      <c r="KWS34" s="1"/>
      <c r="KWT34" s="1"/>
      <c r="KWU34" s="1"/>
      <c r="KWV34" s="1"/>
      <c r="KWW34" s="1"/>
      <c r="KWX34" s="1"/>
      <c r="KWY34" s="1"/>
      <c r="KWZ34" s="1"/>
      <c r="KXA34" s="1"/>
      <c r="KXB34" s="1"/>
      <c r="KXC34" s="1"/>
      <c r="KXD34" s="1"/>
      <c r="KXE34" s="1"/>
      <c r="KXF34" s="1"/>
      <c r="KXG34" s="1"/>
      <c r="KXH34" s="1"/>
      <c r="KXI34" s="1"/>
      <c r="KXJ34" s="1"/>
      <c r="KXK34" s="1"/>
      <c r="KXL34" s="1"/>
      <c r="KXM34" s="1"/>
      <c r="KXN34" s="1"/>
      <c r="KXO34" s="1"/>
      <c r="KXP34" s="1"/>
      <c r="KXQ34" s="1"/>
      <c r="KXR34" s="1"/>
      <c r="KXS34" s="1"/>
      <c r="KXT34" s="1"/>
      <c r="KXU34" s="1"/>
      <c r="KXV34" s="1"/>
      <c r="KXW34" s="1"/>
      <c r="KXX34" s="1"/>
      <c r="KXY34" s="1"/>
      <c r="KXZ34" s="1"/>
      <c r="KYA34" s="1"/>
      <c r="KYB34" s="1"/>
      <c r="KYC34" s="1"/>
      <c r="KYD34" s="1"/>
      <c r="KYE34" s="1"/>
      <c r="KYF34" s="1"/>
      <c r="KYG34" s="1"/>
      <c r="KYH34" s="1"/>
      <c r="KYI34" s="1"/>
      <c r="KYJ34" s="1"/>
      <c r="KYK34" s="1"/>
      <c r="KYL34" s="1"/>
      <c r="KYM34" s="1"/>
      <c r="KYN34" s="1"/>
      <c r="KYO34" s="1"/>
      <c r="KYP34" s="1"/>
      <c r="KYQ34" s="1"/>
      <c r="KYR34" s="1"/>
      <c r="KYS34" s="1"/>
      <c r="KYT34" s="1"/>
      <c r="KYU34" s="1"/>
      <c r="KYV34" s="1"/>
      <c r="KYW34" s="1"/>
      <c r="KYX34" s="1"/>
      <c r="KYY34" s="1"/>
      <c r="KYZ34" s="1"/>
      <c r="KZA34" s="1"/>
      <c r="KZB34" s="1"/>
      <c r="KZC34" s="1"/>
      <c r="KZD34" s="1"/>
      <c r="KZE34" s="1"/>
      <c r="KZF34" s="1"/>
      <c r="KZG34" s="1"/>
      <c r="KZH34" s="1"/>
      <c r="KZI34" s="1"/>
      <c r="KZJ34" s="1"/>
      <c r="KZK34" s="1"/>
      <c r="KZL34" s="1"/>
      <c r="KZM34" s="1"/>
      <c r="KZN34" s="1"/>
      <c r="KZO34" s="1"/>
      <c r="KZP34" s="1"/>
      <c r="KZQ34" s="1"/>
      <c r="KZR34" s="1"/>
      <c r="KZS34" s="1"/>
      <c r="KZT34" s="1"/>
      <c r="KZU34" s="1"/>
      <c r="KZV34" s="1"/>
      <c r="KZW34" s="1"/>
      <c r="KZX34" s="1"/>
      <c r="KZY34" s="1"/>
      <c r="KZZ34" s="1"/>
      <c r="LAA34" s="1"/>
      <c r="LAB34" s="1"/>
      <c r="LAC34" s="1"/>
      <c r="LAD34" s="1"/>
      <c r="LAE34" s="1"/>
      <c r="LAF34" s="1"/>
      <c r="LAG34" s="1"/>
      <c r="LAH34" s="1"/>
      <c r="LAI34" s="1"/>
      <c r="LAJ34" s="1"/>
      <c r="LAK34" s="1"/>
      <c r="LAL34" s="1"/>
      <c r="LAM34" s="1"/>
      <c r="LAN34" s="1"/>
      <c r="LAO34" s="1"/>
      <c r="LAP34" s="1"/>
      <c r="LAQ34" s="1"/>
      <c r="LAR34" s="1"/>
      <c r="LAS34" s="1"/>
      <c r="LAT34" s="1"/>
      <c r="LAU34" s="1"/>
      <c r="LAV34" s="1"/>
      <c r="LAW34" s="1"/>
      <c r="LAX34" s="1"/>
      <c r="LAY34" s="1"/>
      <c r="LAZ34" s="1"/>
      <c r="LBA34" s="1"/>
      <c r="LBB34" s="1"/>
      <c r="LBC34" s="1"/>
      <c r="LBD34" s="1"/>
      <c r="LBE34" s="1"/>
      <c r="LBF34" s="1"/>
      <c r="LBG34" s="1"/>
      <c r="LBH34" s="1"/>
      <c r="LBI34" s="1"/>
      <c r="LBJ34" s="1"/>
      <c r="LBK34" s="1"/>
      <c r="LBL34" s="1"/>
      <c r="LBM34" s="1"/>
      <c r="LBN34" s="1"/>
      <c r="LBO34" s="1"/>
      <c r="LBP34" s="1"/>
      <c r="LBQ34" s="1"/>
      <c r="LBR34" s="1"/>
      <c r="LBS34" s="1"/>
      <c r="LBT34" s="1"/>
      <c r="LBU34" s="1"/>
      <c r="LBV34" s="1"/>
      <c r="LBW34" s="1"/>
      <c r="LBX34" s="1"/>
      <c r="LBY34" s="1"/>
      <c r="LBZ34" s="1"/>
      <c r="LCA34" s="1"/>
      <c r="LCB34" s="1"/>
      <c r="LCC34" s="1"/>
      <c r="LCD34" s="1"/>
      <c r="LCE34" s="1"/>
      <c r="LCF34" s="1"/>
      <c r="LCG34" s="1"/>
      <c r="LCH34" s="1"/>
      <c r="LCI34" s="1"/>
      <c r="LCJ34" s="1"/>
      <c r="LCK34" s="1"/>
      <c r="LCL34" s="1"/>
      <c r="LCM34" s="1"/>
      <c r="LCN34" s="1"/>
      <c r="LCO34" s="1"/>
      <c r="LCP34" s="1"/>
      <c r="LCQ34" s="1"/>
      <c r="LCR34" s="1"/>
      <c r="LCS34" s="1"/>
      <c r="LCT34" s="1"/>
      <c r="LCU34" s="1"/>
      <c r="LCV34" s="1"/>
      <c r="LCW34" s="1"/>
      <c r="LCX34" s="1"/>
      <c r="LCY34" s="1"/>
      <c r="LCZ34" s="1"/>
      <c r="LDA34" s="1"/>
      <c r="LDB34" s="1"/>
      <c r="LDC34" s="1"/>
      <c r="LDD34" s="1"/>
      <c r="LDE34" s="1"/>
      <c r="LDF34" s="1"/>
      <c r="LDG34" s="1"/>
      <c r="LDH34" s="1"/>
      <c r="LDI34" s="1"/>
      <c r="LDJ34" s="1"/>
      <c r="LDK34" s="1"/>
      <c r="LDL34" s="1"/>
      <c r="LDM34" s="1"/>
      <c r="LDN34" s="1"/>
      <c r="LDO34" s="1"/>
      <c r="LDP34" s="1"/>
      <c r="LDQ34" s="1"/>
      <c r="LDR34" s="1"/>
      <c r="LDS34" s="1"/>
      <c r="LDT34" s="1"/>
      <c r="LDU34" s="1"/>
      <c r="LDV34" s="1"/>
      <c r="LDW34" s="1"/>
      <c r="LDX34" s="1"/>
      <c r="LDY34" s="1"/>
      <c r="LDZ34" s="1"/>
      <c r="LEA34" s="1"/>
      <c r="LEB34" s="1"/>
      <c r="LEC34" s="1"/>
      <c r="LED34" s="1"/>
      <c r="LEE34" s="1"/>
      <c r="LEF34" s="1"/>
      <c r="LEG34" s="1"/>
      <c r="LEH34" s="1"/>
      <c r="LEI34" s="1"/>
      <c r="LEJ34" s="1"/>
      <c r="LEK34" s="1"/>
      <c r="LEL34" s="1"/>
      <c r="LEM34" s="1"/>
      <c r="LEN34" s="1"/>
      <c r="LEO34" s="1"/>
      <c r="LEP34" s="1"/>
      <c r="LEQ34" s="1"/>
      <c r="LER34" s="1"/>
      <c r="LES34" s="1"/>
      <c r="LET34" s="1"/>
      <c r="LEU34" s="1"/>
      <c r="LEV34" s="1"/>
      <c r="LEW34" s="1"/>
      <c r="LEX34" s="1"/>
      <c r="LEY34" s="1"/>
      <c r="LEZ34" s="1"/>
      <c r="LFA34" s="1"/>
      <c r="LFB34" s="1"/>
      <c r="LFC34" s="1"/>
      <c r="LFD34" s="1"/>
      <c r="LFE34" s="1"/>
      <c r="LFF34" s="1"/>
      <c r="LFG34" s="1"/>
      <c r="LFH34" s="1"/>
      <c r="LFI34" s="1"/>
      <c r="LFJ34" s="1"/>
      <c r="LFK34" s="1"/>
      <c r="LFL34" s="1"/>
      <c r="LFM34" s="1"/>
      <c r="LFN34" s="1"/>
      <c r="LFO34" s="1"/>
      <c r="LFP34" s="1"/>
      <c r="LFQ34" s="1"/>
      <c r="LFR34" s="1"/>
      <c r="LFS34" s="1"/>
      <c r="LFT34" s="1"/>
      <c r="LFU34" s="1"/>
      <c r="LFV34" s="1"/>
      <c r="LFW34" s="1"/>
      <c r="LFX34" s="1"/>
      <c r="LFY34" s="1"/>
      <c r="LFZ34" s="1"/>
      <c r="LGA34" s="1"/>
      <c r="LGB34" s="1"/>
      <c r="LGC34" s="1"/>
      <c r="LGD34" s="1"/>
      <c r="LGE34" s="1"/>
      <c r="LGF34" s="1"/>
      <c r="LGG34" s="1"/>
      <c r="LGH34" s="1"/>
      <c r="LGI34" s="1"/>
      <c r="LGJ34" s="1"/>
      <c r="LGK34" s="1"/>
      <c r="LGL34" s="1"/>
      <c r="LGM34" s="1"/>
      <c r="LGN34" s="1"/>
      <c r="LGO34" s="1"/>
      <c r="LGP34" s="1"/>
      <c r="LGQ34" s="1"/>
      <c r="LGR34" s="1"/>
      <c r="LGS34" s="1"/>
      <c r="LGT34" s="1"/>
      <c r="LGU34" s="1"/>
      <c r="LGV34" s="1"/>
      <c r="LGW34" s="1"/>
      <c r="LGX34" s="1"/>
      <c r="LGY34" s="1"/>
      <c r="LGZ34" s="1"/>
      <c r="LHA34" s="1"/>
      <c r="LHB34" s="1"/>
      <c r="LHC34" s="1"/>
      <c r="LHD34" s="1"/>
      <c r="LHE34" s="1"/>
      <c r="LHF34" s="1"/>
      <c r="LHG34" s="1"/>
      <c r="LHH34" s="1"/>
      <c r="LHI34" s="1"/>
      <c r="LHJ34" s="1"/>
      <c r="LHK34" s="1"/>
      <c r="LHL34" s="1"/>
      <c r="LHM34" s="1"/>
      <c r="LHN34" s="1"/>
      <c r="LHO34" s="1"/>
      <c r="LHP34" s="1"/>
      <c r="LHQ34" s="1"/>
      <c r="LHR34" s="1"/>
      <c r="LHS34" s="1"/>
      <c r="LHT34" s="1"/>
      <c r="LHU34" s="1"/>
      <c r="LHV34" s="1"/>
      <c r="LHW34" s="1"/>
      <c r="LHX34" s="1"/>
      <c r="LHY34" s="1"/>
      <c r="LHZ34" s="1"/>
      <c r="LIA34" s="1"/>
      <c r="LIB34" s="1"/>
      <c r="LIC34" s="1"/>
      <c r="LID34" s="1"/>
      <c r="LIE34" s="1"/>
      <c r="LIF34" s="1"/>
      <c r="LIG34" s="1"/>
      <c r="LIH34" s="1"/>
      <c r="LII34" s="1"/>
      <c r="LIJ34" s="1"/>
      <c r="LIK34" s="1"/>
      <c r="LIL34" s="1"/>
      <c r="LIM34" s="1"/>
      <c r="LIN34" s="1"/>
      <c r="LIO34" s="1"/>
      <c r="LIP34" s="1"/>
      <c r="LIQ34" s="1"/>
      <c r="LIR34" s="1"/>
      <c r="LIS34" s="1"/>
      <c r="LIT34" s="1"/>
      <c r="LIU34" s="1"/>
      <c r="LIV34" s="1"/>
      <c r="LIW34" s="1"/>
      <c r="LIX34" s="1"/>
      <c r="LIY34" s="1"/>
      <c r="LIZ34" s="1"/>
      <c r="LJA34" s="1"/>
      <c r="LJB34" s="1"/>
      <c r="LJC34" s="1"/>
      <c r="LJD34" s="1"/>
      <c r="LJE34" s="1"/>
      <c r="LJF34" s="1"/>
      <c r="LJG34" s="1"/>
      <c r="LJH34" s="1"/>
      <c r="LJI34" s="1"/>
      <c r="LJJ34" s="1"/>
      <c r="LJK34" s="1"/>
      <c r="LJL34" s="1"/>
      <c r="LJM34" s="1"/>
      <c r="LJN34" s="1"/>
      <c r="LJO34" s="1"/>
      <c r="LJP34" s="1"/>
      <c r="LJQ34" s="1"/>
      <c r="LJR34" s="1"/>
      <c r="LJS34" s="1"/>
      <c r="LJT34" s="1"/>
      <c r="LJU34" s="1"/>
      <c r="LJV34" s="1"/>
      <c r="LJW34" s="1"/>
      <c r="LJX34" s="1"/>
      <c r="LJY34" s="1"/>
      <c r="LJZ34" s="1"/>
      <c r="LKA34" s="1"/>
      <c r="LKB34" s="1"/>
      <c r="LKC34" s="1"/>
      <c r="LKD34" s="1"/>
      <c r="LKE34" s="1"/>
      <c r="LKF34" s="1"/>
      <c r="LKG34" s="1"/>
      <c r="LKH34" s="1"/>
      <c r="LKI34" s="1"/>
      <c r="LKJ34" s="1"/>
      <c r="LKK34" s="1"/>
      <c r="LKL34" s="1"/>
      <c r="LKM34" s="1"/>
      <c r="LKN34" s="1"/>
      <c r="LKO34" s="1"/>
      <c r="LKP34" s="1"/>
      <c r="LKQ34" s="1"/>
      <c r="LKR34" s="1"/>
      <c r="LKS34" s="1"/>
      <c r="LKT34" s="1"/>
      <c r="LKU34" s="1"/>
      <c r="LKV34" s="1"/>
      <c r="LKW34" s="1"/>
      <c r="LKX34" s="1"/>
      <c r="LKY34" s="1"/>
      <c r="LKZ34" s="1"/>
      <c r="LLA34" s="1"/>
      <c r="LLB34" s="1"/>
      <c r="LLC34" s="1"/>
      <c r="LLD34" s="1"/>
      <c r="LLE34" s="1"/>
      <c r="LLF34" s="1"/>
      <c r="LLG34" s="1"/>
      <c r="LLH34" s="1"/>
      <c r="LLI34" s="1"/>
      <c r="LLJ34" s="1"/>
      <c r="LLK34" s="1"/>
      <c r="LLL34" s="1"/>
      <c r="LLM34" s="1"/>
      <c r="LLN34" s="1"/>
      <c r="LLO34" s="1"/>
      <c r="LLP34" s="1"/>
      <c r="LLQ34" s="1"/>
      <c r="LLR34" s="1"/>
      <c r="LLS34" s="1"/>
      <c r="LLT34" s="1"/>
      <c r="LLU34" s="1"/>
      <c r="LLV34" s="1"/>
      <c r="LLW34" s="1"/>
      <c r="LLX34" s="1"/>
      <c r="LLY34" s="1"/>
      <c r="LLZ34" s="1"/>
      <c r="LMA34" s="1"/>
      <c r="LMB34" s="1"/>
      <c r="LMC34" s="1"/>
      <c r="LMD34" s="1"/>
      <c r="LME34" s="1"/>
      <c r="LMF34" s="1"/>
      <c r="LMG34" s="1"/>
      <c r="LMH34" s="1"/>
      <c r="LMI34" s="1"/>
      <c r="LMJ34" s="1"/>
      <c r="LMK34" s="1"/>
      <c r="LML34" s="1"/>
      <c r="LMM34" s="1"/>
      <c r="LMN34" s="1"/>
      <c r="LMO34" s="1"/>
      <c r="LMP34" s="1"/>
      <c r="LMQ34" s="1"/>
      <c r="LMR34" s="1"/>
      <c r="LMS34" s="1"/>
      <c r="LMT34" s="1"/>
      <c r="LMU34" s="1"/>
      <c r="LMV34" s="1"/>
      <c r="LMW34" s="1"/>
      <c r="LMX34" s="1"/>
      <c r="LMY34" s="1"/>
      <c r="LMZ34" s="1"/>
      <c r="LNA34" s="1"/>
      <c r="LNB34" s="1"/>
      <c r="LNC34" s="1"/>
      <c r="LND34" s="1"/>
      <c r="LNE34" s="1"/>
      <c r="LNF34" s="1"/>
      <c r="LNG34" s="1"/>
      <c r="LNH34" s="1"/>
      <c r="LNI34" s="1"/>
      <c r="LNJ34" s="1"/>
      <c r="LNK34" s="1"/>
      <c r="LNL34" s="1"/>
      <c r="LNM34" s="1"/>
      <c r="LNN34" s="1"/>
      <c r="LNO34" s="1"/>
      <c r="LNP34" s="1"/>
      <c r="LNQ34" s="1"/>
      <c r="LNR34" s="1"/>
      <c r="LNS34" s="1"/>
      <c r="LNT34" s="1"/>
      <c r="LNU34" s="1"/>
      <c r="LNV34" s="1"/>
      <c r="LNW34" s="1"/>
      <c r="LNX34" s="1"/>
      <c r="LNY34" s="1"/>
      <c r="LNZ34" s="1"/>
      <c r="LOA34" s="1"/>
      <c r="LOB34" s="1"/>
      <c r="LOC34" s="1"/>
      <c r="LOD34" s="1"/>
      <c r="LOE34" s="1"/>
      <c r="LOF34" s="1"/>
      <c r="LOG34" s="1"/>
      <c r="LOH34" s="1"/>
      <c r="LOI34" s="1"/>
      <c r="LOJ34" s="1"/>
      <c r="LOK34" s="1"/>
      <c r="LOL34" s="1"/>
      <c r="LOM34" s="1"/>
      <c r="LON34" s="1"/>
      <c r="LOO34" s="1"/>
      <c r="LOP34" s="1"/>
      <c r="LOQ34" s="1"/>
      <c r="LOR34" s="1"/>
      <c r="LOS34" s="1"/>
      <c r="LOT34" s="1"/>
      <c r="LOU34" s="1"/>
      <c r="LOV34" s="1"/>
      <c r="LOW34" s="1"/>
      <c r="LOX34" s="1"/>
      <c r="LOY34" s="1"/>
      <c r="LOZ34" s="1"/>
      <c r="LPA34" s="1"/>
      <c r="LPB34" s="1"/>
      <c r="LPC34" s="1"/>
      <c r="LPD34" s="1"/>
      <c r="LPE34" s="1"/>
      <c r="LPF34" s="1"/>
      <c r="LPG34" s="1"/>
      <c r="LPH34" s="1"/>
      <c r="LPI34" s="1"/>
      <c r="LPJ34" s="1"/>
      <c r="LPK34" s="1"/>
      <c r="LPL34" s="1"/>
      <c r="LPM34" s="1"/>
      <c r="LPN34" s="1"/>
      <c r="LPO34" s="1"/>
      <c r="LPP34" s="1"/>
      <c r="LPQ34" s="1"/>
      <c r="LPR34" s="1"/>
      <c r="LPS34" s="1"/>
      <c r="LPT34" s="1"/>
      <c r="LPU34" s="1"/>
      <c r="LPV34" s="1"/>
      <c r="LPW34" s="1"/>
      <c r="LPX34" s="1"/>
      <c r="LPY34" s="1"/>
      <c r="LPZ34" s="1"/>
      <c r="LQA34" s="1"/>
      <c r="LQB34" s="1"/>
      <c r="LQC34" s="1"/>
      <c r="LQD34" s="1"/>
      <c r="LQE34" s="1"/>
      <c r="LQF34" s="1"/>
      <c r="LQG34" s="1"/>
      <c r="LQH34" s="1"/>
      <c r="LQI34" s="1"/>
      <c r="LQJ34" s="1"/>
      <c r="LQK34" s="1"/>
      <c r="LQL34" s="1"/>
      <c r="LQM34" s="1"/>
      <c r="LQN34" s="1"/>
      <c r="LQO34" s="1"/>
      <c r="LQP34" s="1"/>
      <c r="LQQ34" s="1"/>
      <c r="LQR34" s="1"/>
      <c r="LQS34" s="1"/>
      <c r="LQT34" s="1"/>
      <c r="LQU34" s="1"/>
      <c r="LQV34" s="1"/>
      <c r="LQW34" s="1"/>
      <c r="LQX34" s="1"/>
      <c r="LQY34" s="1"/>
      <c r="LQZ34" s="1"/>
      <c r="LRA34" s="1"/>
      <c r="LRB34" s="1"/>
      <c r="LRC34" s="1"/>
      <c r="LRD34" s="1"/>
      <c r="LRE34" s="1"/>
      <c r="LRF34" s="1"/>
      <c r="LRG34" s="1"/>
      <c r="LRH34" s="1"/>
      <c r="LRI34" s="1"/>
      <c r="LRJ34" s="1"/>
      <c r="LRK34" s="1"/>
      <c r="LRL34" s="1"/>
      <c r="LRM34" s="1"/>
      <c r="LRN34" s="1"/>
      <c r="LRO34" s="1"/>
      <c r="LRP34" s="1"/>
      <c r="LRQ34" s="1"/>
      <c r="LRR34" s="1"/>
      <c r="LRS34" s="1"/>
      <c r="LRT34" s="1"/>
      <c r="LRU34" s="1"/>
      <c r="LRV34" s="1"/>
      <c r="LRW34" s="1"/>
      <c r="LRX34" s="1"/>
      <c r="LRY34" s="1"/>
      <c r="LRZ34" s="1"/>
      <c r="LSA34" s="1"/>
      <c r="LSB34" s="1"/>
      <c r="LSC34" s="1"/>
      <c r="LSD34" s="1"/>
      <c r="LSE34" s="1"/>
      <c r="LSF34" s="1"/>
      <c r="LSG34" s="1"/>
      <c r="LSH34" s="1"/>
      <c r="LSI34" s="1"/>
      <c r="LSJ34" s="1"/>
      <c r="LSK34" s="1"/>
      <c r="LSL34" s="1"/>
      <c r="LSM34" s="1"/>
      <c r="LSN34" s="1"/>
      <c r="LSO34" s="1"/>
      <c r="LSP34" s="1"/>
      <c r="LSQ34" s="1"/>
      <c r="LSR34" s="1"/>
      <c r="LSS34" s="1"/>
      <c r="LST34" s="1"/>
      <c r="LSU34" s="1"/>
      <c r="LSV34" s="1"/>
      <c r="LSW34" s="1"/>
      <c r="LSX34" s="1"/>
      <c r="LSY34" s="1"/>
      <c r="LSZ34" s="1"/>
      <c r="LTA34" s="1"/>
      <c r="LTB34" s="1"/>
      <c r="LTC34" s="1"/>
      <c r="LTD34" s="1"/>
      <c r="LTE34" s="1"/>
      <c r="LTF34" s="1"/>
      <c r="LTG34" s="1"/>
      <c r="LTH34" s="1"/>
      <c r="LTI34" s="1"/>
      <c r="LTJ34" s="1"/>
      <c r="LTK34" s="1"/>
      <c r="LTL34" s="1"/>
      <c r="LTM34" s="1"/>
      <c r="LTN34" s="1"/>
      <c r="LTO34" s="1"/>
      <c r="LTP34" s="1"/>
      <c r="LTQ34" s="1"/>
      <c r="LTR34" s="1"/>
      <c r="LTS34" s="1"/>
      <c r="LTT34" s="1"/>
      <c r="LTU34" s="1"/>
      <c r="LTV34" s="1"/>
      <c r="LTW34" s="1"/>
      <c r="LTX34" s="1"/>
      <c r="LTY34" s="1"/>
      <c r="LTZ34" s="1"/>
      <c r="LUA34" s="1"/>
      <c r="LUB34" s="1"/>
      <c r="LUC34" s="1"/>
      <c r="LUD34" s="1"/>
      <c r="LUE34" s="1"/>
      <c r="LUF34" s="1"/>
      <c r="LUG34" s="1"/>
      <c r="LUH34" s="1"/>
      <c r="LUI34" s="1"/>
      <c r="LUJ34" s="1"/>
      <c r="LUK34" s="1"/>
      <c r="LUL34" s="1"/>
      <c r="LUM34" s="1"/>
      <c r="LUN34" s="1"/>
      <c r="LUO34" s="1"/>
      <c r="LUP34" s="1"/>
      <c r="LUQ34" s="1"/>
      <c r="LUR34" s="1"/>
      <c r="LUS34" s="1"/>
      <c r="LUT34" s="1"/>
      <c r="LUU34" s="1"/>
      <c r="LUV34" s="1"/>
      <c r="LUW34" s="1"/>
      <c r="LUX34" s="1"/>
      <c r="LUY34" s="1"/>
      <c r="LUZ34" s="1"/>
      <c r="LVA34" s="1"/>
      <c r="LVB34" s="1"/>
      <c r="LVC34" s="1"/>
      <c r="LVD34" s="1"/>
      <c r="LVE34" s="1"/>
      <c r="LVF34" s="1"/>
      <c r="LVG34" s="1"/>
      <c r="LVH34" s="1"/>
      <c r="LVI34" s="1"/>
      <c r="LVJ34" s="1"/>
      <c r="LVK34" s="1"/>
      <c r="LVL34" s="1"/>
      <c r="LVM34" s="1"/>
      <c r="LVN34" s="1"/>
      <c r="LVO34" s="1"/>
      <c r="LVP34" s="1"/>
      <c r="LVQ34" s="1"/>
      <c r="LVR34" s="1"/>
      <c r="LVS34" s="1"/>
      <c r="LVT34" s="1"/>
      <c r="LVU34" s="1"/>
      <c r="LVV34" s="1"/>
      <c r="LVW34" s="1"/>
      <c r="LVX34" s="1"/>
      <c r="LVY34" s="1"/>
      <c r="LVZ34" s="1"/>
      <c r="LWA34" s="1"/>
      <c r="LWB34" s="1"/>
      <c r="LWC34" s="1"/>
      <c r="LWD34" s="1"/>
      <c r="LWE34" s="1"/>
      <c r="LWF34" s="1"/>
      <c r="LWG34" s="1"/>
      <c r="LWH34" s="1"/>
      <c r="LWI34" s="1"/>
      <c r="LWJ34" s="1"/>
      <c r="LWK34" s="1"/>
      <c r="LWL34" s="1"/>
      <c r="LWM34" s="1"/>
      <c r="LWN34" s="1"/>
      <c r="LWO34" s="1"/>
      <c r="LWP34" s="1"/>
      <c r="LWQ34" s="1"/>
      <c r="LWR34" s="1"/>
      <c r="LWS34" s="1"/>
      <c r="LWT34" s="1"/>
      <c r="LWU34" s="1"/>
      <c r="LWV34" s="1"/>
      <c r="LWW34" s="1"/>
      <c r="LWX34" s="1"/>
      <c r="LWY34" s="1"/>
      <c r="LWZ34" s="1"/>
      <c r="LXA34" s="1"/>
      <c r="LXB34" s="1"/>
      <c r="LXC34" s="1"/>
      <c r="LXD34" s="1"/>
      <c r="LXE34" s="1"/>
      <c r="LXF34" s="1"/>
      <c r="LXG34" s="1"/>
      <c r="LXH34" s="1"/>
      <c r="LXI34" s="1"/>
      <c r="LXJ34" s="1"/>
      <c r="LXK34" s="1"/>
      <c r="LXL34" s="1"/>
      <c r="LXM34" s="1"/>
      <c r="LXN34" s="1"/>
      <c r="LXO34" s="1"/>
      <c r="LXP34" s="1"/>
      <c r="LXQ34" s="1"/>
      <c r="LXR34" s="1"/>
      <c r="LXS34" s="1"/>
      <c r="LXT34" s="1"/>
      <c r="LXU34" s="1"/>
      <c r="LXV34" s="1"/>
      <c r="LXW34" s="1"/>
      <c r="LXX34" s="1"/>
      <c r="LXY34" s="1"/>
      <c r="LXZ34" s="1"/>
      <c r="LYA34" s="1"/>
      <c r="LYB34" s="1"/>
      <c r="LYC34" s="1"/>
      <c r="LYD34" s="1"/>
      <c r="LYE34" s="1"/>
      <c r="LYF34" s="1"/>
      <c r="LYG34" s="1"/>
      <c r="LYH34" s="1"/>
      <c r="LYI34" s="1"/>
      <c r="LYJ34" s="1"/>
      <c r="LYK34" s="1"/>
      <c r="LYL34" s="1"/>
      <c r="LYM34" s="1"/>
      <c r="LYN34" s="1"/>
      <c r="LYO34" s="1"/>
      <c r="LYP34" s="1"/>
      <c r="LYQ34" s="1"/>
      <c r="LYR34" s="1"/>
      <c r="LYS34" s="1"/>
      <c r="LYT34" s="1"/>
      <c r="LYU34" s="1"/>
      <c r="LYV34" s="1"/>
      <c r="LYW34" s="1"/>
      <c r="LYX34" s="1"/>
      <c r="LYY34" s="1"/>
      <c r="LYZ34" s="1"/>
      <c r="LZA34" s="1"/>
      <c r="LZB34" s="1"/>
      <c r="LZC34" s="1"/>
      <c r="LZD34" s="1"/>
      <c r="LZE34" s="1"/>
      <c r="LZF34" s="1"/>
      <c r="LZG34" s="1"/>
      <c r="LZH34" s="1"/>
      <c r="LZI34" s="1"/>
      <c r="LZJ34" s="1"/>
      <c r="LZK34" s="1"/>
      <c r="LZL34" s="1"/>
      <c r="LZM34" s="1"/>
      <c r="LZN34" s="1"/>
      <c r="LZO34" s="1"/>
      <c r="LZP34" s="1"/>
      <c r="LZQ34" s="1"/>
      <c r="LZR34" s="1"/>
      <c r="LZS34" s="1"/>
      <c r="LZT34" s="1"/>
      <c r="LZU34" s="1"/>
      <c r="LZV34" s="1"/>
      <c r="LZW34" s="1"/>
      <c r="LZX34" s="1"/>
      <c r="LZY34" s="1"/>
      <c r="LZZ34" s="1"/>
      <c r="MAA34" s="1"/>
      <c r="MAB34" s="1"/>
      <c r="MAC34" s="1"/>
    </row>
    <row r="35" spans="1:8817" ht="15" thickBot="1" x14ac:dyDescent="0.4">
      <c r="Q35" s="1"/>
      <c r="R35" s="1"/>
      <c r="S35" s="1"/>
      <c r="T35" s="1"/>
      <c r="U35" s="1"/>
      <c r="V35" s="1"/>
      <c r="W35" s="1"/>
      <c r="X35" s="1"/>
      <c r="Y35" s="1"/>
      <c r="Z35" s="1"/>
      <c r="AA35" s="1"/>
      <c r="AB35" s="1"/>
      <c r="AC35" s="1"/>
      <c r="AD35" s="1"/>
      <c r="AE35" s="1"/>
      <c r="AF35" s="1"/>
    </row>
    <row r="36" spans="1:8817" ht="15" thickBot="1" x14ac:dyDescent="0.4">
      <c r="A36" s="344" t="s">
        <v>581</v>
      </c>
      <c r="B36" s="2" t="s">
        <v>128</v>
      </c>
      <c r="C36" s="52" t="s">
        <v>821</v>
      </c>
      <c r="D36" s="2" t="s">
        <v>822</v>
      </c>
      <c r="E36" s="2" t="s">
        <v>823</v>
      </c>
      <c r="F36" s="2" t="s">
        <v>824</v>
      </c>
      <c r="G36" s="2" t="s">
        <v>825</v>
      </c>
      <c r="H36" s="55" t="s">
        <v>826</v>
      </c>
      <c r="I36" s="55" t="s">
        <v>827</v>
      </c>
      <c r="J36" s="55" t="s">
        <v>828</v>
      </c>
      <c r="K36" s="55" t="s">
        <v>829</v>
      </c>
      <c r="L36" s="55" t="s">
        <v>830</v>
      </c>
      <c r="M36" s="55" t="s">
        <v>831</v>
      </c>
      <c r="N36" s="342" t="s">
        <v>13</v>
      </c>
      <c r="O36" s="342" t="s">
        <v>14</v>
      </c>
      <c r="P36" s="342" t="s">
        <v>15</v>
      </c>
      <c r="Q36" s="342" t="s">
        <v>16</v>
      </c>
      <c r="R36" s="342" t="s">
        <v>17</v>
      </c>
      <c r="S36" s="2" t="s">
        <v>384</v>
      </c>
      <c r="T36" s="342" t="s">
        <v>19</v>
      </c>
      <c r="U36" s="342" t="s">
        <v>20</v>
      </c>
      <c r="V36" s="342" t="s">
        <v>21</v>
      </c>
      <c r="W36" s="342" t="s">
        <v>22</v>
      </c>
      <c r="X36" s="342" t="s">
        <v>23</v>
      </c>
      <c r="Y36" s="2" t="s">
        <v>385</v>
      </c>
      <c r="Z36" s="342" t="s">
        <v>25</v>
      </c>
      <c r="AA36" s="342" t="s">
        <v>26</v>
      </c>
      <c r="AB36" s="342" t="s">
        <v>27</v>
      </c>
      <c r="AC36" s="342" t="s">
        <v>288</v>
      </c>
      <c r="AD36" s="342" t="s">
        <v>29</v>
      </c>
      <c r="AE36" s="2" t="s">
        <v>386</v>
      </c>
    </row>
    <row r="37" spans="1:8817" ht="29" x14ac:dyDescent="0.35">
      <c r="A37" s="345" t="s">
        <v>832</v>
      </c>
      <c r="G37" s="2"/>
      <c r="H37" s="57" t="s">
        <v>833</v>
      </c>
      <c r="I37" s="57">
        <v>0</v>
      </c>
      <c r="J37" s="56">
        <v>3</v>
      </c>
      <c r="K37" s="56">
        <v>0</v>
      </c>
      <c r="L37" s="56">
        <v>4</v>
      </c>
      <c r="M37" s="394">
        <v>3</v>
      </c>
      <c r="N37" s="122" t="s">
        <v>834</v>
      </c>
      <c r="O37" s="122">
        <v>0</v>
      </c>
      <c r="P37" s="122">
        <v>1</v>
      </c>
      <c r="Q37" s="122">
        <v>0</v>
      </c>
      <c r="R37" s="122">
        <v>1</v>
      </c>
      <c r="T37" s="2">
        <v>0</v>
      </c>
      <c r="U37" s="2">
        <v>0</v>
      </c>
    </row>
    <row r="38" spans="1:8817" ht="29" x14ac:dyDescent="0.35">
      <c r="A38" s="347" t="s">
        <v>835</v>
      </c>
      <c r="G38" s="2"/>
      <c r="H38" s="58" t="s">
        <v>833</v>
      </c>
      <c r="I38" s="58">
        <v>0</v>
      </c>
      <c r="J38" s="58">
        <v>1</v>
      </c>
      <c r="K38" s="58">
        <v>0</v>
      </c>
      <c r="L38" s="59">
        <v>4</v>
      </c>
      <c r="M38" s="395">
        <f>SUM(I38:K38)</f>
        <v>1</v>
      </c>
      <c r="N38" s="122" t="s">
        <v>833</v>
      </c>
      <c r="O38" s="122">
        <v>0</v>
      </c>
      <c r="P38" s="122">
        <v>0</v>
      </c>
      <c r="Q38" s="122">
        <v>0</v>
      </c>
      <c r="R38" s="122">
        <v>1</v>
      </c>
      <c r="T38" s="2">
        <v>0</v>
      </c>
      <c r="U38" s="2">
        <v>1</v>
      </c>
    </row>
    <row r="39" spans="1:8817" ht="29" x14ac:dyDescent="0.35">
      <c r="A39" s="345" t="s">
        <v>836</v>
      </c>
      <c r="G39" s="2"/>
      <c r="H39" s="57" t="s">
        <v>833</v>
      </c>
      <c r="I39" s="57">
        <v>0</v>
      </c>
      <c r="J39" s="57">
        <v>0</v>
      </c>
      <c r="K39" s="57">
        <v>0</v>
      </c>
      <c r="L39" s="56">
        <v>0</v>
      </c>
      <c r="M39" s="121">
        <v>0</v>
      </c>
      <c r="N39" s="122" t="s">
        <v>833</v>
      </c>
      <c r="O39" s="122">
        <v>0</v>
      </c>
      <c r="P39" s="122">
        <v>0</v>
      </c>
      <c r="Q39" s="122">
        <v>0</v>
      </c>
      <c r="R39" s="122">
        <v>1</v>
      </c>
      <c r="T39" s="2">
        <v>0</v>
      </c>
      <c r="U39" s="2">
        <v>0</v>
      </c>
    </row>
    <row r="40" spans="1:8817" ht="29" x14ac:dyDescent="0.35">
      <c r="A40" s="347" t="s">
        <v>837</v>
      </c>
      <c r="G40" s="2"/>
      <c r="H40" s="58" t="s">
        <v>833</v>
      </c>
      <c r="I40" s="58">
        <v>0</v>
      </c>
      <c r="J40" s="58">
        <v>0</v>
      </c>
      <c r="K40" s="58">
        <v>0</v>
      </c>
      <c r="L40" s="59">
        <v>0</v>
      </c>
      <c r="M40" s="396">
        <f>SUM(I40:K40)</f>
        <v>0</v>
      </c>
      <c r="N40" s="122" t="s">
        <v>833</v>
      </c>
      <c r="O40" s="122">
        <v>0</v>
      </c>
      <c r="P40" s="122">
        <v>0</v>
      </c>
      <c r="Q40" s="122">
        <v>0</v>
      </c>
      <c r="R40" s="122">
        <v>1</v>
      </c>
      <c r="T40" s="2">
        <v>0</v>
      </c>
      <c r="U40" s="2">
        <v>0</v>
      </c>
    </row>
  </sheetData>
  <mergeCells count="1">
    <mergeCell ref="A1:F1"/>
  </mergeCells>
  <pageMargins left="0.7" right="0.7" top="0.75" bottom="0.75" header="0.3" footer="0.3"/>
  <legacyDrawing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3"/>
  <sheetViews>
    <sheetView workbookViewId="0">
      <selection sqref="A1:XFD1048576"/>
    </sheetView>
  </sheetViews>
  <sheetFormatPr defaultColWidth="8.54296875" defaultRowHeight="14.5" x14ac:dyDescent="0.35"/>
  <cols>
    <col min="1" max="1" width="50" style="75" customWidth="1"/>
    <col min="2" max="2" width="75.453125" style="185" customWidth="1"/>
    <col min="5" max="5" width="82.54296875" customWidth="1"/>
  </cols>
  <sheetData>
    <row r="1" spans="1:5" ht="15" thickBot="1" x14ac:dyDescent="0.4">
      <c r="A1" s="444" t="s">
        <v>581</v>
      </c>
      <c r="B1" s="444"/>
    </row>
    <row r="2" spans="1:5" ht="15" thickBot="1" x14ac:dyDescent="0.4">
      <c r="A2" s="397" t="s">
        <v>701</v>
      </c>
      <c r="B2" s="398" t="s">
        <v>444</v>
      </c>
      <c r="C2" s="566" t="s">
        <v>129</v>
      </c>
    </row>
    <row r="3" spans="1:5" ht="87" x14ac:dyDescent="0.35">
      <c r="A3" s="567" t="s">
        <v>17779</v>
      </c>
      <c r="B3" s="185" t="s">
        <v>17780</v>
      </c>
      <c r="C3" s="75" t="s">
        <v>710</v>
      </c>
      <c r="E3" s="272"/>
    </row>
    <row r="4" spans="1:5" ht="29" x14ac:dyDescent="0.35">
      <c r="A4" s="256" t="s">
        <v>17781</v>
      </c>
      <c r="B4" s="360" t="s">
        <v>17782</v>
      </c>
      <c r="C4" s="75" t="s">
        <v>710</v>
      </c>
    </row>
    <row r="5" spans="1:5" x14ac:dyDescent="0.35">
      <c r="A5" s="248"/>
      <c r="B5" s="360"/>
      <c r="C5" s="75"/>
    </row>
    <row r="6" spans="1:5" x14ac:dyDescent="0.35">
      <c r="A6" s="248"/>
      <c r="B6" s="399"/>
      <c r="C6" s="75"/>
    </row>
    <row r="7" spans="1:5" x14ac:dyDescent="0.35">
      <c r="A7" s="248"/>
      <c r="B7" s="400"/>
      <c r="C7" s="75"/>
    </row>
    <row r="8" spans="1:5" x14ac:dyDescent="0.35">
      <c r="A8" s="248"/>
      <c r="B8" s="400"/>
      <c r="C8" s="75"/>
    </row>
    <row r="9" spans="1:5" x14ac:dyDescent="0.35">
      <c r="A9" s="248"/>
      <c r="B9" s="360"/>
      <c r="C9" s="75"/>
    </row>
    <row r="10" spans="1:5" x14ac:dyDescent="0.35">
      <c r="A10" s="248"/>
      <c r="B10" s="399"/>
      <c r="C10" s="75"/>
    </row>
    <row r="11" spans="1:5" x14ac:dyDescent="0.35">
      <c r="A11" s="248"/>
      <c r="B11" s="400"/>
      <c r="C11" s="75"/>
    </row>
    <row r="12" spans="1:5" x14ac:dyDescent="0.35">
      <c r="A12" s="248"/>
      <c r="B12" s="400"/>
      <c r="C12" s="75"/>
    </row>
    <row r="13" spans="1:5" x14ac:dyDescent="0.35">
      <c r="A13" s="248"/>
      <c r="B13" s="360"/>
      <c r="C13" s="75"/>
    </row>
    <row r="14" spans="1:5" x14ac:dyDescent="0.35">
      <c r="A14" s="248"/>
      <c r="B14" s="399"/>
      <c r="C14" s="75"/>
    </row>
    <row r="15" spans="1:5" x14ac:dyDescent="0.35">
      <c r="A15" s="248"/>
      <c r="B15" s="400"/>
      <c r="C15" s="75"/>
    </row>
    <row r="16" spans="1:5" x14ac:dyDescent="0.35">
      <c r="A16" s="248"/>
      <c r="B16" s="400"/>
      <c r="C16" s="75"/>
    </row>
    <row r="17" spans="1:3" x14ac:dyDescent="0.35">
      <c r="A17" s="248"/>
      <c r="B17" s="360"/>
      <c r="C17" s="75"/>
    </row>
    <row r="18" spans="1:3" x14ac:dyDescent="0.35">
      <c r="A18" s="248"/>
      <c r="B18" s="399"/>
      <c r="C18" s="75"/>
    </row>
    <row r="19" spans="1:3" x14ac:dyDescent="0.35">
      <c r="A19" s="248"/>
      <c r="B19" s="400"/>
      <c r="C19" s="75"/>
    </row>
    <row r="20" spans="1:3" x14ac:dyDescent="0.35">
      <c r="A20" s="248"/>
      <c r="B20" s="400"/>
      <c r="C20" s="75"/>
    </row>
    <row r="21" spans="1:3" x14ac:dyDescent="0.35">
      <c r="A21" s="248"/>
      <c r="B21" s="360"/>
      <c r="C21" s="75"/>
    </row>
    <row r="22" spans="1:3" x14ac:dyDescent="0.35">
      <c r="A22" s="248"/>
      <c r="B22" s="399"/>
      <c r="C22" s="75"/>
    </row>
    <row r="23" spans="1:3" x14ac:dyDescent="0.35">
      <c r="A23" s="248"/>
      <c r="B23" s="400"/>
      <c r="C23" s="75"/>
    </row>
  </sheetData>
  <mergeCells count="1">
    <mergeCell ref="A1:B1"/>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25"/>
  <sheetViews>
    <sheetView workbookViewId="0">
      <selection sqref="A1:XFD1048576"/>
    </sheetView>
  </sheetViews>
  <sheetFormatPr defaultColWidth="11.7265625" defaultRowHeight="14.5" x14ac:dyDescent="0.35"/>
  <cols>
    <col min="1" max="1" width="43.26953125" style="409" bestFit="1" customWidth="1"/>
    <col min="2" max="2" width="14.26953125" style="409" hidden="1" customWidth="1"/>
    <col min="3" max="3" width="6.81640625" style="402" hidden="1" customWidth="1"/>
    <col min="4" max="4" width="7.81640625" style="402" hidden="1" customWidth="1"/>
    <col min="5" max="5" width="1.7265625" style="410" hidden="1" customWidth="1"/>
    <col min="6" max="6" width="9.7265625" style="402" hidden="1" customWidth="1"/>
    <col min="7" max="7" width="10.7265625" style="402" hidden="1" customWidth="1"/>
    <col min="8" max="9" width="11" style="402" hidden="1" customWidth="1"/>
    <col min="10" max="10" width="6.453125" style="402" hidden="1" customWidth="1"/>
    <col min="11" max="11" width="7.81640625" style="402" hidden="1" customWidth="1"/>
    <col min="12" max="12" width="1.7265625" style="410" hidden="1" customWidth="1"/>
    <col min="13" max="14" width="6.54296875" style="402" hidden="1" customWidth="1"/>
    <col min="15" max="15" width="5.7265625" style="402" hidden="1" customWidth="1"/>
    <col min="16" max="16" width="6.26953125" style="402" hidden="1" customWidth="1"/>
    <col min="17" max="17" width="14.26953125" style="402" hidden="1" customWidth="1"/>
    <col min="18" max="18" width="15.26953125" style="402" hidden="1" customWidth="1"/>
    <col min="19" max="19" width="6.54296875" style="402" hidden="1" customWidth="1"/>
    <col min="20" max="20" width="6.54296875" style="402" customWidth="1"/>
    <col min="21" max="21" width="6.54296875" style="402" hidden="1" customWidth="1"/>
    <col min="22" max="22" width="7.1796875" style="402" hidden="1" customWidth="1"/>
    <col min="23" max="23" width="16.7265625" style="402" hidden="1" customWidth="1"/>
    <col min="24" max="24" width="18" style="402" customWidth="1"/>
    <col min="25" max="27" width="7.7265625" style="402" hidden="1" customWidth="1"/>
    <col min="28" max="28" width="8.26953125" style="402" hidden="1" customWidth="1"/>
    <col min="29" max="29" width="12.453125" style="402" hidden="1" customWidth="1"/>
    <col min="30" max="30" width="11.81640625" style="402" hidden="1" customWidth="1"/>
    <col min="31" max="16384" width="11.7265625" style="402"/>
  </cols>
  <sheetData>
    <row r="1" spans="1:31" ht="23.4" customHeight="1" x14ac:dyDescent="0.35">
      <c r="A1" s="568" t="s">
        <v>838</v>
      </c>
      <c r="B1" s="569"/>
      <c r="C1" s="569"/>
      <c r="D1" s="569"/>
      <c r="E1" s="569"/>
      <c r="F1" s="569"/>
      <c r="G1" s="569"/>
      <c r="H1" s="569"/>
      <c r="I1" s="569"/>
      <c r="J1" s="569"/>
      <c r="K1" s="569"/>
      <c r="L1" s="569"/>
      <c r="M1" s="569"/>
      <c r="N1" s="569"/>
      <c r="O1" s="569"/>
      <c r="P1" s="569"/>
      <c r="Q1" s="569"/>
      <c r="R1" s="569"/>
      <c r="S1" s="569"/>
      <c r="T1" s="569"/>
      <c r="U1" s="569"/>
      <c r="V1" s="569"/>
      <c r="W1" s="569"/>
      <c r="X1" s="569"/>
      <c r="Y1" s="569"/>
      <c r="Z1" s="569"/>
      <c r="AA1" s="569"/>
      <c r="AB1" s="569"/>
      <c r="AC1" s="569"/>
      <c r="AD1" s="570"/>
      <c r="AE1" s="401"/>
    </row>
    <row r="2" spans="1:31" ht="30" customHeight="1" x14ac:dyDescent="0.35">
      <c r="A2" s="571" t="s">
        <v>839</v>
      </c>
      <c r="B2" s="572"/>
      <c r="C2" s="572"/>
      <c r="D2" s="572"/>
      <c r="E2" s="572"/>
      <c r="F2" s="572"/>
      <c r="G2" s="572"/>
      <c r="H2" s="572"/>
      <c r="I2" s="572"/>
      <c r="J2" s="572"/>
      <c r="K2" s="572"/>
      <c r="L2" s="572"/>
      <c r="M2" s="572"/>
      <c r="N2" s="572"/>
      <c r="O2" s="572"/>
      <c r="P2" s="572"/>
      <c r="Q2" s="572"/>
      <c r="R2" s="572"/>
      <c r="S2" s="572"/>
      <c r="T2" s="572"/>
      <c r="U2" s="572"/>
      <c r="V2" s="572"/>
      <c r="W2" s="572"/>
      <c r="X2" s="572"/>
      <c r="Y2" s="572"/>
      <c r="Z2" s="572"/>
      <c r="AA2" s="572"/>
      <c r="AB2" s="572"/>
      <c r="AC2" s="572"/>
      <c r="AD2" s="573"/>
    </row>
    <row r="3" spans="1:31" ht="30" hidden="1" customHeight="1" x14ac:dyDescent="0.35">
      <c r="A3" s="574" t="s">
        <v>840</v>
      </c>
      <c r="B3" s="575" t="s">
        <v>841</v>
      </c>
      <c r="C3" s="576" t="s">
        <v>842</v>
      </c>
      <c r="D3" s="577"/>
      <c r="E3" s="403"/>
      <c r="F3" s="578" t="s">
        <v>843</v>
      </c>
      <c r="G3" s="579" t="s">
        <v>844</v>
      </c>
      <c r="H3" s="579" t="s">
        <v>845</v>
      </c>
      <c r="I3" s="580" t="s">
        <v>846</v>
      </c>
      <c r="J3" s="580"/>
      <c r="K3" s="580"/>
      <c r="L3" s="403"/>
      <c r="M3" s="581" t="s">
        <v>847</v>
      </c>
      <c r="N3" s="581" t="s">
        <v>848</v>
      </c>
      <c r="O3" s="581" t="s">
        <v>849</v>
      </c>
      <c r="P3" s="581" t="s">
        <v>850</v>
      </c>
      <c r="Q3" s="581" t="s">
        <v>384</v>
      </c>
      <c r="R3" s="581" t="s">
        <v>17</v>
      </c>
      <c r="S3" s="581" t="s">
        <v>599</v>
      </c>
      <c r="T3" s="581" t="s">
        <v>851</v>
      </c>
      <c r="U3" s="581" t="s">
        <v>852</v>
      </c>
      <c r="V3" s="581" t="s">
        <v>853</v>
      </c>
      <c r="W3" s="581" t="s">
        <v>385</v>
      </c>
      <c r="X3" s="581" t="s">
        <v>23</v>
      </c>
      <c r="Y3" s="581" t="s">
        <v>854</v>
      </c>
      <c r="Z3" s="581" t="s">
        <v>855</v>
      </c>
      <c r="AA3" s="581" t="s">
        <v>856</v>
      </c>
      <c r="AB3" s="581" t="s">
        <v>857</v>
      </c>
      <c r="AC3" s="581" t="s">
        <v>386</v>
      </c>
      <c r="AD3" s="581" t="s">
        <v>29</v>
      </c>
    </row>
    <row r="4" spans="1:31" ht="43.5" customHeight="1" x14ac:dyDescent="0.35">
      <c r="A4" s="582" t="s">
        <v>858</v>
      </c>
      <c r="B4" s="583" t="s">
        <v>859</v>
      </c>
      <c r="C4" s="584" t="s">
        <v>860</v>
      </c>
      <c r="D4" s="585"/>
      <c r="E4" s="404"/>
      <c r="F4" s="586" t="s">
        <v>861</v>
      </c>
      <c r="G4" s="583" t="s">
        <v>862</v>
      </c>
      <c r="H4" s="583" t="s">
        <v>863</v>
      </c>
      <c r="I4" s="582" t="s">
        <v>864</v>
      </c>
      <c r="J4" s="584" t="s">
        <v>861</v>
      </c>
      <c r="K4" s="585"/>
      <c r="L4" s="404"/>
      <c r="M4" s="584" t="s">
        <v>865</v>
      </c>
      <c r="N4" s="587"/>
      <c r="O4" s="587"/>
      <c r="P4" s="587"/>
      <c r="Q4" s="587"/>
      <c r="R4" s="587"/>
      <c r="S4" s="584" t="s">
        <v>866</v>
      </c>
      <c r="T4" s="587"/>
      <c r="U4" s="587"/>
      <c r="V4" s="587"/>
      <c r="W4" s="587"/>
      <c r="X4" s="587"/>
      <c r="Y4" s="584" t="s">
        <v>867</v>
      </c>
      <c r="Z4" s="587"/>
      <c r="AA4" s="587"/>
      <c r="AB4" s="587"/>
      <c r="AC4" s="587"/>
      <c r="AD4" s="585"/>
    </row>
    <row r="5" spans="1:31" x14ac:dyDescent="0.35">
      <c r="A5" s="582"/>
      <c r="B5" s="583" t="s">
        <v>868</v>
      </c>
      <c r="C5" s="588" t="s">
        <v>842</v>
      </c>
      <c r="D5" s="583" t="s">
        <v>869</v>
      </c>
      <c r="E5" s="589"/>
      <c r="F5" s="590" t="s">
        <v>870</v>
      </c>
      <c r="G5" s="586" t="s">
        <v>871</v>
      </c>
      <c r="H5" s="586" t="s">
        <v>872</v>
      </c>
      <c r="I5" s="586" t="s">
        <v>873</v>
      </c>
      <c r="J5" s="586" t="s">
        <v>874</v>
      </c>
      <c r="K5" s="586" t="s">
        <v>869</v>
      </c>
      <c r="L5" s="589"/>
      <c r="M5" s="581" t="s">
        <v>847</v>
      </c>
      <c r="N5" s="581" t="s">
        <v>848</v>
      </c>
      <c r="O5" s="581" t="s">
        <v>849</v>
      </c>
      <c r="P5" s="581" t="s">
        <v>850</v>
      </c>
      <c r="Q5" s="581" t="s">
        <v>384</v>
      </c>
      <c r="R5" s="581" t="s">
        <v>17</v>
      </c>
      <c r="S5" s="581" t="s">
        <v>599</v>
      </c>
      <c r="T5" s="581" t="s">
        <v>851</v>
      </c>
      <c r="U5" s="581" t="s">
        <v>852</v>
      </c>
      <c r="V5" s="581" t="s">
        <v>853</v>
      </c>
      <c r="W5" s="581" t="s">
        <v>385</v>
      </c>
      <c r="X5" s="581" t="s">
        <v>23</v>
      </c>
      <c r="Y5" s="581" t="s">
        <v>854</v>
      </c>
      <c r="Z5" s="581" t="s">
        <v>855</v>
      </c>
      <c r="AA5" s="581" t="s">
        <v>856</v>
      </c>
      <c r="AB5" s="581" t="s">
        <v>857</v>
      </c>
      <c r="AC5" s="581" t="s">
        <v>386</v>
      </c>
      <c r="AD5" s="581" t="s">
        <v>29</v>
      </c>
    </row>
    <row r="6" spans="1:31" x14ac:dyDescent="0.35">
      <c r="A6" s="591" t="s">
        <v>875</v>
      </c>
      <c r="B6" s="592"/>
      <c r="C6" s="593">
        <v>9</v>
      </c>
      <c r="D6" s="594">
        <v>7</v>
      </c>
      <c r="E6" s="405"/>
      <c r="F6" s="595">
        <v>1</v>
      </c>
      <c r="G6" s="595"/>
      <c r="H6" s="595">
        <v>1</v>
      </c>
      <c r="I6" s="593">
        <v>1</v>
      </c>
      <c r="J6" s="593">
        <f>SUM(F6:I6)</f>
        <v>3</v>
      </c>
      <c r="K6" s="593">
        <v>10</v>
      </c>
      <c r="L6" s="405"/>
      <c r="M6" s="596">
        <v>1</v>
      </c>
      <c r="N6" s="596">
        <v>0</v>
      </c>
      <c r="O6" s="596">
        <v>9</v>
      </c>
      <c r="P6" s="596">
        <v>2</v>
      </c>
      <c r="Q6" s="596">
        <f>SUM(M6:P6)</f>
        <v>12</v>
      </c>
      <c r="R6" s="596">
        <v>12</v>
      </c>
      <c r="S6" s="596">
        <v>2</v>
      </c>
      <c r="T6" s="596">
        <v>1</v>
      </c>
      <c r="U6" s="596"/>
      <c r="V6" s="596"/>
      <c r="W6" s="596"/>
      <c r="X6" s="596">
        <v>5</v>
      </c>
      <c r="Y6" s="596"/>
      <c r="Z6" s="596"/>
      <c r="AA6" s="596"/>
      <c r="AB6" s="596"/>
      <c r="AC6" s="596"/>
      <c r="AD6" s="596"/>
    </row>
    <row r="7" spans="1:31" x14ac:dyDescent="0.35">
      <c r="A7" s="597" t="s">
        <v>876</v>
      </c>
      <c r="B7" s="598"/>
      <c r="C7" s="596">
        <v>15</v>
      </c>
      <c r="D7" s="599">
        <v>12</v>
      </c>
      <c r="E7" s="405"/>
      <c r="F7" s="600">
        <v>2</v>
      </c>
      <c r="G7" s="601"/>
      <c r="H7" s="601">
        <v>18</v>
      </c>
      <c r="I7" s="602">
        <v>10</v>
      </c>
      <c r="J7" s="603">
        <f t="shared" ref="J7:J24" si="0">SUM(F7:I7)</f>
        <v>30</v>
      </c>
      <c r="K7" s="602">
        <v>20</v>
      </c>
      <c r="L7" s="405"/>
      <c r="M7" s="596">
        <v>10</v>
      </c>
      <c r="N7" s="596">
        <v>28</v>
      </c>
      <c r="O7" s="596">
        <v>27</v>
      </c>
      <c r="P7" s="596">
        <v>23</v>
      </c>
      <c r="Q7" s="596">
        <f t="shared" ref="Q7:Q24" si="1">SUM(M7:P7)</f>
        <v>88</v>
      </c>
      <c r="R7" s="596">
        <v>25</v>
      </c>
      <c r="S7" s="596">
        <v>15</v>
      </c>
      <c r="T7" s="596">
        <v>7</v>
      </c>
      <c r="U7" s="596"/>
      <c r="V7" s="596"/>
      <c r="W7" s="596"/>
      <c r="X7" s="596">
        <v>20</v>
      </c>
      <c r="Y7" s="596"/>
      <c r="Z7" s="596"/>
      <c r="AA7" s="596"/>
      <c r="AB7" s="596"/>
      <c r="AC7" s="596"/>
      <c r="AD7" s="596"/>
    </row>
    <row r="8" spans="1:31" x14ac:dyDescent="0.35">
      <c r="A8" s="604" t="s">
        <v>877</v>
      </c>
      <c r="B8" s="598"/>
      <c r="C8" s="596">
        <v>8</v>
      </c>
      <c r="D8" s="599">
        <v>3</v>
      </c>
      <c r="E8" s="405"/>
      <c r="F8" s="600">
        <v>0</v>
      </c>
      <c r="G8" s="601"/>
      <c r="H8" s="601">
        <v>3</v>
      </c>
      <c r="I8" s="602">
        <v>0</v>
      </c>
      <c r="J8" s="603">
        <f t="shared" si="0"/>
        <v>3</v>
      </c>
      <c r="K8" s="602">
        <v>10</v>
      </c>
      <c r="L8" s="405"/>
      <c r="M8" s="596">
        <v>1</v>
      </c>
      <c r="N8" s="596">
        <v>1</v>
      </c>
      <c r="O8" s="596">
        <v>12</v>
      </c>
      <c r="P8" s="596">
        <v>4</v>
      </c>
      <c r="Q8" s="596">
        <f t="shared" si="1"/>
        <v>18</v>
      </c>
      <c r="R8" s="596">
        <v>10</v>
      </c>
      <c r="S8" s="596">
        <v>3</v>
      </c>
      <c r="T8" s="596">
        <v>0</v>
      </c>
      <c r="U8" s="596"/>
      <c r="V8" s="596"/>
      <c r="W8" s="596"/>
      <c r="X8" s="596">
        <v>5</v>
      </c>
      <c r="Y8" s="596"/>
      <c r="Z8" s="596"/>
      <c r="AA8" s="596"/>
      <c r="AB8" s="596"/>
      <c r="AC8" s="596"/>
      <c r="AD8" s="596"/>
    </row>
    <row r="9" spans="1:31" x14ac:dyDescent="0.35">
      <c r="A9" s="604" t="s">
        <v>878</v>
      </c>
      <c r="B9" s="598"/>
      <c r="C9" s="596">
        <v>3</v>
      </c>
      <c r="D9" s="599">
        <v>3</v>
      </c>
      <c r="E9" s="405"/>
      <c r="F9" s="600">
        <v>0</v>
      </c>
      <c r="G9" s="601"/>
      <c r="H9" s="601">
        <v>0</v>
      </c>
      <c r="I9" s="602">
        <v>0</v>
      </c>
      <c r="J9" s="603">
        <f t="shared" si="0"/>
        <v>0</v>
      </c>
      <c r="K9" s="602">
        <v>5</v>
      </c>
      <c r="L9" s="405"/>
      <c r="M9" s="596">
        <v>1</v>
      </c>
      <c r="N9" s="596">
        <v>1</v>
      </c>
      <c r="O9" s="596">
        <v>1</v>
      </c>
      <c r="P9" s="596">
        <v>3</v>
      </c>
      <c r="Q9" s="596">
        <f t="shared" si="1"/>
        <v>6</v>
      </c>
      <c r="R9" s="596">
        <v>3</v>
      </c>
      <c r="S9" s="596">
        <v>2</v>
      </c>
      <c r="T9" s="596">
        <v>2</v>
      </c>
      <c r="U9" s="596"/>
      <c r="V9" s="596"/>
      <c r="W9" s="596"/>
      <c r="X9" s="596">
        <v>8</v>
      </c>
      <c r="Y9" s="596"/>
      <c r="Z9" s="596"/>
      <c r="AA9" s="596"/>
      <c r="AB9" s="596"/>
      <c r="AC9" s="596"/>
      <c r="AD9" s="596"/>
    </row>
    <row r="10" spans="1:31" x14ac:dyDescent="0.35">
      <c r="A10" s="604"/>
      <c r="B10" s="598"/>
      <c r="C10" s="596"/>
      <c r="D10" s="599"/>
      <c r="E10" s="405"/>
      <c r="F10" s="600"/>
      <c r="G10" s="601"/>
      <c r="H10" s="601"/>
      <c r="I10" s="602"/>
      <c r="J10" s="603">
        <f t="shared" si="0"/>
        <v>0</v>
      </c>
      <c r="K10" s="602"/>
      <c r="L10" s="405"/>
      <c r="M10" s="596"/>
      <c r="N10" s="596"/>
      <c r="O10" s="596"/>
      <c r="P10" s="596"/>
      <c r="Q10" s="596"/>
      <c r="R10" s="596"/>
      <c r="S10" s="596"/>
      <c r="T10" s="596"/>
      <c r="U10" s="596"/>
      <c r="V10" s="596"/>
      <c r="W10" s="596"/>
      <c r="X10" s="596"/>
      <c r="Y10" s="596"/>
      <c r="Z10" s="596"/>
      <c r="AA10" s="596"/>
      <c r="AB10" s="596"/>
      <c r="AC10" s="596"/>
      <c r="AD10" s="596"/>
    </row>
    <row r="11" spans="1:31" x14ac:dyDescent="0.35">
      <c r="A11" s="591" t="s">
        <v>879</v>
      </c>
      <c r="B11" s="592"/>
      <c r="C11" s="593">
        <v>3</v>
      </c>
      <c r="D11" s="594">
        <v>2</v>
      </c>
      <c r="E11" s="405"/>
      <c r="F11" s="595">
        <v>2</v>
      </c>
      <c r="G11" s="595"/>
      <c r="H11" s="595">
        <v>8</v>
      </c>
      <c r="I11" s="593">
        <v>5</v>
      </c>
      <c r="J11" s="593">
        <f t="shared" si="0"/>
        <v>15</v>
      </c>
      <c r="K11" s="593">
        <v>5</v>
      </c>
      <c r="L11" s="405"/>
      <c r="M11" s="596">
        <v>2</v>
      </c>
      <c r="N11" s="596">
        <v>10</v>
      </c>
      <c r="O11" s="596">
        <v>4</v>
      </c>
      <c r="P11" s="596">
        <v>7</v>
      </c>
      <c r="Q11" s="596">
        <f t="shared" si="1"/>
        <v>23</v>
      </c>
      <c r="R11" s="596">
        <v>7</v>
      </c>
      <c r="S11" s="596">
        <v>6</v>
      </c>
      <c r="T11" s="596">
        <v>0</v>
      </c>
      <c r="U11" s="596"/>
      <c r="V11" s="596"/>
      <c r="W11" s="596"/>
      <c r="X11" s="596">
        <v>6</v>
      </c>
      <c r="Y11" s="596"/>
      <c r="Z11" s="596"/>
      <c r="AA11" s="596"/>
      <c r="AB11" s="596"/>
      <c r="AC11" s="596"/>
      <c r="AD11" s="596"/>
    </row>
    <row r="12" spans="1:31" x14ac:dyDescent="0.35">
      <c r="A12" s="604" t="s">
        <v>877</v>
      </c>
      <c r="B12" s="598"/>
      <c r="C12" s="596">
        <v>1</v>
      </c>
      <c r="D12" s="599">
        <v>1</v>
      </c>
      <c r="E12" s="405"/>
      <c r="F12" s="600">
        <v>0</v>
      </c>
      <c r="G12" s="601"/>
      <c r="H12" s="601">
        <v>2</v>
      </c>
      <c r="I12" s="602">
        <v>0</v>
      </c>
      <c r="J12" s="603">
        <f t="shared" si="0"/>
        <v>2</v>
      </c>
      <c r="K12" s="602">
        <v>3</v>
      </c>
      <c r="L12" s="405"/>
      <c r="M12" s="596">
        <v>1</v>
      </c>
      <c r="N12" s="596">
        <v>0</v>
      </c>
      <c r="O12" s="596">
        <v>2</v>
      </c>
      <c r="P12" s="596">
        <v>3</v>
      </c>
      <c r="Q12" s="596">
        <f t="shared" si="1"/>
        <v>6</v>
      </c>
      <c r="R12" s="596">
        <v>4</v>
      </c>
      <c r="S12" s="596">
        <v>2</v>
      </c>
      <c r="T12" s="596">
        <v>0</v>
      </c>
      <c r="U12" s="596"/>
      <c r="V12" s="596"/>
      <c r="W12" s="596"/>
      <c r="X12" s="596">
        <v>2</v>
      </c>
      <c r="Y12" s="596"/>
      <c r="Z12" s="596"/>
      <c r="AA12" s="596"/>
      <c r="AB12" s="596"/>
      <c r="AC12" s="596"/>
      <c r="AD12" s="596"/>
    </row>
    <row r="13" spans="1:31" x14ac:dyDescent="0.35">
      <c r="A13" s="604" t="s">
        <v>878</v>
      </c>
      <c r="B13" s="598"/>
      <c r="C13" s="596">
        <v>1</v>
      </c>
      <c r="D13" s="599">
        <v>1</v>
      </c>
      <c r="E13" s="405"/>
      <c r="F13" s="600">
        <v>0</v>
      </c>
      <c r="G13" s="601"/>
      <c r="H13" s="601">
        <v>0</v>
      </c>
      <c r="I13" s="602">
        <v>0</v>
      </c>
      <c r="J13" s="603">
        <f t="shared" si="0"/>
        <v>0</v>
      </c>
      <c r="K13" s="602">
        <v>2</v>
      </c>
      <c r="L13" s="405"/>
      <c r="M13" s="596">
        <v>1</v>
      </c>
      <c r="N13" s="596">
        <v>2</v>
      </c>
      <c r="O13" s="596">
        <v>0</v>
      </c>
      <c r="P13" s="596">
        <v>0</v>
      </c>
      <c r="Q13" s="596">
        <f t="shared" si="1"/>
        <v>3</v>
      </c>
      <c r="R13" s="596">
        <v>2</v>
      </c>
      <c r="S13" s="596">
        <v>0</v>
      </c>
      <c r="T13" s="596">
        <v>0</v>
      </c>
      <c r="U13" s="596"/>
      <c r="V13" s="596"/>
      <c r="W13" s="596"/>
      <c r="X13" s="596">
        <v>3</v>
      </c>
      <c r="Y13" s="596"/>
      <c r="Z13" s="596"/>
      <c r="AA13" s="596"/>
      <c r="AB13" s="596"/>
      <c r="AC13" s="596"/>
      <c r="AD13" s="596"/>
    </row>
    <row r="14" spans="1:31" x14ac:dyDescent="0.35">
      <c r="A14" s="605"/>
      <c r="B14" s="598"/>
      <c r="C14" s="596"/>
      <c r="D14" s="599"/>
      <c r="E14" s="405"/>
      <c r="F14" s="600"/>
      <c r="G14" s="601"/>
      <c r="H14" s="601"/>
      <c r="I14" s="602"/>
      <c r="J14" s="603">
        <f t="shared" si="0"/>
        <v>0</v>
      </c>
      <c r="K14" s="602"/>
      <c r="L14" s="405"/>
      <c r="M14" s="596"/>
      <c r="N14" s="596"/>
      <c r="O14" s="596"/>
      <c r="P14" s="596"/>
      <c r="Q14" s="596"/>
      <c r="R14" s="596"/>
      <c r="S14" s="596"/>
      <c r="T14" s="596"/>
      <c r="U14" s="596"/>
      <c r="V14" s="596"/>
      <c r="W14" s="596"/>
      <c r="X14" s="596"/>
      <c r="Y14" s="596"/>
      <c r="Z14" s="596"/>
      <c r="AA14" s="596"/>
      <c r="AB14" s="596"/>
      <c r="AC14" s="596"/>
      <c r="AD14" s="596"/>
    </row>
    <row r="15" spans="1:31" s="407" customFormat="1" x14ac:dyDescent="0.35">
      <c r="A15" s="606" t="s">
        <v>880</v>
      </c>
      <c r="B15" s="607"/>
      <c r="C15" s="608" t="s">
        <v>881</v>
      </c>
      <c r="D15" s="609">
        <v>25</v>
      </c>
      <c r="E15" s="406"/>
      <c r="F15" s="610" t="s">
        <v>882</v>
      </c>
      <c r="G15" s="610">
        <v>31</v>
      </c>
      <c r="H15" s="610" t="s">
        <v>883</v>
      </c>
      <c r="I15" s="608" t="s">
        <v>884</v>
      </c>
      <c r="J15" s="608">
        <v>33</v>
      </c>
      <c r="K15" s="608">
        <v>45</v>
      </c>
      <c r="L15" s="406"/>
      <c r="M15" s="611" t="s">
        <v>885</v>
      </c>
      <c r="N15" s="611" t="s">
        <v>886</v>
      </c>
      <c r="O15" s="611">
        <v>44</v>
      </c>
      <c r="P15" s="611">
        <v>47</v>
      </c>
      <c r="Q15" s="611"/>
      <c r="R15" s="611">
        <v>50</v>
      </c>
      <c r="S15" s="611">
        <v>51</v>
      </c>
      <c r="T15" s="611"/>
      <c r="U15" s="611"/>
      <c r="V15" s="611"/>
      <c r="W15" s="611"/>
      <c r="X15" s="611">
        <v>50</v>
      </c>
      <c r="Y15" s="611"/>
      <c r="Z15" s="611"/>
      <c r="AA15" s="611"/>
      <c r="AB15" s="611"/>
      <c r="AC15" s="611"/>
      <c r="AD15" s="611"/>
    </row>
    <row r="16" spans="1:31" x14ac:dyDescent="0.35">
      <c r="A16" s="597"/>
      <c r="B16" s="598"/>
      <c r="C16" s="596"/>
      <c r="D16" s="599"/>
      <c r="E16" s="405"/>
      <c r="F16" s="600"/>
      <c r="G16" s="601"/>
      <c r="H16" s="601"/>
      <c r="I16" s="602"/>
      <c r="J16" s="603">
        <f t="shared" si="0"/>
        <v>0</v>
      </c>
      <c r="K16" s="602"/>
      <c r="L16" s="405"/>
      <c r="M16" s="596"/>
      <c r="N16" s="596"/>
      <c r="O16" s="596"/>
      <c r="P16" s="596"/>
      <c r="Q16" s="596"/>
      <c r="R16" s="596"/>
      <c r="S16" s="596"/>
      <c r="T16" s="596"/>
      <c r="U16" s="596"/>
      <c r="V16" s="596"/>
      <c r="W16" s="596"/>
      <c r="X16" s="596"/>
      <c r="Y16" s="596"/>
      <c r="Z16" s="596"/>
      <c r="AA16" s="596"/>
      <c r="AB16" s="596"/>
      <c r="AC16" s="596"/>
      <c r="AD16" s="596"/>
    </row>
    <row r="17" spans="1:30" x14ac:dyDescent="0.35">
      <c r="A17" s="597" t="s">
        <v>887</v>
      </c>
      <c r="B17" s="598"/>
      <c r="C17" s="596">
        <v>15</v>
      </c>
      <c r="D17" s="599">
        <v>12</v>
      </c>
      <c r="E17" s="405"/>
      <c r="F17" s="600">
        <v>0</v>
      </c>
      <c r="G17" s="601"/>
      <c r="H17" s="601">
        <v>18</v>
      </c>
      <c r="I17" s="602">
        <v>10</v>
      </c>
      <c r="J17" s="603">
        <f t="shared" si="0"/>
        <v>28</v>
      </c>
      <c r="K17" s="602">
        <v>20</v>
      </c>
      <c r="L17" s="405"/>
      <c r="M17" s="596">
        <v>10</v>
      </c>
      <c r="N17" s="596">
        <v>28</v>
      </c>
      <c r="O17" s="596">
        <v>27</v>
      </c>
      <c r="P17" s="596">
        <v>23</v>
      </c>
      <c r="Q17" s="596">
        <f t="shared" si="1"/>
        <v>88</v>
      </c>
      <c r="R17" s="596">
        <v>25</v>
      </c>
      <c r="S17" s="596">
        <v>15</v>
      </c>
      <c r="T17" s="596">
        <v>7</v>
      </c>
      <c r="U17" s="596"/>
      <c r="V17" s="596"/>
      <c r="W17" s="596"/>
      <c r="X17" s="596">
        <v>35</v>
      </c>
      <c r="Y17" s="596"/>
      <c r="Z17" s="596"/>
      <c r="AA17" s="596"/>
      <c r="AB17" s="596"/>
      <c r="AC17" s="596"/>
      <c r="AD17" s="596"/>
    </row>
    <row r="18" spans="1:30" x14ac:dyDescent="0.35">
      <c r="A18" s="604" t="s">
        <v>888</v>
      </c>
      <c r="B18" s="598"/>
      <c r="C18" s="596">
        <v>9</v>
      </c>
      <c r="D18" s="599">
        <v>5</v>
      </c>
      <c r="E18" s="405"/>
      <c r="F18" s="600">
        <v>0</v>
      </c>
      <c r="G18" s="601"/>
      <c r="H18" s="601">
        <v>10</v>
      </c>
      <c r="I18" s="602">
        <v>3</v>
      </c>
      <c r="J18" s="603">
        <f t="shared" si="0"/>
        <v>13</v>
      </c>
      <c r="K18" s="602">
        <v>10</v>
      </c>
      <c r="L18" s="405"/>
      <c r="M18" s="596">
        <v>5</v>
      </c>
      <c r="N18" s="596">
        <v>20</v>
      </c>
      <c r="O18" s="596">
        <v>17</v>
      </c>
      <c r="P18" s="596">
        <v>17</v>
      </c>
      <c r="Q18" s="596">
        <f t="shared" si="1"/>
        <v>59</v>
      </c>
      <c r="R18" s="596">
        <v>15</v>
      </c>
      <c r="S18" s="596">
        <v>10</v>
      </c>
      <c r="T18" s="596">
        <v>6</v>
      </c>
      <c r="U18" s="596"/>
      <c r="V18" s="596"/>
      <c r="W18" s="596"/>
      <c r="X18" s="596">
        <v>25</v>
      </c>
      <c r="Y18" s="596"/>
      <c r="Z18" s="596"/>
      <c r="AA18" s="596"/>
      <c r="AB18" s="596"/>
      <c r="AC18" s="596"/>
      <c r="AD18" s="596"/>
    </row>
    <row r="19" spans="1:30" x14ac:dyDescent="0.35">
      <c r="A19" s="604" t="s">
        <v>889</v>
      </c>
      <c r="B19" s="598"/>
      <c r="C19" s="596">
        <v>4</v>
      </c>
      <c r="D19" s="599">
        <v>5</v>
      </c>
      <c r="E19" s="405"/>
      <c r="F19" s="600">
        <v>2</v>
      </c>
      <c r="G19" s="601"/>
      <c r="H19" s="601">
        <v>7</v>
      </c>
      <c r="I19" s="602">
        <v>1</v>
      </c>
      <c r="J19" s="603">
        <f t="shared" si="0"/>
        <v>10</v>
      </c>
      <c r="K19" s="602">
        <v>4</v>
      </c>
      <c r="L19" s="405"/>
      <c r="M19" s="596">
        <v>0</v>
      </c>
      <c r="N19" s="596">
        <v>4</v>
      </c>
      <c r="O19" s="596">
        <v>7</v>
      </c>
      <c r="P19" s="596">
        <v>0</v>
      </c>
      <c r="Q19" s="596">
        <f t="shared" si="1"/>
        <v>11</v>
      </c>
      <c r="R19" s="596">
        <v>7</v>
      </c>
      <c r="S19" s="596">
        <v>5</v>
      </c>
      <c r="T19" s="596">
        <v>0</v>
      </c>
      <c r="U19" s="596"/>
      <c r="V19" s="596"/>
      <c r="W19" s="596"/>
      <c r="X19" s="596">
        <v>5</v>
      </c>
      <c r="Y19" s="596"/>
      <c r="Z19" s="596"/>
      <c r="AA19" s="596"/>
      <c r="AB19" s="596"/>
      <c r="AC19" s="596"/>
      <c r="AD19" s="596"/>
    </row>
    <row r="20" spans="1:30" x14ac:dyDescent="0.35">
      <c r="A20" s="604" t="s">
        <v>890</v>
      </c>
      <c r="B20" s="598"/>
      <c r="C20" s="596">
        <v>0</v>
      </c>
      <c r="D20" s="599">
        <v>1</v>
      </c>
      <c r="E20" s="405"/>
      <c r="F20" s="600">
        <v>0</v>
      </c>
      <c r="G20" s="601"/>
      <c r="H20" s="601">
        <v>0</v>
      </c>
      <c r="I20" s="602">
        <v>6</v>
      </c>
      <c r="J20" s="603">
        <f t="shared" si="0"/>
        <v>6</v>
      </c>
      <c r="K20" s="602">
        <v>1</v>
      </c>
      <c r="L20" s="405"/>
      <c r="M20" s="596">
        <v>0</v>
      </c>
      <c r="N20" s="596">
        <v>4</v>
      </c>
      <c r="O20" s="596">
        <v>2</v>
      </c>
      <c r="P20" s="596">
        <v>1</v>
      </c>
      <c r="Q20" s="596">
        <f t="shared" si="1"/>
        <v>7</v>
      </c>
      <c r="R20" s="596">
        <v>3</v>
      </c>
      <c r="S20" s="596">
        <v>0</v>
      </c>
      <c r="T20" s="596">
        <v>1</v>
      </c>
      <c r="U20" s="596"/>
      <c r="V20" s="596"/>
      <c r="W20" s="596"/>
      <c r="X20" s="596">
        <v>3</v>
      </c>
      <c r="Y20" s="596"/>
      <c r="Z20" s="596"/>
      <c r="AA20" s="596"/>
      <c r="AB20" s="596"/>
      <c r="AC20" s="596"/>
      <c r="AD20" s="596"/>
    </row>
    <row r="21" spans="1:30" x14ac:dyDescent="0.35">
      <c r="A21" s="604" t="s">
        <v>891</v>
      </c>
      <c r="B21" s="598"/>
      <c r="C21" s="596">
        <v>2</v>
      </c>
      <c r="D21" s="599">
        <v>1</v>
      </c>
      <c r="E21" s="405"/>
      <c r="F21" s="600">
        <v>0</v>
      </c>
      <c r="G21" s="601"/>
      <c r="H21" s="601">
        <v>1</v>
      </c>
      <c r="I21" s="602">
        <v>0</v>
      </c>
      <c r="J21" s="603">
        <f t="shared" si="0"/>
        <v>1</v>
      </c>
      <c r="K21" s="602">
        <v>5</v>
      </c>
      <c r="L21" s="405"/>
      <c r="M21" s="596">
        <v>5</v>
      </c>
      <c r="N21" s="596">
        <v>0</v>
      </c>
      <c r="O21" s="596">
        <v>1</v>
      </c>
      <c r="P21" s="596">
        <v>5</v>
      </c>
      <c r="Q21" s="596">
        <f t="shared" si="1"/>
        <v>11</v>
      </c>
      <c r="R21" s="596">
        <v>2</v>
      </c>
      <c r="S21" s="596">
        <v>0</v>
      </c>
      <c r="T21" s="596">
        <v>0</v>
      </c>
      <c r="U21" s="596"/>
      <c r="V21" s="596"/>
      <c r="W21" s="596"/>
      <c r="X21" s="596">
        <v>2</v>
      </c>
      <c r="Y21" s="596"/>
      <c r="Z21" s="596"/>
      <c r="AA21" s="596"/>
      <c r="AB21" s="596"/>
      <c r="AC21" s="596"/>
      <c r="AD21" s="596"/>
    </row>
    <row r="22" spans="1:30" x14ac:dyDescent="0.35">
      <c r="A22" s="605"/>
      <c r="B22" s="598"/>
      <c r="C22" s="596"/>
      <c r="D22" s="599"/>
      <c r="E22" s="405"/>
      <c r="F22" s="600"/>
      <c r="G22" s="601"/>
      <c r="H22" s="601"/>
      <c r="I22" s="602"/>
      <c r="J22" s="603">
        <f t="shared" si="0"/>
        <v>0</v>
      </c>
      <c r="K22" s="602"/>
      <c r="L22" s="405"/>
      <c r="M22" s="596"/>
      <c r="N22" s="596"/>
      <c r="O22" s="596"/>
      <c r="P22" s="596"/>
      <c r="Q22" s="596"/>
      <c r="R22" s="596"/>
      <c r="S22" s="596"/>
      <c r="T22" s="596"/>
      <c r="U22" s="596"/>
      <c r="V22" s="596"/>
      <c r="W22" s="596"/>
      <c r="X22" s="596"/>
      <c r="Y22" s="596"/>
      <c r="Z22" s="596"/>
      <c r="AA22" s="596"/>
      <c r="AB22" s="596"/>
      <c r="AC22" s="596"/>
      <c r="AD22" s="596"/>
    </row>
    <row r="23" spans="1:30" x14ac:dyDescent="0.35">
      <c r="A23" s="605" t="s">
        <v>892</v>
      </c>
      <c r="B23" s="598"/>
      <c r="C23" s="596">
        <v>0</v>
      </c>
      <c r="D23" s="599">
        <v>0</v>
      </c>
      <c r="E23" s="405"/>
      <c r="F23" s="600">
        <v>0</v>
      </c>
      <c r="G23" s="601"/>
      <c r="H23" s="601">
        <v>2</v>
      </c>
      <c r="I23" s="602">
        <v>0</v>
      </c>
      <c r="J23" s="603">
        <f t="shared" si="0"/>
        <v>2</v>
      </c>
      <c r="K23" s="602">
        <v>1</v>
      </c>
      <c r="L23" s="405"/>
      <c r="M23" s="596">
        <v>0</v>
      </c>
      <c r="N23" s="596">
        <v>0</v>
      </c>
      <c r="O23" s="596">
        <v>1</v>
      </c>
      <c r="P23" s="596">
        <v>0</v>
      </c>
      <c r="Q23" s="596">
        <f t="shared" si="1"/>
        <v>1</v>
      </c>
      <c r="R23" s="596">
        <v>1</v>
      </c>
      <c r="S23" s="596">
        <v>0</v>
      </c>
      <c r="T23" s="596">
        <v>0</v>
      </c>
      <c r="U23" s="596"/>
      <c r="V23" s="596"/>
      <c r="W23" s="596"/>
      <c r="X23" s="596">
        <v>2</v>
      </c>
      <c r="Y23" s="596"/>
      <c r="Z23" s="596"/>
      <c r="AA23" s="596"/>
      <c r="AB23" s="596"/>
      <c r="AC23" s="596"/>
      <c r="AD23" s="596"/>
    </row>
    <row r="24" spans="1:30" x14ac:dyDescent="0.35">
      <c r="A24" s="612" t="s">
        <v>893</v>
      </c>
      <c r="B24" s="598"/>
      <c r="C24" s="596">
        <v>8</v>
      </c>
      <c r="D24" s="599">
        <v>5</v>
      </c>
      <c r="E24" s="408"/>
      <c r="F24" s="600">
        <v>3</v>
      </c>
      <c r="G24" s="601"/>
      <c r="H24" s="601">
        <v>4</v>
      </c>
      <c r="I24" s="602">
        <v>2</v>
      </c>
      <c r="J24" s="603">
        <f t="shared" si="0"/>
        <v>9</v>
      </c>
      <c r="K24" s="602">
        <v>10</v>
      </c>
      <c r="L24" s="408"/>
      <c r="M24" s="596">
        <v>6</v>
      </c>
      <c r="N24" s="596">
        <v>8</v>
      </c>
      <c r="O24" s="596">
        <v>6</v>
      </c>
      <c r="P24" s="596">
        <v>1</v>
      </c>
      <c r="Q24" s="596">
        <f t="shared" si="1"/>
        <v>21</v>
      </c>
      <c r="R24" s="596">
        <v>10</v>
      </c>
      <c r="S24" s="596">
        <v>2</v>
      </c>
      <c r="T24" s="596">
        <v>2</v>
      </c>
      <c r="U24" s="596"/>
      <c r="V24" s="596"/>
      <c r="W24" s="596"/>
      <c r="X24" s="596">
        <v>10</v>
      </c>
      <c r="Y24" s="596"/>
      <c r="Z24" s="596"/>
      <c r="AA24" s="596"/>
      <c r="AB24" s="596"/>
      <c r="AC24" s="596"/>
      <c r="AD24" s="596"/>
    </row>
    <row r="25" spans="1:30" ht="15.75" customHeight="1" x14ac:dyDescent="0.35">
      <c r="A25" s="445" t="s">
        <v>894</v>
      </c>
      <c r="B25" s="445"/>
      <c r="C25" s="445"/>
      <c r="D25" s="445"/>
      <c r="E25" s="445"/>
      <c r="F25" s="445"/>
      <c r="G25" s="445"/>
      <c r="H25" s="445"/>
      <c r="I25" s="445"/>
      <c r="J25" s="445"/>
      <c r="K25" s="445"/>
      <c r="L25" s="445"/>
      <c r="M25" s="445"/>
      <c r="N25" s="445"/>
      <c r="O25" s="445"/>
      <c r="P25" s="445"/>
    </row>
  </sheetData>
  <mergeCells count="10">
    <mergeCell ref="A25:P25"/>
    <mergeCell ref="A1:AD1"/>
    <mergeCell ref="A2:AD2"/>
    <mergeCell ref="C3:D3"/>
    <mergeCell ref="I3:K3"/>
    <mergeCell ref="C4:D4"/>
    <mergeCell ref="J4:K4"/>
    <mergeCell ref="M4:R4"/>
    <mergeCell ref="S4:X4"/>
    <mergeCell ref="Y4:A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129"/>
  <sheetViews>
    <sheetView workbookViewId="0">
      <selection sqref="A1:XFD1048576"/>
    </sheetView>
  </sheetViews>
  <sheetFormatPr defaultColWidth="12.453125" defaultRowHeight="15.75" customHeight="1" x14ac:dyDescent="0.35"/>
  <cols>
    <col min="1" max="1" width="65.26953125" style="415" customWidth="1"/>
    <col min="2" max="2" width="15.26953125" style="415" hidden="1" customWidth="1"/>
    <col min="3" max="7" width="11.453125" style="411" hidden="1" customWidth="1"/>
    <col min="8" max="8" width="20.453125" style="411" hidden="1" customWidth="1"/>
    <col min="9" max="12" width="11.453125" style="411" hidden="1" customWidth="1"/>
    <col min="13" max="13" width="9.7265625" style="411" hidden="1" customWidth="1"/>
    <col min="14" max="14" width="8.7265625" style="411" hidden="1" customWidth="1"/>
    <col min="15" max="15" width="19.26953125" style="411" hidden="1" customWidth="1"/>
    <col min="16" max="16" width="10.54296875" style="411" hidden="1" customWidth="1"/>
    <col min="17" max="17" width="27" style="411" hidden="1" customWidth="1"/>
    <col min="18" max="18" width="22.453125" style="411" hidden="1" customWidth="1"/>
    <col min="19" max="19" width="8.7265625" style="411" hidden="1" customWidth="1"/>
    <col min="20" max="20" width="8.7265625" style="411" customWidth="1"/>
    <col min="21" max="21" width="8.7265625" style="411" hidden="1" customWidth="1"/>
    <col min="22" max="22" width="9.453125" style="411" hidden="1" customWidth="1"/>
    <col min="23" max="23" width="15.26953125" style="411" customWidth="1"/>
    <col min="24" max="24" width="22.453125" style="411" customWidth="1"/>
    <col min="25" max="27" width="10.26953125" style="411" hidden="1" customWidth="1"/>
    <col min="28" max="28" width="11" style="411" hidden="1" customWidth="1"/>
    <col min="29" max="29" width="25.7265625" style="411" hidden="1" customWidth="1"/>
    <col min="30" max="30" width="31.453125" style="411" hidden="1" customWidth="1"/>
    <col min="31" max="41" width="12.453125" style="411"/>
    <col min="42" max="42" width="14.54296875" style="411" customWidth="1"/>
    <col min="43" max="43" width="13.453125" style="411" customWidth="1"/>
    <col min="44" max="16384" width="12.453125" style="411"/>
  </cols>
  <sheetData>
    <row r="1" spans="1:42" ht="57" customHeight="1" x14ac:dyDescent="0.35">
      <c r="A1" s="613" t="s">
        <v>895</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4"/>
      <c r="AF1" s="615"/>
      <c r="AG1" s="615"/>
      <c r="AH1" s="615"/>
      <c r="AI1" s="615"/>
      <c r="AJ1" s="615"/>
      <c r="AK1" s="615"/>
      <c r="AL1" s="615"/>
      <c r="AM1" s="615"/>
      <c r="AN1" s="615"/>
      <c r="AO1" s="615"/>
    </row>
    <row r="2" spans="1:42" s="614" customFormat="1" ht="14.5" x14ac:dyDescent="0.35">
      <c r="A2" s="613" t="s">
        <v>255</v>
      </c>
      <c r="B2" s="613"/>
      <c r="C2" s="613"/>
      <c r="D2" s="613"/>
      <c r="E2" s="613"/>
      <c r="F2" s="613"/>
      <c r="G2" s="613"/>
      <c r="H2" s="613"/>
      <c r="I2" s="613"/>
      <c r="J2" s="613"/>
      <c r="K2" s="613"/>
      <c r="L2" s="613"/>
      <c r="M2" s="613"/>
      <c r="N2" s="613"/>
      <c r="O2" s="613"/>
      <c r="P2" s="613"/>
      <c r="Q2" s="613"/>
      <c r="R2" s="613"/>
      <c r="S2" s="613"/>
      <c r="T2" s="613"/>
      <c r="U2" s="613"/>
      <c r="V2" s="613"/>
      <c r="W2" s="613"/>
      <c r="X2" s="613"/>
      <c r="Y2" s="613"/>
      <c r="Z2" s="613"/>
      <c r="AA2" s="613"/>
      <c r="AB2" s="613"/>
      <c r="AC2" s="613"/>
      <c r="AD2" s="613"/>
      <c r="AE2" s="616"/>
      <c r="AF2" s="616"/>
      <c r="AG2" s="616"/>
      <c r="AH2" s="616"/>
      <c r="AI2" s="616"/>
      <c r="AJ2" s="616"/>
      <c r="AK2" s="616"/>
      <c r="AL2" s="616"/>
      <c r="AM2" s="616"/>
      <c r="AN2" s="616"/>
      <c r="AO2" s="616"/>
      <c r="AP2" s="617"/>
    </row>
    <row r="3" spans="1:42" ht="29" x14ac:dyDescent="0.35">
      <c r="A3" s="618" t="s">
        <v>840</v>
      </c>
      <c r="B3" s="619" t="s">
        <v>896</v>
      </c>
      <c r="C3" s="620" t="s">
        <v>842</v>
      </c>
      <c r="D3" s="620"/>
      <c r="E3" s="620" t="s">
        <v>897</v>
      </c>
      <c r="F3" s="620"/>
      <c r="G3" s="620" t="s">
        <v>898</v>
      </c>
      <c r="H3" s="620"/>
      <c r="I3" s="620" t="s">
        <v>845</v>
      </c>
      <c r="J3" s="620"/>
      <c r="K3" s="620" t="s">
        <v>846</v>
      </c>
      <c r="L3" s="620"/>
      <c r="M3" s="581" t="s">
        <v>847</v>
      </c>
      <c r="N3" s="581" t="s">
        <v>848</v>
      </c>
      <c r="O3" s="581" t="s">
        <v>849</v>
      </c>
      <c r="P3" s="621" t="s">
        <v>899</v>
      </c>
      <c r="Q3" s="581" t="s">
        <v>17</v>
      </c>
      <c r="R3" s="581" t="s">
        <v>384</v>
      </c>
      <c r="S3" s="581" t="s">
        <v>599</v>
      </c>
      <c r="T3" s="581" t="s">
        <v>851</v>
      </c>
      <c r="U3" s="581" t="s">
        <v>852</v>
      </c>
      <c r="V3" s="581" t="s">
        <v>853</v>
      </c>
      <c r="W3" s="581" t="s">
        <v>23</v>
      </c>
      <c r="X3" s="581" t="s">
        <v>385</v>
      </c>
      <c r="Y3" s="581" t="s">
        <v>854</v>
      </c>
      <c r="Z3" s="581" t="s">
        <v>855</v>
      </c>
      <c r="AA3" s="581" t="s">
        <v>856</v>
      </c>
      <c r="AB3" s="581" t="s">
        <v>857</v>
      </c>
      <c r="AC3" s="581" t="s">
        <v>29</v>
      </c>
      <c r="AD3" s="581" t="s">
        <v>900</v>
      </c>
      <c r="AE3" s="614"/>
      <c r="AF3" s="615"/>
      <c r="AG3" s="615"/>
      <c r="AH3" s="615"/>
      <c r="AI3" s="615"/>
      <c r="AJ3" s="615"/>
      <c r="AK3" s="615"/>
      <c r="AL3" s="615"/>
      <c r="AM3" s="615"/>
      <c r="AN3" s="615"/>
      <c r="AO3" s="615"/>
    </row>
    <row r="4" spans="1:42" ht="28.9" customHeight="1" x14ac:dyDescent="0.35">
      <c r="A4" s="622" t="s">
        <v>858</v>
      </c>
      <c r="B4" s="623" t="s">
        <v>859</v>
      </c>
      <c r="C4" s="624" t="s">
        <v>860</v>
      </c>
      <c r="D4" s="624"/>
      <c r="E4" s="624" t="s">
        <v>861</v>
      </c>
      <c r="F4" s="624"/>
      <c r="G4" s="624" t="s">
        <v>862</v>
      </c>
      <c r="H4" s="624"/>
      <c r="I4" s="624" t="s">
        <v>863</v>
      </c>
      <c r="J4" s="624"/>
      <c r="K4" s="624" t="s">
        <v>864</v>
      </c>
      <c r="L4" s="624"/>
      <c r="M4" s="625" t="s">
        <v>865</v>
      </c>
      <c r="N4" s="625"/>
      <c r="O4" s="625"/>
      <c r="P4" s="625"/>
      <c r="Q4" s="625"/>
      <c r="R4" s="625"/>
      <c r="S4" s="625" t="s">
        <v>866</v>
      </c>
      <c r="T4" s="625"/>
      <c r="U4" s="625"/>
      <c r="V4" s="625"/>
      <c r="W4" s="625"/>
      <c r="X4" s="625"/>
      <c r="Y4" s="625" t="s">
        <v>867</v>
      </c>
      <c r="Z4" s="625"/>
      <c r="AA4" s="625"/>
      <c r="AB4" s="625"/>
      <c r="AC4" s="625"/>
      <c r="AD4" s="625"/>
      <c r="AE4" s="614"/>
      <c r="AF4" s="615"/>
      <c r="AG4" s="615"/>
      <c r="AH4" s="615"/>
      <c r="AI4" s="615"/>
      <c r="AJ4" s="615"/>
      <c r="AK4" s="615"/>
      <c r="AL4" s="615"/>
      <c r="AM4" s="615"/>
      <c r="AN4" s="615"/>
      <c r="AO4" s="615"/>
    </row>
    <row r="5" spans="1:42" ht="14.5" x14ac:dyDescent="0.35">
      <c r="A5" s="622"/>
      <c r="B5" s="623"/>
      <c r="C5" s="623"/>
      <c r="D5" s="623"/>
      <c r="E5" s="623"/>
      <c r="F5" s="623"/>
      <c r="G5" s="623"/>
      <c r="H5" s="623"/>
      <c r="I5" s="623"/>
      <c r="J5" s="623"/>
      <c r="K5" s="623"/>
      <c r="L5" s="623"/>
      <c r="M5" s="614"/>
      <c r="N5" s="614"/>
      <c r="O5" s="614"/>
      <c r="P5" s="614"/>
      <c r="Q5" s="614"/>
      <c r="R5" s="614"/>
      <c r="S5" s="614"/>
      <c r="T5" s="614"/>
      <c r="U5" s="614"/>
      <c r="V5" s="614"/>
      <c r="W5" s="614"/>
      <c r="X5" s="614"/>
      <c r="Y5" s="614"/>
      <c r="Z5" s="614"/>
      <c r="AA5" s="614"/>
      <c r="AB5" s="614"/>
      <c r="AC5" s="614"/>
      <c r="AD5" s="614"/>
      <c r="AE5" s="614"/>
      <c r="AF5" s="615"/>
      <c r="AG5" s="615"/>
      <c r="AH5" s="615"/>
      <c r="AI5" s="615"/>
      <c r="AJ5" s="615"/>
      <c r="AK5" s="615"/>
      <c r="AL5" s="615"/>
      <c r="AM5" s="615"/>
      <c r="AN5" s="615"/>
      <c r="AO5" s="615"/>
    </row>
    <row r="6" spans="1:42" ht="14.5" x14ac:dyDescent="0.35">
      <c r="A6" s="626" t="s">
        <v>901</v>
      </c>
      <c r="B6" s="627"/>
      <c r="C6" s="628"/>
      <c r="D6" s="628"/>
      <c r="E6" s="628"/>
      <c r="F6" s="628"/>
      <c r="G6" s="628"/>
      <c r="H6" s="628"/>
      <c r="I6" s="628"/>
      <c r="J6" s="628"/>
      <c r="K6" s="628"/>
      <c r="L6" s="628"/>
      <c r="M6" s="629"/>
      <c r="N6" s="629"/>
      <c r="O6" s="629"/>
      <c r="P6" s="614"/>
      <c r="Q6" s="629"/>
      <c r="R6" s="614"/>
      <c r="S6" s="614"/>
      <c r="T6" s="614"/>
      <c r="U6" s="614"/>
      <c r="V6" s="614"/>
      <c r="W6" s="614"/>
      <c r="X6" s="614"/>
      <c r="Y6" s="614"/>
      <c r="Z6" s="614"/>
      <c r="AA6" s="614"/>
      <c r="AB6" s="614"/>
      <c r="AC6" s="614"/>
      <c r="AD6" s="614"/>
      <c r="AE6" s="614"/>
      <c r="AF6" s="615"/>
      <c r="AG6" s="615"/>
      <c r="AH6" s="615"/>
      <c r="AI6" s="615"/>
      <c r="AJ6" s="615"/>
      <c r="AK6" s="615"/>
      <c r="AL6" s="615"/>
      <c r="AM6" s="615"/>
      <c r="AN6" s="615"/>
      <c r="AO6" s="615"/>
    </row>
    <row r="7" spans="1:42" ht="14.5" x14ac:dyDescent="0.35">
      <c r="A7" s="630" t="s">
        <v>875</v>
      </c>
      <c r="B7" s="631"/>
      <c r="C7" s="614">
        <v>2</v>
      </c>
      <c r="D7" s="614"/>
      <c r="E7" s="614">
        <v>0</v>
      </c>
      <c r="F7" s="614"/>
      <c r="G7" s="614"/>
      <c r="H7" s="614"/>
      <c r="I7" s="614">
        <v>0</v>
      </c>
      <c r="J7" s="614"/>
      <c r="K7" s="614">
        <v>0</v>
      </c>
      <c r="L7" s="614"/>
      <c r="M7" s="614">
        <v>1</v>
      </c>
      <c r="N7" s="614">
        <v>1</v>
      </c>
      <c r="O7" s="614">
        <v>1</v>
      </c>
      <c r="P7" s="614">
        <v>2</v>
      </c>
      <c r="Q7" s="614">
        <v>4</v>
      </c>
      <c r="R7" s="614">
        <v>4</v>
      </c>
      <c r="S7" s="614">
        <v>1</v>
      </c>
      <c r="T7" s="614">
        <v>1</v>
      </c>
      <c r="U7" s="614"/>
      <c r="V7" s="614"/>
      <c r="W7" s="614">
        <v>3</v>
      </c>
      <c r="X7" s="614"/>
      <c r="Y7" s="614"/>
      <c r="Z7" s="614"/>
      <c r="AA7" s="614"/>
      <c r="AB7" s="614"/>
      <c r="AC7" s="614"/>
      <c r="AD7" s="614"/>
      <c r="AE7" s="614"/>
      <c r="AF7" s="615"/>
      <c r="AG7" s="615"/>
      <c r="AH7" s="615"/>
      <c r="AI7" s="615"/>
      <c r="AJ7" s="615"/>
      <c r="AK7" s="615"/>
      <c r="AL7" s="615"/>
      <c r="AM7" s="615"/>
      <c r="AN7" s="615"/>
      <c r="AO7" s="615"/>
    </row>
    <row r="8" spans="1:42" ht="14.5" x14ac:dyDescent="0.35">
      <c r="A8" s="630" t="s">
        <v>876</v>
      </c>
      <c r="B8" s="631"/>
      <c r="C8" s="614">
        <v>2</v>
      </c>
      <c r="D8" s="614"/>
      <c r="E8" s="614"/>
      <c r="F8" s="614"/>
      <c r="G8" s="614"/>
      <c r="H8" s="614"/>
      <c r="I8" s="614">
        <v>9</v>
      </c>
      <c r="J8" s="614"/>
      <c r="K8" s="614">
        <v>11</v>
      </c>
      <c r="L8" s="614"/>
      <c r="M8" s="614">
        <v>0</v>
      </c>
      <c r="N8" s="614">
        <v>1</v>
      </c>
      <c r="O8" s="614">
        <v>6</v>
      </c>
      <c r="P8" s="614">
        <v>1</v>
      </c>
      <c r="Q8" s="614">
        <v>8</v>
      </c>
      <c r="R8" s="614">
        <v>7</v>
      </c>
      <c r="S8" s="614">
        <v>4</v>
      </c>
      <c r="T8" s="614"/>
      <c r="U8" s="614"/>
      <c r="V8" s="614"/>
      <c r="W8" s="614"/>
      <c r="X8" s="614"/>
      <c r="Y8" s="614"/>
      <c r="Z8" s="614"/>
      <c r="AA8" s="614"/>
      <c r="AB8" s="614"/>
      <c r="AC8" s="614"/>
      <c r="AD8" s="614"/>
      <c r="AE8" s="614"/>
      <c r="AF8" s="615"/>
      <c r="AG8" s="615"/>
      <c r="AH8" s="615"/>
      <c r="AI8" s="615"/>
      <c r="AJ8" s="615"/>
      <c r="AK8" s="615"/>
      <c r="AL8" s="615"/>
      <c r="AM8" s="615"/>
      <c r="AN8" s="615"/>
      <c r="AO8" s="615"/>
    </row>
    <row r="9" spans="1:42" ht="14.5" x14ac:dyDescent="0.35">
      <c r="A9" s="632" t="s">
        <v>888</v>
      </c>
      <c r="B9" s="631"/>
      <c r="C9" s="614">
        <v>1</v>
      </c>
      <c r="D9" s="614"/>
      <c r="E9" s="614"/>
      <c r="F9" s="614"/>
      <c r="G9" s="614"/>
      <c r="H9" s="614"/>
      <c r="I9" s="614">
        <v>1</v>
      </c>
      <c r="J9" s="614"/>
      <c r="K9" s="614">
        <v>3</v>
      </c>
      <c r="L9" s="614"/>
      <c r="M9" s="614">
        <v>0</v>
      </c>
      <c r="N9" s="614">
        <v>0</v>
      </c>
      <c r="O9" s="614">
        <v>2</v>
      </c>
      <c r="P9" s="614"/>
      <c r="Q9" s="614">
        <v>3</v>
      </c>
      <c r="R9" s="614">
        <v>2</v>
      </c>
      <c r="S9" s="614">
        <v>3</v>
      </c>
      <c r="T9" s="614">
        <v>2</v>
      </c>
      <c r="U9" s="614"/>
      <c r="V9" s="614"/>
      <c r="W9" s="614">
        <v>4</v>
      </c>
      <c r="X9" s="614"/>
      <c r="Y9" s="614"/>
      <c r="Z9" s="614"/>
      <c r="AA9" s="614"/>
      <c r="AB9" s="614"/>
      <c r="AC9" s="614"/>
      <c r="AD9" s="614"/>
      <c r="AE9" s="614"/>
      <c r="AF9" s="615"/>
      <c r="AG9" s="615"/>
      <c r="AH9" s="615"/>
      <c r="AI9" s="615"/>
      <c r="AJ9" s="615"/>
      <c r="AK9" s="615"/>
      <c r="AL9" s="615"/>
      <c r="AM9" s="615"/>
      <c r="AN9" s="615"/>
      <c r="AO9" s="615"/>
    </row>
    <row r="10" spans="1:42" ht="14.5" x14ac:dyDescent="0.35">
      <c r="A10" s="632" t="s">
        <v>889</v>
      </c>
      <c r="B10" s="631"/>
      <c r="C10" s="614"/>
      <c r="D10" s="614"/>
      <c r="E10" s="614"/>
      <c r="F10" s="614"/>
      <c r="G10" s="614"/>
      <c r="H10" s="614"/>
      <c r="I10" s="614">
        <v>1</v>
      </c>
      <c r="J10" s="614"/>
      <c r="K10" s="614">
        <v>1</v>
      </c>
      <c r="L10" s="614"/>
      <c r="M10" s="614">
        <v>0</v>
      </c>
      <c r="N10" s="614">
        <v>2</v>
      </c>
      <c r="O10" s="614">
        <v>1</v>
      </c>
      <c r="P10" s="614">
        <v>1</v>
      </c>
      <c r="Q10" s="614">
        <v>3</v>
      </c>
      <c r="R10" s="614">
        <v>3</v>
      </c>
      <c r="S10" s="614">
        <v>1</v>
      </c>
      <c r="T10" s="614">
        <v>1</v>
      </c>
      <c r="U10" s="614"/>
      <c r="V10" s="614"/>
      <c r="W10" s="614">
        <v>3</v>
      </c>
      <c r="X10" s="614"/>
      <c r="Y10" s="614"/>
      <c r="Z10" s="614"/>
      <c r="AA10" s="614"/>
      <c r="AB10" s="614"/>
      <c r="AC10" s="614"/>
      <c r="AD10" s="614"/>
      <c r="AE10" s="614"/>
      <c r="AF10" s="615"/>
      <c r="AG10" s="615"/>
      <c r="AH10" s="615"/>
      <c r="AI10" s="615"/>
      <c r="AJ10" s="615"/>
      <c r="AK10" s="615"/>
      <c r="AL10" s="615"/>
      <c r="AM10" s="615"/>
      <c r="AN10" s="615"/>
      <c r="AO10" s="615"/>
    </row>
    <row r="11" spans="1:42" ht="14.5" x14ac:dyDescent="0.35">
      <c r="A11" s="632" t="s">
        <v>890</v>
      </c>
      <c r="B11" s="631"/>
      <c r="C11" s="614"/>
      <c r="D11" s="614"/>
      <c r="E11" s="614"/>
      <c r="F11" s="614"/>
      <c r="G11" s="614"/>
      <c r="H11" s="614"/>
      <c r="I11" s="614">
        <v>0</v>
      </c>
      <c r="J11" s="614"/>
      <c r="K11" s="614">
        <v>0</v>
      </c>
      <c r="L11" s="614"/>
      <c r="M11" s="614">
        <v>0</v>
      </c>
      <c r="N11" s="614">
        <v>0</v>
      </c>
      <c r="O11" s="614">
        <v>1</v>
      </c>
      <c r="P11" s="614"/>
      <c r="Q11" s="614">
        <v>2</v>
      </c>
      <c r="R11" s="614">
        <v>1</v>
      </c>
      <c r="S11" s="614"/>
      <c r="T11" s="614"/>
      <c r="U11" s="614"/>
      <c r="V11" s="614"/>
      <c r="W11" s="614"/>
      <c r="X11" s="614"/>
      <c r="Y11" s="614"/>
      <c r="Z11" s="614"/>
      <c r="AA11" s="614"/>
      <c r="AB11" s="614"/>
      <c r="AC11" s="614"/>
      <c r="AD11" s="614"/>
      <c r="AE11" s="614"/>
      <c r="AF11" s="615"/>
      <c r="AG11" s="615"/>
      <c r="AH11" s="615"/>
      <c r="AI11" s="615"/>
      <c r="AJ11" s="615"/>
      <c r="AK11" s="615"/>
      <c r="AL11" s="615"/>
      <c r="AM11" s="615"/>
      <c r="AN11" s="615"/>
      <c r="AO11" s="615"/>
    </row>
    <row r="12" spans="1:42" ht="14.5" x14ac:dyDescent="0.35">
      <c r="A12" s="632" t="s">
        <v>891</v>
      </c>
      <c r="B12" s="631"/>
      <c r="C12" s="614">
        <v>1</v>
      </c>
      <c r="D12" s="614"/>
      <c r="E12" s="614"/>
      <c r="F12" s="614"/>
      <c r="G12" s="614"/>
      <c r="H12" s="614"/>
      <c r="I12" s="614">
        <v>3</v>
      </c>
      <c r="J12" s="614"/>
      <c r="K12" s="614">
        <v>4</v>
      </c>
      <c r="L12" s="614"/>
      <c r="M12" s="614">
        <v>0</v>
      </c>
      <c r="N12" s="614">
        <v>0</v>
      </c>
      <c r="O12" s="614">
        <v>1</v>
      </c>
      <c r="P12" s="614"/>
      <c r="Q12" s="614">
        <v>2</v>
      </c>
      <c r="R12" s="614">
        <v>1</v>
      </c>
      <c r="S12" s="614"/>
      <c r="T12" s="614">
        <v>1</v>
      </c>
      <c r="U12" s="614"/>
      <c r="V12" s="614"/>
      <c r="W12" s="614">
        <v>3</v>
      </c>
      <c r="X12" s="614"/>
      <c r="Y12" s="614"/>
      <c r="Z12" s="614"/>
      <c r="AA12" s="614"/>
      <c r="AB12" s="614"/>
      <c r="AC12" s="614"/>
      <c r="AD12" s="614"/>
      <c r="AE12" s="614"/>
      <c r="AF12" s="615"/>
      <c r="AG12" s="615"/>
      <c r="AH12" s="615"/>
      <c r="AI12" s="615"/>
      <c r="AJ12" s="615"/>
      <c r="AK12" s="615"/>
      <c r="AL12" s="615"/>
      <c r="AM12" s="615"/>
      <c r="AN12" s="615"/>
      <c r="AO12" s="615"/>
    </row>
    <row r="13" spans="1:42" ht="14.5" x14ac:dyDescent="0.35">
      <c r="A13" s="630" t="s">
        <v>879</v>
      </c>
      <c r="B13" s="631"/>
      <c r="C13" s="614">
        <v>2</v>
      </c>
      <c r="D13" s="614"/>
      <c r="E13" s="614"/>
      <c r="F13" s="614"/>
      <c r="G13" s="614"/>
      <c r="H13" s="614"/>
      <c r="I13" s="614">
        <v>2</v>
      </c>
      <c r="J13" s="614"/>
      <c r="K13" s="614">
        <v>6</v>
      </c>
      <c r="L13" s="614"/>
      <c r="M13" s="614">
        <v>0</v>
      </c>
      <c r="N13" s="614">
        <v>3</v>
      </c>
      <c r="O13" s="614">
        <v>2</v>
      </c>
      <c r="P13" s="614">
        <v>5</v>
      </c>
      <c r="Q13" s="614">
        <v>6</v>
      </c>
      <c r="R13" s="614">
        <v>5</v>
      </c>
      <c r="S13" s="614">
        <v>1</v>
      </c>
      <c r="T13" s="614">
        <v>1</v>
      </c>
      <c r="U13" s="614"/>
      <c r="V13" s="614"/>
      <c r="W13" s="614">
        <v>3</v>
      </c>
      <c r="X13" s="614"/>
      <c r="Y13" s="614"/>
      <c r="Z13" s="614"/>
      <c r="AA13" s="614"/>
      <c r="AB13" s="614"/>
      <c r="AC13" s="614"/>
      <c r="AD13" s="614"/>
      <c r="AE13" s="614"/>
      <c r="AF13" s="615"/>
      <c r="AG13" s="615"/>
      <c r="AH13" s="615"/>
      <c r="AI13" s="615"/>
      <c r="AJ13" s="615"/>
      <c r="AK13" s="615"/>
      <c r="AL13" s="615"/>
      <c r="AM13" s="615"/>
      <c r="AN13" s="615"/>
      <c r="AO13" s="615"/>
    </row>
    <row r="14" spans="1:42" ht="14.5" x14ac:dyDescent="0.35">
      <c r="A14" s="633" t="s">
        <v>902</v>
      </c>
      <c r="B14" s="631"/>
      <c r="C14" s="614"/>
      <c r="D14" s="614"/>
      <c r="E14" s="614"/>
      <c r="F14" s="614"/>
      <c r="G14" s="614"/>
      <c r="H14" s="614"/>
      <c r="I14" s="614">
        <v>1</v>
      </c>
      <c r="J14" s="614"/>
      <c r="K14" s="614">
        <v>0</v>
      </c>
      <c r="L14" s="614"/>
      <c r="M14" s="614">
        <v>2</v>
      </c>
      <c r="N14" s="614">
        <v>0</v>
      </c>
      <c r="O14" s="614">
        <v>0</v>
      </c>
      <c r="P14" s="614"/>
      <c r="Q14" s="614">
        <v>3</v>
      </c>
      <c r="R14" s="614">
        <v>2</v>
      </c>
      <c r="S14" s="614"/>
      <c r="T14" s="614"/>
      <c r="U14" s="614"/>
      <c r="V14" s="614"/>
      <c r="W14" s="614"/>
      <c r="X14" s="614"/>
      <c r="Y14" s="614"/>
      <c r="Z14" s="614"/>
      <c r="AA14" s="614"/>
      <c r="AB14" s="614"/>
      <c r="AC14" s="614"/>
      <c r="AD14" s="614"/>
      <c r="AE14" s="614"/>
      <c r="AF14" s="615"/>
      <c r="AG14" s="615"/>
      <c r="AH14" s="615"/>
      <c r="AI14" s="615"/>
      <c r="AJ14" s="615"/>
      <c r="AK14" s="615"/>
      <c r="AL14" s="615"/>
      <c r="AM14" s="615"/>
      <c r="AN14" s="615"/>
      <c r="AO14" s="615"/>
    </row>
    <row r="15" spans="1:42" s="413" customFormat="1" ht="14.5" x14ac:dyDescent="0.35">
      <c r="A15" s="634" t="s">
        <v>903</v>
      </c>
      <c r="B15" s="635"/>
      <c r="C15" s="636">
        <v>65</v>
      </c>
      <c r="D15" s="636"/>
      <c r="E15" s="636">
        <v>65</v>
      </c>
      <c r="F15" s="636"/>
      <c r="G15" s="636"/>
      <c r="H15" s="636"/>
      <c r="I15" s="636">
        <v>65</v>
      </c>
      <c r="J15" s="636"/>
      <c r="K15" s="636">
        <v>4</v>
      </c>
      <c r="L15" s="636"/>
      <c r="M15" s="636">
        <v>0</v>
      </c>
      <c r="N15" s="636">
        <v>0</v>
      </c>
      <c r="O15" s="636">
        <v>65</v>
      </c>
      <c r="P15" s="636"/>
      <c r="Q15" s="636">
        <v>70</v>
      </c>
      <c r="R15" s="636">
        <v>65</v>
      </c>
      <c r="S15" s="636">
        <v>85</v>
      </c>
      <c r="T15" s="637">
        <v>103</v>
      </c>
      <c r="U15" s="636"/>
      <c r="V15" s="636"/>
      <c r="W15" s="636"/>
      <c r="X15" s="636"/>
      <c r="Y15" s="636"/>
      <c r="Z15" s="636"/>
      <c r="AA15" s="636"/>
      <c r="AB15" s="636"/>
      <c r="AC15" s="636"/>
      <c r="AD15" s="636"/>
      <c r="AE15" s="636"/>
      <c r="AF15" s="638" t="s">
        <v>17783</v>
      </c>
      <c r="AG15" s="638"/>
      <c r="AH15" s="638"/>
      <c r="AI15" s="638"/>
      <c r="AJ15" s="638"/>
      <c r="AK15" s="638"/>
      <c r="AL15" s="638"/>
      <c r="AM15" s="638"/>
      <c r="AN15" s="638"/>
      <c r="AO15" s="638"/>
    </row>
    <row r="16" spans="1:42" ht="14.5" x14ac:dyDescent="0.35">
      <c r="A16" s="633" t="s">
        <v>892</v>
      </c>
      <c r="B16" s="631"/>
      <c r="C16" s="614"/>
      <c r="D16" s="614"/>
      <c r="E16" s="614"/>
      <c r="F16" s="614"/>
      <c r="G16" s="614"/>
      <c r="H16" s="614"/>
      <c r="I16" s="614">
        <v>0</v>
      </c>
      <c r="J16" s="614"/>
      <c r="K16" s="614">
        <v>0</v>
      </c>
      <c r="L16" s="614"/>
      <c r="M16" s="614">
        <v>0</v>
      </c>
      <c r="N16" s="614">
        <v>0</v>
      </c>
      <c r="O16" s="614">
        <v>0</v>
      </c>
      <c r="P16" s="614"/>
      <c r="Q16" s="614">
        <v>0</v>
      </c>
      <c r="R16" s="614">
        <v>0</v>
      </c>
      <c r="S16" s="614"/>
      <c r="T16" s="614"/>
      <c r="U16" s="614"/>
      <c r="V16" s="614"/>
      <c r="W16" s="614"/>
      <c r="X16" s="614"/>
      <c r="Y16" s="614"/>
      <c r="Z16" s="614"/>
      <c r="AA16" s="614"/>
      <c r="AB16" s="614"/>
      <c r="AC16" s="614"/>
      <c r="AD16" s="614"/>
      <c r="AE16" s="614"/>
      <c r="AF16" s="615"/>
      <c r="AG16" s="615"/>
      <c r="AH16" s="615"/>
      <c r="AI16" s="615"/>
      <c r="AJ16" s="615"/>
      <c r="AK16" s="615"/>
      <c r="AL16" s="615"/>
      <c r="AM16" s="615"/>
      <c r="AN16" s="615"/>
      <c r="AO16" s="615"/>
    </row>
    <row r="17" spans="1:41" ht="14.5" x14ac:dyDescent="0.35">
      <c r="A17" s="633" t="s">
        <v>893</v>
      </c>
      <c r="B17" s="631"/>
      <c r="C17" s="614"/>
      <c r="D17" s="614"/>
      <c r="E17" s="614"/>
      <c r="F17" s="614"/>
      <c r="G17" s="614"/>
      <c r="H17" s="614"/>
      <c r="I17" s="614">
        <v>1</v>
      </c>
      <c r="J17" s="614"/>
      <c r="K17" s="614">
        <v>2</v>
      </c>
      <c r="L17" s="614"/>
      <c r="M17" s="614">
        <v>0</v>
      </c>
      <c r="N17" s="614">
        <v>0</v>
      </c>
      <c r="O17" s="614">
        <v>0</v>
      </c>
      <c r="P17" s="614"/>
      <c r="Q17" s="614">
        <v>0</v>
      </c>
      <c r="R17" s="614">
        <v>0</v>
      </c>
      <c r="S17" s="614">
        <v>1</v>
      </c>
      <c r="T17" s="614">
        <v>1</v>
      </c>
      <c r="U17" s="614"/>
      <c r="V17" s="614"/>
      <c r="W17" s="614">
        <v>3</v>
      </c>
      <c r="X17" s="614"/>
      <c r="Y17" s="614"/>
      <c r="Z17" s="614"/>
      <c r="AA17" s="614"/>
      <c r="AB17" s="614"/>
      <c r="AC17" s="614"/>
      <c r="AD17" s="614"/>
      <c r="AE17" s="614"/>
      <c r="AF17" s="615"/>
      <c r="AG17" s="615"/>
      <c r="AH17" s="615"/>
      <c r="AI17" s="615"/>
      <c r="AJ17" s="615"/>
      <c r="AK17" s="615"/>
      <c r="AL17" s="615"/>
      <c r="AM17" s="615"/>
      <c r="AN17" s="615"/>
      <c r="AO17" s="615"/>
    </row>
    <row r="18" spans="1:41" ht="14.5" x14ac:dyDescent="0.35">
      <c r="A18" s="630" t="s">
        <v>904</v>
      </c>
      <c r="B18" s="631"/>
      <c r="C18" s="614">
        <v>2</v>
      </c>
      <c r="D18" s="614"/>
      <c r="E18" s="614"/>
      <c r="F18" s="614"/>
      <c r="G18" s="614"/>
      <c r="H18" s="614"/>
      <c r="I18" s="614">
        <v>1</v>
      </c>
      <c r="J18" s="614"/>
      <c r="K18" s="614">
        <v>1</v>
      </c>
      <c r="L18" s="614"/>
      <c r="M18" s="614">
        <v>2</v>
      </c>
      <c r="N18" s="614">
        <v>0</v>
      </c>
      <c r="O18" s="614">
        <v>0</v>
      </c>
      <c r="P18" s="614">
        <v>1</v>
      </c>
      <c r="Q18" s="614">
        <v>3</v>
      </c>
      <c r="R18" s="614">
        <v>2</v>
      </c>
      <c r="S18" s="614"/>
      <c r="T18" s="614"/>
      <c r="U18" s="614"/>
      <c r="V18" s="614"/>
      <c r="W18" s="614"/>
      <c r="X18" s="614"/>
      <c r="Y18" s="614"/>
      <c r="Z18" s="614"/>
      <c r="AA18" s="614"/>
      <c r="AB18" s="614"/>
      <c r="AC18" s="614"/>
      <c r="AD18" s="614"/>
      <c r="AE18" s="614"/>
      <c r="AF18" s="615"/>
      <c r="AG18" s="615"/>
      <c r="AH18" s="615"/>
      <c r="AI18" s="615"/>
      <c r="AJ18" s="615"/>
      <c r="AK18" s="615"/>
      <c r="AL18" s="615"/>
      <c r="AM18" s="615"/>
      <c r="AN18" s="615"/>
      <c r="AO18" s="615"/>
    </row>
    <row r="19" spans="1:41" ht="14.5" x14ac:dyDescent="0.35">
      <c r="A19" s="631"/>
      <c r="B19" s="631"/>
      <c r="C19" s="631"/>
      <c r="D19" s="631"/>
      <c r="E19" s="631"/>
      <c r="F19" s="631"/>
      <c r="G19" s="631"/>
      <c r="H19" s="631"/>
      <c r="I19" s="631"/>
      <c r="J19" s="631"/>
      <c r="K19" s="631"/>
      <c r="L19" s="631"/>
      <c r="M19" s="614"/>
      <c r="N19" s="614"/>
      <c r="O19" s="614"/>
      <c r="P19" s="614"/>
      <c r="Q19" s="614"/>
      <c r="R19" s="614"/>
      <c r="S19" s="614"/>
      <c r="T19" s="614"/>
      <c r="U19" s="614"/>
      <c r="V19" s="614"/>
      <c r="W19" s="614"/>
      <c r="X19" s="614"/>
      <c r="Y19" s="614"/>
      <c r="Z19" s="614"/>
      <c r="AA19" s="614"/>
      <c r="AB19" s="614"/>
      <c r="AC19" s="614"/>
      <c r="AD19" s="614"/>
      <c r="AE19" s="614"/>
      <c r="AF19" s="615"/>
      <c r="AG19" s="615"/>
      <c r="AH19" s="615"/>
      <c r="AI19" s="615"/>
      <c r="AJ19" s="615"/>
      <c r="AK19" s="615"/>
      <c r="AL19" s="615"/>
      <c r="AM19" s="615"/>
      <c r="AN19" s="615"/>
      <c r="AO19" s="615"/>
    </row>
    <row r="20" spans="1:41" ht="14.5" x14ac:dyDescent="0.35">
      <c r="A20" s="626" t="s">
        <v>905</v>
      </c>
      <c r="B20" s="639"/>
      <c r="C20" s="629"/>
      <c r="D20" s="629" t="s">
        <v>566</v>
      </c>
      <c r="E20" s="629"/>
      <c r="F20" s="629"/>
      <c r="G20" s="629"/>
      <c r="H20" s="629"/>
      <c r="I20" s="629"/>
      <c r="J20" s="629"/>
      <c r="K20" s="629"/>
      <c r="L20" s="629"/>
      <c r="M20" s="629"/>
      <c r="N20" s="629"/>
      <c r="O20" s="629"/>
      <c r="P20" s="614"/>
      <c r="Q20" s="629"/>
      <c r="R20" s="614"/>
      <c r="S20" s="614"/>
      <c r="T20" s="614"/>
      <c r="U20" s="614"/>
      <c r="V20" s="614"/>
      <c r="W20" s="614"/>
      <c r="X20" s="614"/>
      <c r="Y20" s="614"/>
      <c r="Z20" s="614"/>
      <c r="AA20" s="614"/>
      <c r="AB20" s="614"/>
      <c r="AC20" s="614"/>
      <c r="AD20" s="614"/>
      <c r="AE20" s="614"/>
      <c r="AF20" s="615"/>
      <c r="AG20" s="615"/>
      <c r="AH20" s="615"/>
      <c r="AI20" s="615"/>
      <c r="AJ20" s="615"/>
      <c r="AK20" s="615"/>
      <c r="AL20" s="615"/>
      <c r="AM20" s="615"/>
      <c r="AN20" s="615"/>
      <c r="AO20" s="615"/>
    </row>
    <row r="21" spans="1:41" ht="14.5" x14ac:dyDescent="0.35">
      <c r="A21" s="640" t="s">
        <v>906</v>
      </c>
      <c r="B21" s="631"/>
      <c r="C21" s="614"/>
      <c r="D21" s="614"/>
      <c r="E21" s="614"/>
      <c r="F21" s="614"/>
      <c r="G21" s="614"/>
      <c r="H21" s="614"/>
      <c r="I21" s="614">
        <v>1</v>
      </c>
      <c r="J21" s="614"/>
      <c r="K21" s="614">
        <v>0</v>
      </c>
      <c r="L21" s="614"/>
      <c r="M21" s="614">
        <v>1</v>
      </c>
      <c r="N21" s="614">
        <v>0</v>
      </c>
      <c r="O21" s="614">
        <v>1</v>
      </c>
      <c r="P21" s="614"/>
      <c r="Q21" s="614">
        <v>2</v>
      </c>
      <c r="R21" s="614">
        <v>2</v>
      </c>
      <c r="S21" s="641" t="s">
        <v>907</v>
      </c>
      <c r="T21" s="614"/>
      <c r="U21" s="614"/>
      <c r="V21" s="614"/>
      <c r="W21" s="614"/>
      <c r="X21" s="614"/>
      <c r="Y21" s="614"/>
      <c r="Z21" s="614"/>
      <c r="AA21" s="614"/>
      <c r="AB21" s="614"/>
      <c r="AC21" s="614"/>
      <c r="AD21" s="614"/>
      <c r="AE21" s="641"/>
      <c r="AF21" s="642"/>
      <c r="AG21" s="642"/>
      <c r="AH21" s="642"/>
      <c r="AI21" s="642"/>
      <c r="AJ21" s="642"/>
      <c r="AK21" s="642"/>
      <c r="AL21" s="642"/>
      <c r="AM21" s="642"/>
      <c r="AN21" s="642"/>
      <c r="AO21" s="642"/>
    </row>
    <row r="22" spans="1:41" ht="14.5" x14ac:dyDescent="0.35">
      <c r="A22" s="640" t="s">
        <v>908</v>
      </c>
      <c r="B22" s="631"/>
      <c r="C22" s="614" t="s">
        <v>481</v>
      </c>
      <c r="D22" s="614"/>
      <c r="E22" s="614" t="s">
        <v>481</v>
      </c>
      <c r="F22" s="614"/>
      <c r="G22" s="614"/>
      <c r="H22" s="614"/>
      <c r="I22" s="614">
        <v>0</v>
      </c>
      <c r="J22" s="614"/>
      <c r="K22" s="614">
        <v>0</v>
      </c>
      <c r="L22" s="614"/>
      <c r="M22" s="614">
        <v>0</v>
      </c>
      <c r="N22" s="614">
        <v>0</v>
      </c>
      <c r="O22" s="614">
        <v>0</v>
      </c>
      <c r="P22" s="614"/>
      <c r="Q22" s="614">
        <v>0</v>
      </c>
      <c r="R22" s="614">
        <v>0</v>
      </c>
      <c r="S22" s="614"/>
      <c r="T22" s="614"/>
      <c r="U22" s="614"/>
      <c r="V22" s="614"/>
      <c r="W22" s="614"/>
      <c r="X22" s="614"/>
      <c r="Y22" s="614"/>
      <c r="Z22" s="614"/>
      <c r="AA22" s="614"/>
      <c r="AB22" s="614"/>
      <c r="AC22" s="614"/>
      <c r="AD22" s="614"/>
      <c r="AE22" s="614"/>
      <c r="AF22" s="615"/>
      <c r="AG22" s="615"/>
      <c r="AH22" s="615"/>
      <c r="AI22" s="615"/>
      <c r="AJ22" s="615"/>
      <c r="AK22" s="615"/>
      <c r="AL22" s="615"/>
      <c r="AM22" s="615"/>
      <c r="AN22" s="615"/>
      <c r="AO22" s="615"/>
    </row>
    <row r="23" spans="1:41" ht="14.5" x14ac:dyDescent="0.35">
      <c r="A23" s="640" t="s">
        <v>909</v>
      </c>
      <c r="B23" s="631"/>
      <c r="C23" s="614" t="s">
        <v>481</v>
      </c>
      <c r="D23" s="614"/>
      <c r="E23" s="614" t="s">
        <v>481</v>
      </c>
      <c r="F23" s="614"/>
      <c r="G23" s="614"/>
      <c r="H23" s="614"/>
      <c r="I23" s="614">
        <v>0</v>
      </c>
      <c r="J23" s="614"/>
      <c r="K23" s="614">
        <v>0</v>
      </c>
      <c r="L23" s="614"/>
      <c r="M23" s="614">
        <v>0</v>
      </c>
      <c r="N23" s="614">
        <v>0</v>
      </c>
      <c r="O23" s="614">
        <v>0</v>
      </c>
      <c r="P23" s="614"/>
      <c r="Q23" s="614">
        <v>0</v>
      </c>
      <c r="R23" s="614">
        <v>0</v>
      </c>
      <c r="S23" s="641"/>
      <c r="T23" s="614"/>
      <c r="U23" s="614"/>
      <c r="V23" s="614"/>
      <c r="W23" s="614"/>
      <c r="X23" s="614"/>
      <c r="Y23" s="614"/>
      <c r="Z23" s="614"/>
      <c r="AA23" s="614"/>
      <c r="AB23" s="614"/>
      <c r="AC23" s="614"/>
      <c r="AD23" s="614"/>
      <c r="AE23" s="614"/>
      <c r="AF23" s="615"/>
      <c r="AG23" s="615"/>
      <c r="AH23" s="615"/>
      <c r="AI23" s="615"/>
      <c r="AJ23" s="615"/>
      <c r="AK23" s="615"/>
      <c r="AL23" s="615"/>
      <c r="AM23" s="615"/>
      <c r="AN23" s="615"/>
      <c r="AO23" s="615"/>
    </row>
    <row r="24" spans="1:41" ht="14.5" x14ac:dyDescent="0.35">
      <c r="A24" s="633" t="s">
        <v>910</v>
      </c>
      <c r="B24" s="631"/>
      <c r="C24" s="614"/>
      <c r="D24" s="614"/>
      <c r="E24" s="614"/>
      <c r="F24" s="614"/>
      <c r="G24" s="614"/>
      <c r="H24" s="614"/>
      <c r="I24" s="614">
        <v>0</v>
      </c>
      <c r="J24" s="614"/>
      <c r="K24" s="614">
        <v>2</v>
      </c>
      <c r="L24" s="614"/>
      <c r="M24" s="614">
        <v>2</v>
      </c>
      <c r="N24" s="614">
        <v>1</v>
      </c>
      <c r="O24" s="614">
        <v>0</v>
      </c>
      <c r="P24" s="614">
        <v>1</v>
      </c>
      <c r="Q24" s="614">
        <v>4</v>
      </c>
      <c r="R24" s="614">
        <v>3</v>
      </c>
      <c r="S24" s="614">
        <v>1</v>
      </c>
      <c r="T24" s="614"/>
      <c r="U24" s="614"/>
      <c r="V24" s="614"/>
      <c r="W24" s="614"/>
      <c r="X24" s="614"/>
      <c r="Y24" s="614"/>
      <c r="Z24" s="614"/>
      <c r="AA24" s="614"/>
      <c r="AB24" s="614"/>
      <c r="AC24" s="614"/>
      <c r="AD24" s="614"/>
      <c r="AE24" s="614"/>
      <c r="AF24" s="615"/>
      <c r="AG24" s="615"/>
      <c r="AH24" s="615"/>
      <c r="AI24" s="615"/>
      <c r="AJ24" s="615"/>
      <c r="AK24" s="615"/>
      <c r="AL24" s="615"/>
      <c r="AM24" s="615"/>
      <c r="AN24" s="615"/>
      <c r="AO24" s="615"/>
    </row>
    <row r="25" spans="1:41" ht="14.5" x14ac:dyDescent="0.35">
      <c r="A25" s="630" t="s">
        <v>911</v>
      </c>
      <c r="B25" s="631"/>
      <c r="C25" s="614"/>
      <c r="D25" s="614"/>
      <c r="E25" s="614"/>
      <c r="F25" s="614"/>
      <c r="G25" s="614"/>
      <c r="H25" s="614"/>
      <c r="I25" s="614">
        <v>0</v>
      </c>
      <c r="J25" s="614"/>
      <c r="K25" s="614">
        <v>1</v>
      </c>
      <c r="L25" s="614"/>
      <c r="M25" s="614">
        <v>1</v>
      </c>
      <c r="N25" s="614">
        <v>0</v>
      </c>
      <c r="O25" s="614">
        <v>0</v>
      </c>
      <c r="P25" s="614"/>
      <c r="Q25" s="614">
        <v>1</v>
      </c>
      <c r="R25" s="614">
        <v>1</v>
      </c>
      <c r="S25" s="614"/>
      <c r="T25" s="614"/>
      <c r="U25" s="614"/>
      <c r="V25" s="614"/>
      <c r="W25" s="614"/>
      <c r="X25" s="614"/>
      <c r="Y25" s="614"/>
      <c r="Z25" s="614"/>
      <c r="AA25" s="614"/>
      <c r="AB25" s="614"/>
      <c r="AC25" s="614"/>
      <c r="AD25" s="614"/>
      <c r="AE25" s="614"/>
      <c r="AF25" s="615"/>
      <c r="AG25" s="615"/>
      <c r="AH25" s="615"/>
      <c r="AI25" s="615"/>
      <c r="AJ25" s="615"/>
      <c r="AK25" s="615"/>
      <c r="AL25" s="615"/>
      <c r="AM25" s="615"/>
      <c r="AN25" s="615"/>
      <c r="AO25" s="615"/>
    </row>
    <row r="26" spans="1:41" ht="14.5" x14ac:dyDescent="0.35">
      <c r="A26" s="630" t="s">
        <v>912</v>
      </c>
      <c r="B26" s="631"/>
      <c r="C26" s="614"/>
      <c r="D26" s="614"/>
      <c r="E26" s="614"/>
      <c r="F26" s="614"/>
      <c r="G26" s="614"/>
      <c r="H26" s="614"/>
      <c r="I26" s="614">
        <v>0</v>
      </c>
      <c r="J26" s="614"/>
      <c r="K26" s="614">
        <v>0</v>
      </c>
      <c r="L26" s="614"/>
      <c r="M26" s="614">
        <v>1</v>
      </c>
      <c r="N26" s="614">
        <v>1</v>
      </c>
      <c r="O26" s="614">
        <v>8</v>
      </c>
      <c r="P26" s="614"/>
      <c r="Q26" s="614">
        <v>11</v>
      </c>
      <c r="R26" s="614">
        <v>10</v>
      </c>
      <c r="S26" s="614"/>
      <c r="T26" s="614"/>
      <c r="U26" s="614"/>
      <c r="V26" s="614"/>
      <c r="W26" s="614"/>
      <c r="X26" s="614"/>
      <c r="Y26" s="614"/>
      <c r="Z26" s="614"/>
      <c r="AA26" s="614"/>
      <c r="AB26" s="614"/>
      <c r="AC26" s="614"/>
      <c r="AD26" s="614"/>
      <c r="AE26" s="614"/>
      <c r="AF26" s="615"/>
      <c r="AG26" s="615"/>
      <c r="AH26" s="615"/>
      <c r="AI26" s="615"/>
      <c r="AJ26" s="615"/>
      <c r="AK26" s="615"/>
      <c r="AL26" s="615"/>
      <c r="AM26" s="615"/>
      <c r="AN26" s="615"/>
      <c r="AO26" s="615"/>
    </row>
    <row r="27" spans="1:41" ht="14.5" x14ac:dyDescent="0.35">
      <c r="A27" s="631"/>
      <c r="B27" s="631"/>
      <c r="C27" s="631"/>
      <c r="D27" s="631"/>
      <c r="E27" s="631"/>
      <c r="F27" s="631"/>
      <c r="G27" s="631"/>
      <c r="H27" s="631"/>
      <c r="I27" s="631"/>
      <c r="J27" s="631"/>
      <c r="K27" s="631"/>
      <c r="L27" s="631"/>
      <c r="M27" s="614"/>
      <c r="N27" s="614"/>
      <c r="O27" s="614"/>
      <c r="P27" s="614"/>
      <c r="Q27" s="614"/>
      <c r="R27" s="614"/>
      <c r="S27" s="614"/>
      <c r="T27" s="614"/>
      <c r="U27" s="614"/>
      <c r="V27" s="614"/>
      <c r="W27" s="614"/>
      <c r="X27" s="614"/>
      <c r="Y27" s="614"/>
      <c r="Z27" s="614"/>
      <c r="AA27" s="614"/>
      <c r="AB27" s="614"/>
      <c r="AC27" s="614"/>
      <c r="AD27" s="614"/>
      <c r="AE27" s="614"/>
      <c r="AF27" s="615"/>
      <c r="AG27" s="615"/>
      <c r="AH27" s="615"/>
      <c r="AI27" s="615"/>
      <c r="AJ27" s="615"/>
      <c r="AK27" s="615"/>
      <c r="AL27" s="615"/>
      <c r="AM27" s="615"/>
      <c r="AN27" s="615"/>
      <c r="AO27" s="615"/>
    </row>
    <row r="28" spans="1:41" ht="14.5" x14ac:dyDescent="0.35">
      <c r="A28" s="643" t="s">
        <v>913</v>
      </c>
      <c r="B28" s="639"/>
      <c r="C28" s="629"/>
      <c r="D28" s="629"/>
      <c r="E28" s="629"/>
      <c r="F28" s="629"/>
      <c r="G28" s="629"/>
      <c r="H28" s="629"/>
      <c r="I28" s="629">
        <v>0</v>
      </c>
      <c r="J28" s="629"/>
      <c r="K28" s="629"/>
      <c r="L28" s="629"/>
      <c r="M28" s="629"/>
      <c r="N28" s="629"/>
      <c r="O28" s="629"/>
      <c r="P28" s="614"/>
      <c r="Q28" s="629"/>
      <c r="R28" s="614"/>
      <c r="S28" s="614"/>
      <c r="T28" s="614"/>
      <c r="U28" s="614"/>
      <c r="V28" s="614"/>
      <c r="W28" s="614"/>
      <c r="X28" s="614"/>
      <c r="Y28" s="614"/>
      <c r="Z28" s="614"/>
      <c r="AA28" s="614"/>
      <c r="AB28" s="614"/>
      <c r="AC28" s="614"/>
      <c r="AD28" s="614"/>
      <c r="AE28" s="614"/>
      <c r="AF28" s="615"/>
      <c r="AG28" s="615"/>
      <c r="AH28" s="615"/>
      <c r="AI28" s="615"/>
      <c r="AJ28" s="615"/>
      <c r="AK28" s="615"/>
      <c r="AL28" s="615"/>
      <c r="AM28" s="615"/>
      <c r="AN28" s="615"/>
      <c r="AO28" s="615"/>
    </row>
    <row r="29" spans="1:41" ht="14.5" x14ac:dyDescent="0.35">
      <c r="A29" s="630" t="s">
        <v>914</v>
      </c>
      <c r="B29" s="631"/>
      <c r="C29" s="614"/>
      <c r="D29" s="614"/>
      <c r="E29" s="614"/>
      <c r="F29" s="614"/>
      <c r="G29" s="614"/>
      <c r="H29" s="614"/>
      <c r="I29" s="614">
        <v>0</v>
      </c>
      <c r="J29" s="614"/>
      <c r="K29" s="614">
        <v>0</v>
      </c>
      <c r="L29" s="614"/>
      <c r="M29" s="614">
        <v>0</v>
      </c>
      <c r="N29" s="614">
        <v>0</v>
      </c>
      <c r="O29" s="614">
        <v>0</v>
      </c>
      <c r="P29" s="614"/>
      <c r="Q29" s="614">
        <v>0</v>
      </c>
      <c r="R29" s="614">
        <v>0</v>
      </c>
      <c r="S29" s="614"/>
      <c r="T29" s="614"/>
      <c r="U29" s="614"/>
      <c r="V29" s="614"/>
      <c r="W29" s="614"/>
      <c r="X29" s="614"/>
      <c r="Y29" s="614"/>
      <c r="Z29" s="614"/>
      <c r="AA29" s="614"/>
      <c r="AB29" s="614"/>
      <c r="AC29" s="614"/>
      <c r="AD29" s="614"/>
      <c r="AE29" s="614"/>
      <c r="AF29" s="615"/>
      <c r="AG29" s="615"/>
      <c r="AH29" s="615"/>
      <c r="AI29" s="615"/>
      <c r="AJ29" s="615"/>
      <c r="AK29" s="615"/>
      <c r="AL29" s="615"/>
      <c r="AM29" s="615"/>
      <c r="AN29" s="615"/>
      <c r="AO29" s="615"/>
    </row>
    <row r="30" spans="1:41" ht="14.5" x14ac:dyDescent="0.35">
      <c r="A30" s="630" t="s">
        <v>915</v>
      </c>
      <c r="B30" s="631"/>
      <c r="C30" s="614">
        <v>12</v>
      </c>
      <c r="D30" s="614"/>
      <c r="E30" s="614">
        <v>2</v>
      </c>
      <c r="F30" s="614"/>
      <c r="G30" s="614"/>
      <c r="H30" s="614"/>
      <c r="I30" s="614">
        <v>2</v>
      </c>
      <c r="J30" s="614"/>
      <c r="K30" s="614">
        <v>3</v>
      </c>
      <c r="L30" s="614"/>
      <c r="M30" s="614">
        <v>6</v>
      </c>
      <c r="N30" s="614">
        <v>3</v>
      </c>
      <c r="O30" s="614">
        <v>5</v>
      </c>
      <c r="P30" s="614"/>
      <c r="Q30" s="614">
        <v>15</v>
      </c>
      <c r="R30" s="614">
        <v>14</v>
      </c>
      <c r="S30" s="641" t="s">
        <v>916</v>
      </c>
      <c r="T30" s="614">
        <v>11</v>
      </c>
      <c r="U30" s="614"/>
      <c r="V30" s="614"/>
      <c r="W30" s="614">
        <v>16</v>
      </c>
      <c r="X30" s="614"/>
      <c r="Y30" s="614"/>
      <c r="Z30" s="614"/>
      <c r="AA30" s="614"/>
      <c r="AB30" s="614"/>
      <c r="AC30" s="614"/>
      <c r="AD30" s="614"/>
      <c r="AE30" s="641"/>
      <c r="AF30" s="642"/>
      <c r="AG30" s="642"/>
      <c r="AH30" s="642"/>
      <c r="AI30" s="642"/>
      <c r="AJ30" s="642"/>
      <c r="AK30" s="642"/>
      <c r="AL30" s="642"/>
      <c r="AM30" s="642"/>
      <c r="AN30" s="642"/>
      <c r="AO30" s="642"/>
    </row>
    <row r="31" spans="1:41" ht="14.5" x14ac:dyDescent="0.35">
      <c r="A31" s="630" t="s">
        <v>917</v>
      </c>
      <c r="B31" s="631"/>
      <c r="C31" s="614">
        <v>21</v>
      </c>
      <c r="D31" s="614"/>
      <c r="E31" s="614"/>
      <c r="F31" s="614"/>
      <c r="G31" s="614"/>
      <c r="H31" s="614"/>
      <c r="I31" s="614">
        <v>10</v>
      </c>
      <c r="J31" s="614"/>
      <c r="K31" s="614">
        <v>0</v>
      </c>
      <c r="L31" s="614"/>
      <c r="M31" s="614">
        <v>0</v>
      </c>
      <c r="N31" s="614">
        <v>1</v>
      </c>
      <c r="O31" s="614">
        <v>0</v>
      </c>
      <c r="P31" s="614"/>
      <c r="Q31" s="614">
        <v>1</v>
      </c>
      <c r="R31" s="614">
        <v>1</v>
      </c>
      <c r="S31" s="614"/>
      <c r="T31" s="614"/>
      <c r="U31" s="614"/>
      <c r="V31" s="614"/>
      <c r="W31" s="614"/>
      <c r="X31" s="614"/>
      <c r="Y31" s="614"/>
      <c r="Z31" s="614"/>
      <c r="AA31" s="614"/>
      <c r="AB31" s="614"/>
      <c r="AC31" s="614"/>
      <c r="AD31" s="614"/>
      <c r="AE31" s="614"/>
      <c r="AF31" s="638" t="s">
        <v>17784</v>
      </c>
      <c r="AG31" s="615"/>
      <c r="AH31" s="615"/>
      <c r="AI31" s="615"/>
      <c r="AJ31" s="615"/>
      <c r="AK31" s="615"/>
      <c r="AL31" s="615"/>
      <c r="AM31" s="615"/>
      <c r="AN31" s="615"/>
      <c r="AO31" s="615"/>
    </row>
    <row r="32" spans="1:41" ht="14.5" x14ac:dyDescent="0.35">
      <c r="A32" s="630" t="s">
        <v>918</v>
      </c>
      <c r="B32" s="631"/>
      <c r="C32" s="614">
        <v>3</v>
      </c>
      <c r="D32" s="614"/>
      <c r="E32" s="614">
        <v>9</v>
      </c>
      <c r="F32" s="614"/>
      <c r="G32" s="614"/>
      <c r="H32" s="614"/>
      <c r="I32" s="614">
        <v>6</v>
      </c>
      <c r="J32" s="614"/>
      <c r="K32" s="614">
        <v>9</v>
      </c>
      <c r="L32" s="614"/>
      <c r="M32" s="614">
        <v>12</v>
      </c>
      <c r="N32" s="614">
        <v>11</v>
      </c>
      <c r="O32" s="614">
        <v>0</v>
      </c>
      <c r="P32" s="614"/>
      <c r="Q32" s="614">
        <v>25</v>
      </c>
      <c r="R32" s="614">
        <v>23</v>
      </c>
      <c r="S32" s="641"/>
      <c r="T32" s="614"/>
      <c r="U32" s="614"/>
      <c r="V32" s="614"/>
      <c r="W32" s="614"/>
      <c r="X32" s="614"/>
      <c r="Y32" s="614"/>
      <c r="Z32" s="614"/>
      <c r="AA32" s="614"/>
      <c r="AB32" s="614"/>
      <c r="AC32" s="614"/>
      <c r="AD32" s="614"/>
      <c r="AE32" s="614"/>
      <c r="AF32" s="615"/>
      <c r="AG32" s="615"/>
      <c r="AH32" s="615"/>
      <c r="AI32" s="615"/>
      <c r="AJ32" s="615"/>
      <c r="AK32" s="615"/>
      <c r="AL32" s="615"/>
      <c r="AM32" s="615"/>
      <c r="AN32" s="615"/>
      <c r="AO32" s="615"/>
    </row>
    <row r="33" spans="1:41" ht="14.5" x14ac:dyDescent="0.35">
      <c r="A33" s="630" t="s">
        <v>919</v>
      </c>
      <c r="B33" s="631"/>
      <c r="C33" s="614">
        <v>8</v>
      </c>
      <c r="D33" s="614"/>
      <c r="E33" s="614"/>
      <c r="F33" s="614"/>
      <c r="G33" s="614"/>
      <c r="H33" s="614"/>
      <c r="I33" s="614">
        <v>7</v>
      </c>
      <c r="J33" s="614"/>
      <c r="K33" s="614">
        <v>8</v>
      </c>
      <c r="L33" s="614"/>
      <c r="M33" s="614">
        <v>8</v>
      </c>
      <c r="N33" s="614">
        <v>6</v>
      </c>
      <c r="O33" s="614">
        <v>0</v>
      </c>
      <c r="P33" s="614">
        <v>1</v>
      </c>
      <c r="Q33" s="614">
        <v>15</v>
      </c>
      <c r="R33" s="614">
        <v>14</v>
      </c>
      <c r="S33" s="614">
        <v>2</v>
      </c>
      <c r="T33" s="614"/>
      <c r="U33" s="614"/>
      <c r="V33" s="614"/>
      <c r="W33" s="614"/>
      <c r="X33" s="614"/>
      <c r="Y33" s="614"/>
      <c r="Z33" s="614"/>
      <c r="AA33" s="614"/>
      <c r="AB33" s="614"/>
      <c r="AC33" s="614"/>
      <c r="AD33" s="614"/>
      <c r="AE33" s="614"/>
      <c r="AF33" s="615"/>
      <c r="AG33" s="615"/>
      <c r="AH33" s="615"/>
      <c r="AI33" s="615"/>
      <c r="AJ33" s="615"/>
      <c r="AK33" s="615"/>
      <c r="AL33" s="615"/>
      <c r="AM33" s="615"/>
      <c r="AN33" s="615"/>
      <c r="AO33" s="615"/>
    </row>
    <row r="34" spans="1:41" ht="14.5" x14ac:dyDescent="0.35">
      <c r="A34" s="630" t="s">
        <v>920</v>
      </c>
      <c r="B34" s="631"/>
      <c r="C34" s="614"/>
      <c r="D34" s="614"/>
      <c r="E34" s="614"/>
      <c r="F34" s="614"/>
      <c r="G34" s="614"/>
      <c r="H34" s="614"/>
      <c r="I34" s="614">
        <v>0</v>
      </c>
      <c r="J34" s="614"/>
      <c r="K34" s="614">
        <v>5</v>
      </c>
      <c r="L34" s="614"/>
      <c r="M34" s="614">
        <v>6</v>
      </c>
      <c r="N34" s="614">
        <v>1</v>
      </c>
      <c r="O34" s="614">
        <v>0</v>
      </c>
      <c r="P34" s="614">
        <v>3</v>
      </c>
      <c r="Q34" s="614">
        <v>8</v>
      </c>
      <c r="R34" s="614">
        <v>7</v>
      </c>
      <c r="S34" s="614">
        <v>5</v>
      </c>
      <c r="T34" s="614"/>
      <c r="U34" s="614"/>
      <c r="V34" s="614"/>
      <c r="W34" s="614"/>
      <c r="X34" s="614"/>
      <c r="Y34" s="614"/>
      <c r="Z34" s="614"/>
      <c r="AA34" s="614"/>
      <c r="AB34" s="614"/>
      <c r="AC34" s="614"/>
      <c r="AD34" s="614"/>
      <c r="AE34" s="614"/>
      <c r="AF34" s="615"/>
      <c r="AG34" s="615"/>
      <c r="AH34" s="615"/>
      <c r="AI34" s="615"/>
      <c r="AJ34" s="615"/>
      <c r="AK34" s="615"/>
      <c r="AL34" s="615"/>
      <c r="AM34" s="615"/>
      <c r="AN34" s="615"/>
      <c r="AO34" s="615"/>
    </row>
    <row r="35" spans="1:41" ht="14.5" x14ac:dyDescent="0.35">
      <c r="A35" s="631"/>
      <c r="B35" s="631"/>
      <c r="C35" s="631"/>
      <c r="D35" s="631"/>
      <c r="E35" s="631"/>
      <c r="F35" s="631"/>
      <c r="G35" s="631"/>
      <c r="H35" s="631"/>
      <c r="I35" s="631"/>
      <c r="J35" s="631"/>
      <c r="K35" s="631"/>
      <c r="L35" s="631"/>
      <c r="M35" s="614"/>
      <c r="N35" s="614"/>
      <c r="O35" s="614"/>
      <c r="P35" s="614"/>
      <c r="Q35" s="614"/>
      <c r="R35" s="614"/>
      <c r="S35" s="614"/>
      <c r="T35" s="614"/>
      <c r="U35" s="614"/>
      <c r="V35" s="614"/>
      <c r="W35" s="614"/>
      <c r="X35" s="614"/>
      <c r="Y35" s="614"/>
      <c r="Z35" s="614"/>
      <c r="AA35" s="614"/>
      <c r="AB35" s="614"/>
      <c r="AC35" s="614"/>
      <c r="AD35" s="614"/>
      <c r="AE35" s="614"/>
      <c r="AF35" s="615"/>
      <c r="AG35" s="615"/>
      <c r="AH35" s="615"/>
      <c r="AI35" s="615"/>
      <c r="AJ35" s="615"/>
      <c r="AK35" s="615"/>
      <c r="AL35" s="615"/>
      <c r="AM35" s="615"/>
      <c r="AN35" s="615"/>
      <c r="AO35" s="615"/>
    </row>
    <row r="36" spans="1:41" s="414" customFormat="1" ht="14.5" x14ac:dyDescent="0.35">
      <c r="A36" s="644" t="s">
        <v>921</v>
      </c>
      <c r="B36" s="629"/>
      <c r="C36" s="645"/>
      <c r="D36" s="645"/>
      <c r="E36" s="645"/>
      <c r="F36" s="645"/>
      <c r="G36" s="645"/>
      <c r="H36" s="645"/>
      <c r="I36" s="645">
        <v>0</v>
      </c>
      <c r="J36" s="645"/>
      <c r="K36" s="645"/>
      <c r="L36" s="645"/>
      <c r="M36" s="645"/>
      <c r="N36" s="645"/>
      <c r="O36" s="645"/>
      <c r="P36" s="646"/>
      <c r="Q36" s="645"/>
      <c r="R36" s="646"/>
      <c r="S36" s="614"/>
      <c r="T36" s="646"/>
      <c r="U36" s="646"/>
      <c r="V36" s="646"/>
      <c r="W36" s="646"/>
      <c r="X36" s="646"/>
      <c r="Y36" s="646"/>
      <c r="Z36" s="646"/>
      <c r="AA36" s="646"/>
      <c r="AB36" s="646"/>
      <c r="AC36" s="646"/>
      <c r="AD36" s="646"/>
      <c r="AE36" s="646"/>
      <c r="AF36" s="647"/>
      <c r="AG36" s="647"/>
      <c r="AH36" s="647"/>
      <c r="AI36" s="647"/>
      <c r="AJ36" s="647"/>
      <c r="AK36" s="647"/>
      <c r="AL36" s="647"/>
      <c r="AM36" s="647"/>
      <c r="AN36" s="647"/>
      <c r="AO36" s="647"/>
    </row>
    <row r="37" spans="1:41" ht="14.5" x14ac:dyDescent="0.35">
      <c r="A37" s="630" t="s">
        <v>922</v>
      </c>
      <c r="B37" s="631"/>
      <c r="C37" s="614">
        <v>7</v>
      </c>
      <c r="D37" s="614"/>
      <c r="E37" s="614"/>
      <c r="F37" s="614"/>
      <c r="G37" s="614"/>
      <c r="H37" s="614"/>
      <c r="I37" s="614">
        <v>0</v>
      </c>
      <c r="J37" s="614"/>
      <c r="K37" s="614">
        <v>0</v>
      </c>
      <c r="L37" s="614"/>
      <c r="M37" s="614">
        <v>1</v>
      </c>
      <c r="N37" s="614">
        <v>0</v>
      </c>
      <c r="O37" s="614">
        <v>0</v>
      </c>
      <c r="P37" s="614">
        <v>8</v>
      </c>
      <c r="Q37" s="614">
        <v>1</v>
      </c>
      <c r="R37" s="614">
        <v>1</v>
      </c>
      <c r="S37" s="641" t="s">
        <v>907</v>
      </c>
      <c r="T37" s="614">
        <v>2</v>
      </c>
      <c r="U37" s="614"/>
      <c r="V37" s="614"/>
      <c r="W37" s="614">
        <v>3</v>
      </c>
      <c r="X37" s="614"/>
      <c r="Y37" s="614"/>
      <c r="Z37" s="614"/>
      <c r="AA37" s="614"/>
      <c r="AB37" s="614"/>
      <c r="AC37" s="614"/>
      <c r="AD37" s="614"/>
      <c r="AE37" s="641"/>
      <c r="AF37" s="642"/>
      <c r="AG37" s="642"/>
      <c r="AH37" s="642"/>
      <c r="AI37" s="642"/>
      <c r="AJ37" s="642"/>
      <c r="AK37" s="642"/>
      <c r="AL37" s="642"/>
      <c r="AM37" s="642"/>
      <c r="AN37" s="642"/>
      <c r="AO37" s="642"/>
    </row>
    <row r="38" spans="1:41" ht="32.25" customHeight="1" x14ac:dyDescent="0.35">
      <c r="A38" s="630" t="s">
        <v>923</v>
      </c>
      <c r="B38" s="631"/>
      <c r="C38" s="614"/>
      <c r="D38" s="614"/>
      <c r="E38" s="614"/>
      <c r="F38" s="614"/>
      <c r="G38" s="614"/>
      <c r="H38" s="614"/>
      <c r="I38" s="614">
        <v>12</v>
      </c>
      <c r="J38" s="614"/>
      <c r="K38" s="614">
        <v>11</v>
      </c>
      <c r="L38" s="614"/>
      <c r="M38" s="614">
        <v>10</v>
      </c>
      <c r="N38" s="614">
        <v>14</v>
      </c>
      <c r="O38" s="614">
        <v>12</v>
      </c>
      <c r="P38" s="614">
        <v>14</v>
      </c>
      <c r="Q38" s="614">
        <v>38</v>
      </c>
      <c r="R38" s="614">
        <v>36</v>
      </c>
      <c r="S38" s="646"/>
      <c r="T38" s="614"/>
      <c r="U38" s="614"/>
      <c r="V38" s="614"/>
      <c r="W38" s="614"/>
      <c r="X38" s="614"/>
      <c r="Y38" s="614"/>
      <c r="Z38" s="614"/>
      <c r="AA38" s="614"/>
      <c r="AB38" s="614"/>
      <c r="AC38" s="614"/>
      <c r="AD38" s="614"/>
      <c r="AE38" s="614"/>
      <c r="AF38" s="615"/>
      <c r="AG38" s="615"/>
      <c r="AH38" s="615"/>
      <c r="AI38" s="615"/>
      <c r="AJ38" s="615"/>
      <c r="AK38" s="615"/>
      <c r="AL38" s="615"/>
      <c r="AM38" s="615"/>
      <c r="AN38" s="615"/>
      <c r="AO38" s="615"/>
    </row>
    <row r="39" spans="1:41" ht="16.5" customHeight="1" x14ac:dyDescent="0.35">
      <c r="A39" s="630" t="s">
        <v>924</v>
      </c>
      <c r="B39" s="631"/>
      <c r="C39" s="614"/>
      <c r="D39" s="614"/>
      <c r="E39" s="614"/>
      <c r="F39" s="614"/>
      <c r="G39" s="614"/>
      <c r="H39" s="614"/>
      <c r="I39" s="614">
        <v>3</v>
      </c>
      <c r="J39" s="614"/>
      <c r="K39" s="614">
        <v>4</v>
      </c>
      <c r="L39" s="614"/>
      <c r="M39" s="614">
        <v>6</v>
      </c>
      <c r="N39" s="614">
        <v>4</v>
      </c>
      <c r="O39" s="614">
        <v>3</v>
      </c>
      <c r="P39" s="614">
        <v>3</v>
      </c>
      <c r="Q39" s="614">
        <v>14</v>
      </c>
      <c r="R39" s="614">
        <v>13</v>
      </c>
      <c r="S39" s="641">
        <v>5</v>
      </c>
      <c r="T39" s="614">
        <v>2</v>
      </c>
      <c r="U39" s="614"/>
      <c r="V39" s="614"/>
      <c r="W39" s="614">
        <v>3</v>
      </c>
      <c r="X39" s="614"/>
      <c r="Y39" s="614"/>
      <c r="Z39" s="614"/>
      <c r="AA39" s="614"/>
      <c r="AB39" s="614"/>
      <c r="AC39" s="614"/>
      <c r="AD39" s="614"/>
      <c r="AE39" s="614"/>
      <c r="AF39" s="615"/>
      <c r="AG39" s="615"/>
      <c r="AH39" s="615"/>
      <c r="AI39" s="615"/>
      <c r="AJ39" s="615"/>
      <c r="AK39" s="615"/>
      <c r="AL39" s="615"/>
      <c r="AM39" s="615"/>
      <c r="AN39" s="615"/>
      <c r="AO39" s="615"/>
    </row>
    <row r="40" spans="1:41" ht="14.5" x14ac:dyDescent="0.35">
      <c r="A40" s="630" t="s">
        <v>925</v>
      </c>
      <c r="B40" s="648"/>
      <c r="C40" s="614">
        <v>3</v>
      </c>
      <c r="D40" s="614"/>
      <c r="E40" s="614">
        <v>1</v>
      </c>
      <c r="F40" s="614"/>
      <c r="G40" s="614"/>
      <c r="H40" s="614"/>
      <c r="I40" s="614">
        <v>6</v>
      </c>
      <c r="J40" s="614"/>
      <c r="K40" s="614">
        <v>5</v>
      </c>
      <c r="L40" s="614"/>
      <c r="M40" s="614">
        <v>1</v>
      </c>
      <c r="N40" s="614">
        <v>0</v>
      </c>
      <c r="O40" s="614">
        <v>0</v>
      </c>
      <c r="P40" s="614"/>
      <c r="Q40" s="614">
        <v>1</v>
      </c>
      <c r="R40" s="614">
        <v>1</v>
      </c>
      <c r="S40" s="614"/>
      <c r="T40" s="614"/>
      <c r="U40" s="614"/>
      <c r="V40" s="614"/>
      <c r="W40" s="614"/>
      <c r="X40" s="614"/>
      <c r="Y40" s="614"/>
      <c r="Z40" s="614"/>
      <c r="AA40" s="614"/>
      <c r="AB40" s="614"/>
      <c r="AC40" s="614"/>
      <c r="AD40" s="614"/>
      <c r="AE40" s="614"/>
      <c r="AF40" s="615"/>
      <c r="AG40" s="615"/>
      <c r="AH40" s="615"/>
      <c r="AI40" s="615"/>
      <c r="AJ40" s="615"/>
      <c r="AK40" s="615"/>
      <c r="AL40" s="615"/>
      <c r="AM40" s="615"/>
      <c r="AN40" s="615"/>
      <c r="AO40" s="615"/>
    </row>
    <row r="41" spans="1:41" ht="14.5" x14ac:dyDescent="0.35">
      <c r="A41" s="630"/>
      <c r="B41" s="648"/>
      <c r="C41" s="614"/>
      <c r="D41" s="614"/>
      <c r="E41" s="614"/>
      <c r="F41" s="614"/>
      <c r="G41" s="614"/>
      <c r="H41" s="614"/>
      <c r="I41" s="614"/>
      <c r="J41" s="614"/>
      <c r="K41" s="614">
        <v>0</v>
      </c>
      <c r="L41" s="614"/>
      <c r="M41" s="614"/>
      <c r="N41" s="614"/>
      <c r="O41" s="614"/>
      <c r="P41" s="614"/>
      <c r="Q41" s="614"/>
      <c r="R41" s="614"/>
      <c r="S41" s="614"/>
      <c r="T41" s="614"/>
      <c r="U41" s="614"/>
      <c r="V41" s="614"/>
      <c r="W41" s="614"/>
      <c r="X41" s="614"/>
      <c r="Y41" s="614"/>
      <c r="Z41" s="614"/>
      <c r="AA41" s="614"/>
      <c r="AB41" s="614"/>
      <c r="AC41" s="614"/>
      <c r="AD41" s="614"/>
      <c r="AE41" s="614"/>
      <c r="AF41" s="615"/>
      <c r="AG41" s="615"/>
      <c r="AH41" s="615"/>
      <c r="AI41" s="615"/>
      <c r="AJ41" s="615"/>
      <c r="AK41" s="615"/>
      <c r="AL41" s="615"/>
      <c r="AM41" s="615"/>
      <c r="AN41" s="615"/>
      <c r="AO41" s="615"/>
    </row>
    <row r="42" spans="1:41" ht="14.5" x14ac:dyDescent="0.35">
      <c r="A42" s="643" t="s">
        <v>926</v>
      </c>
      <c r="B42" s="639"/>
      <c r="C42" s="629"/>
      <c r="D42" s="629"/>
      <c r="E42" s="629"/>
      <c r="F42" s="629"/>
      <c r="G42" s="629"/>
      <c r="H42" s="629"/>
      <c r="I42" s="629"/>
      <c r="J42" s="629"/>
      <c r="K42" s="629"/>
      <c r="L42" s="629"/>
      <c r="M42" s="629"/>
      <c r="N42" s="629"/>
      <c r="O42" s="629"/>
      <c r="P42" s="614"/>
      <c r="Q42" s="629"/>
      <c r="R42" s="614"/>
      <c r="S42" s="614"/>
      <c r="T42" s="614"/>
      <c r="U42" s="614"/>
      <c r="V42" s="614"/>
      <c r="W42" s="614"/>
      <c r="X42" s="614"/>
      <c r="Y42" s="614"/>
      <c r="Z42" s="614"/>
      <c r="AA42" s="614"/>
      <c r="AB42" s="614"/>
      <c r="AC42" s="614"/>
      <c r="AD42" s="614"/>
      <c r="AE42" s="614"/>
      <c r="AF42" s="615"/>
      <c r="AG42" s="615"/>
      <c r="AH42" s="615"/>
      <c r="AI42" s="615"/>
      <c r="AJ42" s="615"/>
      <c r="AK42" s="615"/>
      <c r="AL42" s="615"/>
      <c r="AM42" s="615"/>
      <c r="AN42" s="615"/>
      <c r="AO42" s="615"/>
    </row>
    <row r="43" spans="1:41" ht="28.5" customHeight="1" x14ac:dyDescent="0.35">
      <c r="A43" s="630" t="s">
        <v>927</v>
      </c>
      <c r="B43" s="631"/>
      <c r="C43" s="614" t="s">
        <v>481</v>
      </c>
      <c r="D43" s="614"/>
      <c r="E43" s="614" t="s">
        <v>481</v>
      </c>
      <c r="F43" s="614"/>
      <c r="G43" s="614"/>
      <c r="H43" s="614"/>
      <c r="I43" s="614">
        <v>0</v>
      </c>
      <c r="J43" s="614"/>
      <c r="K43" s="614">
        <v>0</v>
      </c>
      <c r="L43" s="614"/>
      <c r="M43" s="614">
        <v>0</v>
      </c>
      <c r="N43" s="614">
        <v>0</v>
      </c>
      <c r="O43" s="614">
        <v>0</v>
      </c>
      <c r="P43" s="614"/>
      <c r="Q43" s="614">
        <v>0</v>
      </c>
      <c r="R43" s="614">
        <v>0</v>
      </c>
      <c r="S43" s="614"/>
      <c r="T43" s="614"/>
      <c r="U43" s="614"/>
      <c r="V43" s="614"/>
      <c r="W43" s="614"/>
      <c r="X43" s="614"/>
      <c r="Y43" s="614"/>
      <c r="Z43" s="614"/>
      <c r="AA43" s="614"/>
      <c r="AB43" s="614"/>
      <c r="AC43" s="614"/>
      <c r="AD43" s="614"/>
      <c r="AE43" s="614"/>
      <c r="AF43" s="615"/>
      <c r="AG43" s="615"/>
      <c r="AH43" s="615"/>
      <c r="AI43" s="615"/>
      <c r="AJ43" s="615"/>
      <c r="AK43" s="615"/>
      <c r="AL43" s="615"/>
      <c r="AM43" s="615"/>
      <c r="AN43" s="615"/>
      <c r="AO43" s="615"/>
    </row>
    <row r="44" spans="1:41" ht="28.5" customHeight="1" x14ac:dyDescent="0.35">
      <c r="A44" s="630" t="s">
        <v>928</v>
      </c>
      <c r="B44" s="631"/>
      <c r="C44" s="614"/>
      <c r="D44" s="614"/>
      <c r="E44" s="614">
        <v>5</v>
      </c>
      <c r="F44" s="614"/>
      <c r="G44" s="614"/>
      <c r="H44" s="614"/>
      <c r="I44" s="614">
        <v>2</v>
      </c>
      <c r="J44" s="614"/>
      <c r="K44" s="614">
        <v>1</v>
      </c>
      <c r="L44" s="614"/>
      <c r="M44" s="614">
        <v>3</v>
      </c>
      <c r="N44" s="614"/>
      <c r="O44" s="614">
        <v>2</v>
      </c>
      <c r="P44" s="614"/>
      <c r="Q44" s="614">
        <v>6</v>
      </c>
      <c r="R44" s="614">
        <v>5</v>
      </c>
      <c r="S44" s="614"/>
      <c r="T44" s="614"/>
      <c r="U44" s="614"/>
      <c r="V44" s="614"/>
      <c r="W44" s="614"/>
      <c r="X44" s="614"/>
      <c r="Y44" s="614"/>
      <c r="Z44" s="614"/>
      <c r="AA44" s="614"/>
      <c r="AB44" s="614"/>
      <c r="AC44" s="614"/>
      <c r="AD44" s="614"/>
      <c r="AE44" s="614"/>
      <c r="AF44" s="615"/>
      <c r="AG44" s="615"/>
      <c r="AH44" s="615"/>
      <c r="AI44" s="615"/>
      <c r="AJ44" s="615"/>
      <c r="AK44" s="615"/>
      <c r="AL44" s="615"/>
      <c r="AM44" s="615"/>
      <c r="AN44" s="615"/>
      <c r="AO44" s="615"/>
    </row>
    <row r="45" spans="1:41" ht="14.5" x14ac:dyDescent="0.35">
      <c r="A45" s="630" t="s">
        <v>929</v>
      </c>
      <c r="B45" s="648"/>
      <c r="C45" s="614" t="s">
        <v>481</v>
      </c>
      <c r="D45" s="614"/>
      <c r="E45" s="614" t="s">
        <v>481</v>
      </c>
      <c r="F45" s="614"/>
      <c r="G45" s="614"/>
      <c r="H45" s="614"/>
      <c r="I45" s="614">
        <v>0</v>
      </c>
      <c r="J45" s="614"/>
      <c r="K45" s="614">
        <v>0</v>
      </c>
      <c r="L45" s="614"/>
      <c r="M45" s="614">
        <v>0</v>
      </c>
      <c r="N45" s="614">
        <v>0</v>
      </c>
      <c r="O45" s="614">
        <v>0</v>
      </c>
      <c r="P45" s="614"/>
      <c r="Q45" s="614">
        <v>0</v>
      </c>
      <c r="R45" s="614">
        <v>0</v>
      </c>
      <c r="S45" s="614"/>
      <c r="T45" s="614"/>
      <c r="U45" s="614"/>
      <c r="V45" s="614"/>
      <c r="W45" s="614"/>
      <c r="X45" s="614"/>
      <c r="Y45" s="614"/>
      <c r="Z45" s="614"/>
      <c r="AA45" s="614"/>
      <c r="AB45" s="614"/>
      <c r="AC45" s="614"/>
      <c r="AD45" s="614"/>
      <c r="AE45" s="614"/>
      <c r="AF45" s="615"/>
      <c r="AG45" s="615"/>
      <c r="AH45" s="615"/>
      <c r="AI45" s="615"/>
      <c r="AJ45" s="615"/>
      <c r="AK45" s="615"/>
      <c r="AL45" s="615"/>
      <c r="AM45" s="615"/>
      <c r="AN45" s="615"/>
      <c r="AO45" s="615"/>
    </row>
    <row r="46" spans="1:41" ht="16.5" customHeight="1" x14ac:dyDescent="0.35">
      <c r="A46" s="649" t="s">
        <v>894</v>
      </c>
      <c r="B46" s="649"/>
      <c r="C46" s="649"/>
      <c r="D46" s="649"/>
      <c r="E46" s="649"/>
      <c r="F46" s="649"/>
      <c r="G46" s="649"/>
      <c r="H46" s="649"/>
      <c r="I46" s="650">
        <v>0</v>
      </c>
      <c r="J46" s="649"/>
      <c r="K46" s="650">
        <v>0</v>
      </c>
      <c r="L46" s="649"/>
      <c r="M46" s="614">
        <v>0</v>
      </c>
      <c r="N46" s="614">
        <v>0</v>
      </c>
      <c r="O46" s="614">
        <v>0</v>
      </c>
      <c r="P46" s="614"/>
      <c r="Q46" s="614">
        <v>0</v>
      </c>
      <c r="R46" s="614">
        <v>0</v>
      </c>
      <c r="S46" s="614"/>
      <c r="T46" s="614"/>
      <c r="U46" s="614"/>
      <c r="V46" s="614"/>
      <c r="W46" s="614"/>
      <c r="X46" s="614"/>
      <c r="Y46" s="614"/>
      <c r="Z46" s="614"/>
      <c r="AA46" s="614"/>
      <c r="AB46" s="614"/>
      <c r="AC46" s="614"/>
      <c r="AD46" s="614"/>
      <c r="AE46" s="614"/>
      <c r="AF46" s="615"/>
      <c r="AG46" s="615"/>
      <c r="AH46" s="615"/>
      <c r="AI46" s="615"/>
      <c r="AJ46" s="615"/>
      <c r="AK46" s="615"/>
      <c r="AL46" s="615"/>
      <c r="AM46" s="615"/>
      <c r="AN46" s="615"/>
      <c r="AO46" s="615"/>
    </row>
    <row r="47" spans="1:41" ht="15.75" customHeight="1" x14ac:dyDescent="0.35">
      <c r="A47" s="630"/>
      <c r="B47" s="630"/>
      <c r="C47" s="614"/>
      <c r="D47" s="614"/>
      <c r="E47" s="614"/>
      <c r="F47" s="614"/>
      <c r="G47" s="614"/>
      <c r="H47" s="614"/>
      <c r="I47" s="614"/>
      <c r="J47" s="614"/>
      <c r="K47" s="614"/>
      <c r="L47" s="614"/>
      <c r="M47" s="614"/>
      <c r="N47" s="614"/>
      <c r="O47" s="614"/>
      <c r="P47" s="614"/>
      <c r="Q47" s="614"/>
      <c r="R47" s="614"/>
      <c r="S47" s="614"/>
      <c r="T47" s="614"/>
      <c r="U47" s="614"/>
      <c r="V47" s="614"/>
      <c r="W47" s="614"/>
      <c r="X47" s="614"/>
      <c r="Y47" s="614"/>
      <c r="Z47" s="614"/>
      <c r="AA47" s="614"/>
      <c r="AB47" s="614"/>
      <c r="AC47" s="614"/>
      <c r="AD47" s="614"/>
      <c r="AE47" s="614"/>
      <c r="AF47" s="615"/>
      <c r="AG47" s="615"/>
      <c r="AH47" s="615"/>
      <c r="AI47" s="615"/>
      <c r="AJ47" s="615"/>
      <c r="AK47" s="615"/>
      <c r="AL47" s="615"/>
      <c r="AM47" s="615"/>
      <c r="AN47" s="615"/>
      <c r="AO47" s="615"/>
    </row>
    <row r="48" spans="1:41" ht="15.75" customHeight="1" x14ac:dyDescent="0.35">
      <c r="A48" s="630"/>
      <c r="B48" s="630"/>
      <c r="C48" s="614"/>
      <c r="D48" s="614"/>
      <c r="E48" s="614"/>
      <c r="F48" s="614"/>
      <c r="G48" s="614"/>
      <c r="H48" s="614"/>
      <c r="I48" s="614"/>
      <c r="J48" s="614"/>
      <c r="K48" s="614"/>
      <c r="L48" s="614"/>
      <c r="M48" s="614"/>
      <c r="N48" s="614"/>
      <c r="O48" s="614"/>
      <c r="P48" s="614"/>
      <c r="Q48" s="614"/>
      <c r="R48" s="614"/>
      <c r="S48" s="614"/>
      <c r="T48" s="614"/>
      <c r="U48" s="614"/>
      <c r="V48" s="614"/>
      <c r="W48" s="614"/>
      <c r="X48" s="614"/>
      <c r="Y48" s="614"/>
      <c r="Z48" s="614"/>
      <c r="AA48" s="614"/>
      <c r="AB48" s="614"/>
      <c r="AC48" s="614"/>
      <c r="AD48" s="614"/>
      <c r="AE48" s="614"/>
      <c r="AF48" s="615"/>
      <c r="AG48" s="615"/>
      <c r="AH48" s="615"/>
      <c r="AI48" s="615"/>
      <c r="AJ48" s="615"/>
      <c r="AK48" s="615"/>
      <c r="AL48" s="615"/>
      <c r="AM48" s="615"/>
      <c r="AN48" s="615"/>
      <c r="AO48" s="615"/>
    </row>
    <row r="49" spans="1:41" ht="15.75" customHeight="1" x14ac:dyDescent="0.35">
      <c r="A49" s="630"/>
      <c r="B49" s="630"/>
      <c r="C49" s="614"/>
      <c r="D49" s="614"/>
      <c r="E49" s="614"/>
      <c r="F49" s="614"/>
      <c r="G49" s="614"/>
      <c r="H49" s="614"/>
      <c r="I49" s="614"/>
      <c r="J49" s="614"/>
      <c r="K49" s="614"/>
      <c r="L49" s="614"/>
      <c r="M49" s="614"/>
      <c r="N49" s="614"/>
      <c r="O49" s="614"/>
      <c r="P49" s="614"/>
      <c r="Q49" s="614"/>
      <c r="R49" s="614"/>
      <c r="S49" s="614"/>
      <c r="T49" s="614"/>
      <c r="U49" s="614"/>
      <c r="V49" s="614"/>
      <c r="W49" s="614"/>
      <c r="X49" s="614"/>
      <c r="Y49" s="614"/>
      <c r="Z49" s="614"/>
      <c r="AA49" s="614"/>
      <c r="AB49" s="614"/>
      <c r="AC49" s="614"/>
      <c r="AD49" s="614"/>
      <c r="AE49" s="614"/>
      <c r="AF49" s="615"/>
      <c r="AG49" s="615"/>
      <c r="AH49" s="615"/>
      <c r="AI49" s="615"/>
      <c r="AJ49" s="615"/>
      <c r="AK49" s="615"/>
      <c r="AL49" s="615"/>
      <c r="AM49" s="615"/>
      <c r="AN49" s="615"/>
      <c r="AO49" s="615"/>
    </row>
    <row r="50" spans="1:41" ht="15.75" customHeight="1" x14ac:dyDescent="0.35">
      <c r="A50" s="630"/>
      <c r="B50" s="630"/>
      <c r="C50" s="614"/>
      <c r="D50" s="614"/>
      <c r="E50" s="614"/>
      <c r="F50" s="614"/>
      <c r="G50" s="614"/>
      <c r="H50" s="614"/>
      <c r="I50" s="614"/>
      <c r="J50" s="614"/>
      <c r="K50" s="614"/>
      <c r="L50" s="614"/>
      <c r="M50" s="614"/>
      <c r="N50" s="614"/>
      <c r="O50" s="614"/>
      <c r="P50" s="614"/>
      <c r="Q50" s="614"/>
      <c r="R50" s="614"/>
      <c r="S50" s="614"/>
      <c r="T50" s="614"/>
      <c r="U50" s="614"/>
      <c r="V50" s="614"/>
      <c r="W50" s="614"/>
      <c r="X50" s="614"/>
      <c r="Y50" s="614"/>
      <c r="Z50" s="614"/>
      <c r="AA50" s="614"/>
      <c r="AB50" s="614"/>
      <c r="AC50" s="614"/>
      <c r="AD50" s="614"/>
      <c r="AE50" s="614"/>
      <c r="AF50" s="615"/>
      <c r="AG50" s="615"/>
      <c r="AH50" s="615"/>
      <c r="AI50" s="615"/>
      <c r="AJ50" s="615"/>
      <c r="AK50" s="615"/>
      <c r="AL50" s="615"/>
      <c r="AM50" s="615"/>
      <c r="AN50" s="615"/>
      <c r="AO50" s="615"/>
    </row>
    <row r="51" spans="1:41" ht="15.75" customHeight="1" x14ac:dyDescent="0.35">
      <c r="A51" s="630"/>
      <c r="B51" s="630"/>
      <c r="C51" s="614"/>
      <c r="D51" s="614"/>
      <c r="E51" s="614"/>
      <c r="F51" s="614"/>
      <c r="G51" s="614"/>
      <c r="H51" s="614"/>
      <c r="I51" s="614"/>
      <c r="J51" s="614"/>
      <c r="K51" s="614"/>
      <c r="L51" s="614"/>
      <c r="M51" s="614"/>
      <c r="N51" s="614"/>
      <c r="O51" s="614"/>
      <c r="P51" s="614"/>
      <c r="Q51" s="614"/>
      <c r="R51" s="614"/>
      <c r="S51" s="614"/>
      <c r="T51" s="614"/>
      <c r="U51" s="614"/>
      <c r="V51" s="614"/>
      <c r="W51" s="614"/>
      <c r="X51" s="614"/>
      <c r="Y51" s="614"/>
      <c r="Z51" s="614"/>
      <c r="AA51" s="614"/>
      <c r="AB51" s="614"/>
      <c r="AC51" s="614"/>
      <c r="AD51" s="614"/>
      <c r="AE51" s="614"/>
      <c r="AF51" s="615"/>
      <c r="AG51" s="615"/>
      <c r="AH51" s="615"/>
      <c r="AI51" s="615"/>
      <c r="AJ51" s="615"/>
      <c r="AK51" s="615"/>
      <c r="AL51" s="615"/>
      <c r="AM51" s="615"/>
      <c r="AN51" s="615"/>
      <c r="AO51" s="615"/>
    </row>
    <row r="52" spans="1:41" ht="15.75" customHeight="1" x14ac:dyDescent="0.35">
      <c r="A52" s="630"/>
      <c r="B52" s="630"/>
      <c r="C52" s="614"/>
      <c r="D52" s="614"/>
      <c r="E52" s="614"/>
      <c r="F52" s="614"/>
      <c r="G52" s="614"/>
      <c r="H52" s="614"/>
      <c r="I52" s="614"/>
      <c r="J52" s="614"/>
      <c r="K52" s="614"/>
      <c r="L52" s="614"/>
      <c r="M52" s="614"/>
      <c r="N52" s="614"/>
      <c r="O52" s="614"/>
      <c r="P52" s="614"/>
      <c r="Q52" s="614"/>
      <c r="R52" s="614"/>
      <c r="S52" s="614"/>
      <c r="T52" s="614"/>
      <c r="U52" s="614"/>
      <c r="V52" s="614"/>
      <c r="W52" s="614"/>
      <c r="X52" s="614"/>
      <c r="Y52" s="614"/>
      <c r="Z52" s="614"/>
      <c r="AA52" s="614"/>
      <c r="AB52" s="614"/>
      <c r="AC52" s="614"/>
      <c r="AD52" s="614"/>
      <c r="AE52" s="614"/>
      <c r="AF52" s="615"/>
      <c r="AG52" s="615"/>
      <c r="AH52" s="615"/>
      <c r="AI52" s="615"/>
      <c r="AJ52" s="615"/>
      <c r="AK52" s="615"/>
      <c r="AL52" s="615"/>
      <c r="AM52" s="615"/>
      <c r="AN52" s="615"/>
      <c r="AO52" s="615"/>
    </row>
    <row r="53" spans="1:41" ht="15.75" customHeight="1" x14ac:dyDescent="0.35">
      <c r="A53" s="630"/>
      <c r="B53" s="630"/>
      <c r="C53" s="614"/>
      <c r="D53" s="614"/>
      <c r="E53" s="614"/>
      <c r="F53" s="614"/>
      <c r="G53" s="614"/>
      <c r="H53" s="614"/>
      <c r="I53" s="614"/>
      <c r="J53" s="614"/>
      <c r="K53" s="614"/>
      <c r="L53" s="614"/>
      <c r="M53" s="614"/>
      <c r="N53" s="614"/>
      <c r="O53" s="614"/>
      <c r="P53" s="614"/>
      <c r="Q53" s="614"/>
      <c r="R53" s="614"/>
      <c r="S53" s="614"/>
      <c r="T53" s="614"/>
      <c r="U53" s="614"/>
      <c r="V53" s="614"/>
      <c r="W53" s="614"/>
      <c r="X53" s="614"/>
      <c r="Y53" s="614"/>
      <c r="Z53" s="614"/>
      <c r="AA53" s="614"/>
      <c r="AB53" s="614"/>
      <c r="AC53" s="614"/>
      <c r="AD53" s="614"/>
      <c r="AE53" s="614"/>
      <c r="AF53" s="615"/>
      <c r="AG53" s="615"/>
      <c r="AH53" s="615"/>
      <c r="AI53" s="615"/>
      <c r="AJ53" s="615"/>
      <c r="AK53" s="615"/>
      <c r="AL53" s="615"/>
      <c r="AM53" s="615"/>
      <c r="AN53" s="615"/>
      <c r="AO53" s="615"/>
    </row>
    <row r="54" spans="1:41" ht="15.75" customHeight="1" x14ac:dyDescent="0.35">
      <c r="A54" s="630"/>
      <c r="B54" s="630"/>
      <c r="C54" s="614"/>
      <c r="D54" s="614"/>
      <c r="E54" s="614"/>
      <c r="F54" s="614"/>
      <c r="G54" s="614"/>
      <c r="H54" s="614"/>
      <c r="I54" s="614"/>
      <c r="J54" s="614"/>
      <c r="K54" s="614"/>
      <c r="L54" s="614"/>
      <c r="M54" s="614"/>
      <c r="N54" s="614"/>
      <c r="O54" s="614"/>
      <c r="P54" s="614"/>
      <c r="Q54" s="614"/>
      <c r="R54" s="614"/>
      <c r="S54" s="614"/>
      <c r="T54" s="614"/>
      <c r="U54" s="614"/>
      <c r="V54" s="614"/>
      <c r="W54" s="614"/>
      <c r="X54" s="614"/>
      <c r="Y54" s="614"/>
      <c r="Z54" s="614"/>
      <c r="AA54" s="614"/>
      <c r="AB54" s="614"/>
      <c r="AC54" s="614"/>
      <c r="AD54" s="614"/>
      <c r="AE54" s="614"/>
      <c r="AF54" s="615"/>
      <c r="AG54" s="615"/>
      <c r="AH54" s="615"/>
      <c r="AI54" s="615"/>
      <c r="AJ54" s="615"/>
      <c r="AK54" s="615"/>
      <c r="AL54" s="615"/>
      <c r="AM54" s="615"/>
      <c r="AN54" s="615"/>
      <c r="AO54" s="615"/>
    </row>
    <row r="55" spans="1:41" ht="15.75" customHeight="1" x14ac:dyDescent="0.35">
      <c r="A55" s="630"/>
      <c r="B55" s="630"/>
      <c r="C55" s="614"/>
      <c r="D55" s="614"/>
      <c r="E55" s="614"/>
      <c r="F55" s="614"/>
      <c r="G55" s="614"/>
      <c r="H55" s="614"/>
      <c r="I55" s="614"/>
      <c r="J55" s="614"/>
      <c r="K55" s="614"/>
      <c r="L55" s="614"/>
      <c r="M55" s="614"/>
      <c r="N55" s="614"/>
      <c r="O55" s="614"/>
      <c r="P55" s="614"/>
      <c r="Q55" s="614"/>
      <c r="R55" s="614"/>
      <c r="S55" s="614"/>
      <c r="T55" s="614"/>
      <c r="U55" s="614"/>
      <c r="V55" s="614"/>
      <c r="W55" s="614"/>
      <c r="X55" s="614"/>
      <c r="Y55" s="614"/>
      <c r="Z55" s="614"/>
      <c r="AA55" s="614"/>
      <c r="AB55" s="614"/>
      <c r="AC55" s="614"/>
      <c r="AD55" s="614"/>
      <c r="AE55" s="614"/>
      <c r="AF55" s="615"/>
      <c r="AG55" s="615"/>
      <c r="AH55" s="615"/>
      <c r="AI55" s="615"/>
      <c r="AJ55" s="615"/>
      <c r="AK55" s="615"/>
      <c r="AL55" s="615"/>
      <c r="AM55" s="615"/>
      <c r="AN55" s="615"/>
      <c r="AO55" s="615"/>
    </row>
    <row r="56" spans="1:41" ht="15.75" customHeight="1" x14ac:dyDescent="0.35">
      <c r="A56" s="630"/>
      <c r="B56" s="630"/>
      <c r="C56" s="614"/>
      <c r="D56" s="614"/>
      <c r="E56" s="614"/>
      <c r="F56" s="614"/>
      <c r="G56" s="614"/>
      <c r="H56" s="614"/>
      <c r="I56" s="614"/>
      <c r="J56" s="614"/>
      <c r="K56" s="614"/>
      <c r="L56" s="614"/>
      <c r="M56" s="614"/>
      <c r="N56" s="614"/>
      <c r="O56" s="614"/>
      <c r="P56" s="614"/>
      <c r="Q56" s="614"/>
      <c r="R56" s="614"/>
      <c r="S56" s="614"/>
      <c r="T56" s="614"/>
      <c r="U56" s="614"/>
      <c r="V56" s="614"/>
      <c r="W56" s="614"/>
      <c r="X56" s="614"/>
      <c r="Y56" s="614"/>
      <c r="Z56" s="614"/>
      <c r="AA56" s="614"/>
      <c r="AB56" s="614"/>
      <c r="AC56" s="614"/>
      <c r="AD56" s="614"/>
      <c r="AE56" s="614"/>
      <c r="AF56" s="615"/>
      <c r="AG56" s="615"/>
      <c r="AH56" s="615"/>
      <c r="AI56" s="615"/>
      <c r="AJ56" s="615"/>
      <c r="AK56" s="615"/>
      <c r="AL56" s="615"/>
      <c r="AM56" s="615"/>
      <c r="AN56" s="615"/>
      <c r="AO56" s="615"/>
    </row>
    <row r="57" spans="1:41" ht="15.75" customHeight="1" x14ac:dyDescent="0.35">
      <c r="A57" s="630"/>
      <c r="B57" s="630"/>
      <c r="C57" s="614"/>
      <c r="D57" s="614"/>
      <c r="E57" s="614"/>
      <c r="F57" s="614"/>
      <c r="G57" s="614"/>
      <c r="H57" s="614"/>
      <c r="I57" s="614"/>
      <c r="J57" s="614"/>
      <c r="K57" s="614"/>
      <c r="L57" s="614"/>
      <c r="M57" s="614"/>
      <c r="N57" s="614"/>
      <c r="O57" s="614"/>
      <c r="P57" s="614"/>
      <c r="Q57" s="614"/>
      <c r="R57" s="614"/>
      <c r="S57" s="614"/>
      <c r="T57" s="614"/>
      <c r="U57" s="614"/>
      <c r="V57" s="614"/>
      <c r="W57" s="614"/>
      <c r="X57" s="614"/>
      <c r="Y57" s="614"/>
      <c r="Z57" s="614"/>
      <c r="AA57" s="614"/>
      <c r="AB57" s="614"/>
      <c r="AC57" s="614"/>
      <c r="AD57" s="614"/>
      <c r="AE57" s="614"/>
      <c r="AF57" s="615"/>
      <c r="AG57" s="615"/>
      <c r="AH57" s="615"/>
      <c r="AI57" s="615"/>
      <c r="AJ57" s="615"/>
      <c r="AK57" s="615"/>
      <c r="AL57" s="615"/>
      <c r="AM57" s="615"/>
      <c r="AN57" s="615"/>
      <c r="AO57" s="615"/>
    </row>
    <row r="58" spans="1:41" ht="15.75" customHeight="1" x14ac:dyDescent="0.35">
      <c r="A58" s="630"/>
      <c r="B58" s="630"/>
      <c r="C58" s="614"/>
      <c r="D58" s="614"/>
      <c r="E58" s="614"/>
      <c r="F58" s="614"/>
      <c r="G58" s="614"/>
      <c r="H58" s="614"/>
      <c r="I58" s="614"/>
      <c r="J58" s="614"/>
      <c r="K58" s="614"/>
      <c r="L58" s="614"/>
      <c r="M58" s="614"/>
      <c r="N58" s="614"/>
      <c r="O58" s="614"/>
      <c r="P58" s="614"/>
      <c r="Q58" s="614"/>
      <c r="R58" s="614"/>
      <c r="S58" s="614"/>
      <c r="T58" s="614"/>
      <c r="U58" s="614"/>
      <c r="V58" s="614"/>
      <c r="W58" s="614"/>
      <c r="X58" s="614"/>
      <c r="Y58" s="614"/>
      <c r="Z58" s="614"/>
      <c r="AA58" s="614"/>
      <c r="AB58" s="614"/>
      <c r="AC58" s="614"/>
      <c r="AD58" s="614"/>
      <c r="AE58" s="614"/>
      <c r="AF58" s="615"/>
      <c r="AG58" s="615"/>
      <c r="AH58" s="615"/>
      <c r="AI58" s="615"/>
      <c r="AJ58" s="615"/>
      <c r="AK58" s="615"/>
      <c r="AL58" s="615"/>
      <c r="AM58" s="615"/>
      <c r="AN58" s="615"/>
      <c r="AO58" s="615"/>
    </row>
    <row r="59" spans="1:41" ht="15.75" customHeight="1" x14ac:dyDescent="0.35">
      <c r="A59" s="630"/>
      <c r="B59" s="630"/>
      <c r="C59" s="614"/>
      <c r="D59" s="614"/>
      <c r="E59" s="614"/>
      <c r="F59" s="614"/>
      <c r="G59" s="614"/>
      <c r="H59" s="614"/>
      <c r="I59" s="614"/>
      <c r="J59" s="614"/>
      <c r="K59" s="614"/>
      <c r="L59" s="614"/>
      <c r="M59" s="614"/>
      <c r="N59" s="614"/>
      <c r="O59" s="614"/>
      <c r="P59" s="614"/>
      <c r="Q59" s="614"/>
      <c r="R59" s="614"/>
      <c r="S59" s="614"/>
      <c r="T59" s="614"/>
      <c r="U59" s="614"/>
      <c r="V59" s="614"/>
      <c r="W59" s="614"/>
      <c r="X59" s="614"/>
      <c r="Y59" s="614"/>
      <c r="Z59" s="614"/>
      <c r="AA59" s="614"/>
      <c r="AB59" s="614"/>
      <c r="AC59" s="614"/>
      <c r="AD59" s="614"/>
      <c r="AE59" s="614"/>
      <c r="AF59" s="615"/>
      <c r="AG59" s="615"/>
      <c r="AH59" s="615"/>
      <c r="AI59" s="615"/>
      <c r="AJ59" s="615"/>
      <c r="AK59" s="615"/>
      <c r="AL59" s="615"/>
      <c r="AM59" s="615"/>
      <c r="AN59" s="615"/>
      <c r="AO59" s="615"/>
    </row>
    <row r="60" spans="1:41" ht="15.75" customHeight="1" x14ac:dyDescent="0.35">
      <c r="A60" s="630"/>
      <c r="B60" s="630"/>
      <c r="C60" s="614"/>
      <c r="D60" s="614"/>
      <c r="E60" s="614"/>
      <c r="F60" s="614"/>
      <c r="G60" s="614"/>
      <c r="H60" s="614"/>
      <c r="I60" s="614"/>
      <c r="J60" s="614"/>
      <c r="K60" s="614"/>
      <c r="L60" s="614"/>
      <c r="M60" s="614"/>
      <c r="N60" s="614"/>
      <c r="O60" s="614"/>
      <c r="P60" s="614"/>
      <c r="Q60" s="614"/>
      <c r="R60" s="614"/>
      <c r="S60" s="614"/>
      <c r="T60" s="614"/>
      <c r="U60" s="614"/>
      <c r="V60" s="614"/>
      <c r="W60" s="614"/>
      <c r="X60" s="614"/>
      <c r="Y60" s="614"/>
      <c r="Z60" s="614"/>
      <c r="AA60" s="614"/>
      <c r="AB60" s="614"/>
      <c r="AC60" s="614"/>
      <c r="AD60" s="614"/>
      <c r="AE60" s="614"/>
      <c r="AF60" s="615"/>
      <c r="AG60" s="615"/>
      <c r="AH60" s="615"/>
      <c r="AI60" s="615"/>
      <c r="AJ60" s="615"/>
      <c r="AK60" s="615"/>
      <c r="AL60" s="615"/>
      <c r="AM60" s="615"/>
      <c r="AN60" s="615"/>
      <c r="AO60" s="615"/>
    </row>
    <row r="61" spans="1:41" ht="15.75" customHeight="1" x14ac:dyDescent="0.35">
      <c r="A61" s="630"/>
      <c r="B61" s="630"/>
      <c r="C61" s="614"/>
      <c r="D61" s="614"/>
      <c r="E61" s="614"/>
      <c r="F61" s="614"/>
      <c r="G61" s="614"/>
      <c r="H61" s="614"/>
      <c r="I61" s="614"/>
      <c r="J61" s="614"/>
      <c r="K61" s="614"/>
      <c r="L61" s="614"/>
      <c r="M61" s="614"/>
      <c r="N61" s="614"/>
      <c r="O61" s="614"/>
      <c r="P61" s="614"/>
      <c r="Q61" s="614"/>
      <c r="R61" s="614"/>
      <c r="S61" s="614"/>
      <c r="T61" s="614"/>
      <c r="U61" s="614"/>
      <c r="V61" s="614"/>
      <c r="W61" s="614"/>
      <c r="X61" s="614"/>
      <c r="Y61" s="614"/>
      <c r="Z61" s="614"/>
      <c r="AA61" s="614"/>
      <c r="AB61" s="614"/>
      <c r="AC61" s="614"/>
      <c r="AD61" s="614"/>
      <c r="AE61" s="614"/>
      <c r="AF61" s="615"/>
      <c r="AG61" s="615"/>
      <c r="AH61" s="615"/>
      <c r="AI61" s="615"/>
      <c r="AJ61" s="615"/>
      <c r="AK61" s="615"/>
      <c r="AL61" s="615"/>
      <c r="AM61" s="615"/>
      <c r="AN61" s="615"/>
      <c r="AO61" s="615"/>
    </row>
    <row r="62" spans="1:41" ht="15.75" customHeight="1" x14ac:dyDescent="0.35">
      <c r="A62" s="630"/>
      <c r="B62" s="630"/>
      <c r="C62" s="614"/>
      <c r="D62" s="614"/>
      <c r="E62" s="614"/>
      <c r="F62" s="614"/>
      <c r="G62" s="614"/>
      <c r="H62" s="614"/>
      <c r="I62" s="614"/>
      <c r="J62" s="614"/>
      <c r="K62" s="614"/>
      <c r="L62" s="614"/>
      <c r="M62" s="614"/>
      <c r="N62" s="614"/>
      <c r="O62" s="614"/>
      <c r="P62" s="614"/>
      <c r="Q62" s="614"/>
      <c r="R62" s="614"/>
      <c r="S62" s="614"/>
      <c r="T62" s="614"/>
      <c r="U62" s="614"/>
      <c r="V62" s="614"/>
      <c r="W62" s="614"/>
      <c r="X62" s="614"/>
      <c r="Y62" s="614"/>
      <c r="Z62" s="614"/>
      <c r="AA62" s="614"/>
      <c r="AB62" s="614"/>
      <c r="AC62" s="614"/>
      <c r="AD62" s="614"/>
      <c r="AE62" s="614"/>
      <c r="AF62" s="615"/>
      <c r="AG62" s="615"/>
      <c r="AH62" s="615"/>
      <c r="AI62" s="615"/>
      <c r="AJ62" s="615"/>
      <c r="AK62" s="615"/>
      <c r="AL62" s="615"/>
      <c r="AM62" s="615"/>
      <c r="AN62" s="615"/>
      <c r="AO62" s="615"/>
    </row>
    <row r="63" spans="1:41" ht="15.75" customHeight="1" x14ac:dyDescent="0.35">
      <c r="A63" s="630"/>
      <c r="B63" s="630"/>
      <c r="C63" s="614"/>
      <c r="D63" s="614"/>
      <c r="E63" s="614"/>
      <c r="F63" s="614"/>
      <c r="G63" s="614"/>
      <c r="H63" s="614"/>
      <c r="I63" s="614"/>
      <c r="J63" s="614"/>
      <c r="K63" s="614"/>
      <c r="L63" s="614"/>
      <c r="M63" s="614"/>
      <c r="N63" s="614"/>
      <c r="O63" s="614"/>
      <c r="P63" s="614"/>
      <c r="Q63" s="614"/>
      <c r="R63" s="614"/>
      <c r="S63" s="614"/>
      <c r="T63" s="614"/>
      <c r="U63" s="614"/>
      <c r="V63" s="614"/>
      <c r="W63" s="614"/>
      <c r="X63" s="614"/>
      <c r="Y63" s="614"/>
      <c r="Z63" s="614"/>
      <c r="AA63" s="614"/>
      <c r="AB63" s="614"/>
      <c r="AC63" s="614"/>
      <c r="AD63" s="614"/>
      <c r="AE63" s="614"/>
      <c r="AF63" s="615"/>
      <c r="AG63" s="615"/>
      <c r="AH63" s="615"/>
      <c r="AI63" s="615"/>
      <c r="AJ63" s="615"/>
      <c r="AK63" s="615"/>
      <c r="AL63" s="615"/>
      <c r="AM63" s="615"/>
      <c r="AN63" s="615"/>
      <c r="AO63" s="615"/>
    </row>
    <row r="64" spans="1:41" ht="15.75" customHeight="1" x14ac:dyDescent="0.35">
      <c r="A64" s="630"/>
      <c r="B64" s="630"/>
      <c r="C64" s="614"/>
      <c r="D64" s="614"/>
      <c r="E64" s="614"/>
      <c r="F64" s="614"/>
      <c r="G64" s="614"/>
      <c r="H64" s="614"/>
      <c r="I64" s="614"/>
      <c r="J64" s="614"/>
      <c r="K64" s="614"/>
      <c r="L64" s="614"/>
      <c r="M64" s="614"/>
      <c r="N64" s="614"/>
      <c r="O64" s="614"/>
      <c r="P64" s="614"/>
      <c r="Q64" s="614"/>
      <c r="R64" s="614"/>
      <c r="S64" s="614"/>
      <c r="T64" s="614"/>
      <c r="U64" s="614"/>
      <c r="V64" s="614"/>
      <c r="W64" s="614"/>
      <c r="X64" s="614"/>
      <c r="Y64" s="614"/>
      <c r="Z64" s="614"/>
      <c r="AA64" s="614"/>
      <c r="AB64" s="614"/>
      <c r="AC64" s="614"/>
      <c r="AD64" s="614"/>
      <c r="AE64" s="614"/>
      <c r="AF64" s="615"/>
      <c r="AG64" s="615"/>
      <c r="AH64" s="615"/>
      <c r="AI64" s="615"/>
      <c r="AJ64" s="615"/>
      <c r="AK64" s="615"/>
      <c r="AL64" s="615"/>
      <c r="AM64" s="615"/>
      <c r="AN64" s="615"/>
      <c r="AO64" s="615"/>
    </row>
    <row r="65" spans="1:41" ht="15.75" customHeight="1" x14ac:dyDescent="0.35">
      <c r="A65" s="630"/>
      <c r="B65" s="630"/>
      <c r="C65" s="614"/>
      <c r="D65" s="614"/>
      <c r="E65" s="614"/>
      <c r="F65" s="614"/>
      <c r="G65" s="614"/>
      <c r="H65" s="614"/>
      <c r="I65" s="614"/>
      <c r="J65" s="614"/>
      <c r="K65" s="614"/>
      <c r="L65" s="614"/>
      <c r="M65" s="614"/>
      <c r="N65" s="614"/>
      <c r="O65" s="614"/>
      <c r="P65" s="614"/>
      <c r="Q65" s="614"/>
      <c r="R65" s="614"/>
      <c r="S65" s="614"/>
      <c r="T65" s="614"/>
      <c r="U65" s="614"/>
      <c r="V65" s="614"/>
      <c r="W65" s="614"/>
      <c r="X65" s="614"/>
      <c r="Y65" s="614"/>
      <c r="Z65" s="614"/>
      <c r="AA65" s="614"/>
      <c r="AB65" s="614"/>
      <c r="AC65" s="614"/>
      <c r="AD65" s="614"/>
      <c r="AE65" s="614"/>
      <c r="AF65" s="615"/>
      <c r="AG65" s="615"/>
      <c r="AH65" s="615"/>
      <c r="AI65" s="615"/>
      <c r="AJ65" s="615"/>
      <c r="AK65" s="615"/>
      <c r="AL65" s="615"/>
      <c r="AM65" s="615"/>
      <c r="AN65" s="615"/>
      <c r="AO65" s="615"/>
    </row>
    <row r="66" spans="1:41" ht="15.75" customHeight="1" x14ac:dyDescent="0.35">
      <c r="A66" s="630"/>
      <c r="B66" s="630"/>
      <c r="C66" s="614"/>
      <c r="D66" s="614"/>
      <c r="E66" s="614"/>
      <c r="F66" s="614"/>
      <c r="G66" s="614"/>
      <c r="H66" s="614"/>
      <c r="I66" s="614"/>
      <c r="J66" s="614"/>
      <c r="K66" s="614"/>
      <c r="L66" s="614"/>
      <c r="M66" s="614"/>
      <c r="N66" s="614"/>
      <c r="O66" s="614"/>
      <c r="P66" s="614"/>
      <c r="Q66" s="614"/>
      <c r="R66" s="614"/>
      <c r="S66" s="614"/>
      <c r="T66" s="614"/>
      <c r="U66" s="614"/>
      <c r="V66" s="614"/>
      <c r="W66" s="614"/>
      <c r="X66" s="614"/>
      <c r="Y66" s="614"/>
      <c r="Z66" s="614"/>
      <c r="AA66" s="614"/>
      <c r="AB66" s="614"/>
      <c r="AC66" s="614"/>
      <c r="AD66" s="614"/>
      <c r="AE66" s="614"/>
      <c r="AF66" s="615"/>
      <c r="AG66" s="615"/>
      <c r="AH66" s="615"/>
      <c r="AI66" s="615"/>
      <c r="AJ66" s="615"/>
      <c r="AK66" s="615"/>
      <c r="AL66" s="615"/>
      <c r="AM66" s="615"/>
      <c r="AN66" s="615"/>
      <c r="AO66" s="615"/>
    </row>
    <row r="67" spans="1:41" ht="15.75" customHeight="1" x14ac:dyDescent="0.35">
      <c r="A67" s="630"/>
      <c r="B67" s="630"/>
      <c r="C67" s="614"/>
      <c r="D67" s="614"/>
      <c r="E67" s="614"/>
      <c r="F67" s="614"/>
      <c r="G67" s="614"/>
      <c r="H67" s="614"/>
      <c r="I67" s="614"/>
      <c r="J67" s="614"/>
      <c r="K67" s="614"/>
      <c r="L67" s="614"/>
      <c r="M67" s="614"/>
      <c r="N67" s="614"/>
      <c r="O67" s="614"/>
      <c r="P67" s="614"/>
      <c r="Q67" s="614"/>
      <c r="R67" s="614"/>
      <c r="S67" s="614"/>
      <c r="T67" s="614"/>
      <c r="U67" s="614"/>
      <c r="V67" s="614"/>
      <c r="W67" s="614"/>
      <c r="X67" s="614"/>
      <c r="Y67" s="614"/>
      <c r="Z67" s="614"/>
      <c r="AA67" s="614"/>
      <c r="AB67" s="614"/>
      <c r="AC67" s="614"/>
      <c r="AD67" s="614"/>
      <c r="AE67" s="614"/>
      <c r="AF67" s="615"/>
      <c r="AG67" s="615"/>
      <c r="AH67" s="615"/>
      <c r="AI67" s="615"/>
      <c r="AJ67" s="615"/>
      <c r="AK67" s="615"/>
      <c r="AL67" s="615"/>
      <c r="AM67" s="615"/>
      <c r="AN67" s="615"/>
      <c r="AO67" s="615"/>
    </row>
    <row r="68" spans="1:41" ht="15.75" customHeight="1" x14ac:dyDescent="0.35">
      <c r="A68" s="630"/>
      <c r="B68" s="630"/>
      <c r="C68" s="614"/>
      <c r="D68" s="614"/>
      <c r="E68" s="614"/>
      <c r="F68" s="614"/>
      <c r="G68" s="614"/>
      <c r="H68" s="614"/>
      <c r="I68" s="614"/>
      <c r="J68" s="614"/>
      <c r="K68" s="614"/>
      <c r="L68" s="614"/>
      <c r="M68" s="614"/>
      <c r="N68" s="614"/>
      <c r="O68" s="614"/>
      <c r="P68" s="614"/>
      <c r="Q68" s="614"/>
      <c r="R68" s="614"/>
      <c r="S68" s="614"/>
      <c r="T68" s="614"/>
      <c r="U68" s="614"/>
      <c r="V68" s="614"/>
      <c r="W68" s="614"/>
      <c r="X68" s="614"/>
      <c r="Y68" s="614"/>
      <c r="Z68" s="614"/>
      <c r="AA68" s="614"/>
      <c r="AB68" s="614"/>
      <c r="AC68" s="614"/>
      <c r="AD68" s="614"/>
      <c r="AE68" s="614"/>
      <c r="AF68" s="615"/>
      <c r="AG68" s="615"/>
      <c r="AH68" s="615"/>
      <c r="AI68" s="615"/>
      <c r="AJ68" s="615"/>
      <c r="AK68" s="615"/>
      <c r="AL68" s="615"/>
      <c r="AM68" s="615"/>
      <c r="AN68" s="615"/>
      <c r="AO68" s="615"/>
    </row>
    <row r="69" spans="1:41" ht="15.75" customHeight="1" x14ac:dyDescent="0.35">
      <c r="A69" s="630"/>
      <c r="B69" s="630"/>
      <c r="C69" s="614"/>
      <c r="D69" s="614"/>
      <c r="E69" s="614"/>
      <c r="F69" s="614"/>
      <c r="G69" s="614"/>
      <c r="H69" s="614"/>
      <c r="I69" s="614"/>
      <c r="J69" s="614"/>
      <c r="K69" s="614"/>
      <c r="L69" s="614"/>
      <c r="M69" s="614"/>
      <c r="N69" s="614"/>
      <c r="O69" s="614"/>
      <c r="P69" s="614"/>
      <c r="Q69" s="614"/>
      <c r="R69" s="614"/>
      <c r="S69" s="614"/>
      <c r="T69" s="614"/>
      <c r="U69" s="614"/>
      <c r="V69" s="614"/>
      <c r="W69" s="614"/>
      <c r="X69" s="614"/>
      <c r="Y69" s="614"/>
      <c r="Z69" s="614"/>
      <c r="AA69" s="614"/>
      <c r="AB69" s="614"/>
      <c r="AC69" s="614"/>
      <c r="AD69" s="614"/>
      <c r="AE69" s="614"/>
      <c r="AF69" s="615"/>
      <c r="AG69" s="615"/>
      <c r="AH69" s="615"/>
      <c r="AI69" s="615"/>
      <c r="AJ69" s="615"/>
      <c r="AK69" s="615"/>
      <c r="AL69" s="615"/>
      <c r="AM69" s="615"/>
      <c r="AN69" s="615"/>
      <c r="AO69" s="615"/>
    </row>
    <row r="70" spans="1:41" ht="15.75" customHeight="1" x14ac:dyDescent="0.35">
      <c r="A70" s="630"/>
      <c r="B70" s="630"/>
      <c r="C70" s="614"/>
      <c r="D70" s="614"/>
      <c r="E70" s="614"/>
      <c r="F70" s="614"/>
      <c r="G70" s="614"/>
      <c r="H70" s="614"/>
      <c r="I70" s="614"/>
      <c r="J70" s="614"/>
      <c r="K70" s="614"/>
      <c r="L70" s="614"/>
      <c r="M70" s="614"/>
      <c r="N70" s="614"/>
      <c r="O70" s="614"/>
      <c r="P70" s="614"/>
      <c r="Q70" s="614"/>
      <c r="R70" s="614"/>
      <c r="S70" s="614"/>
      <c r="T70" s="614"/>
      <c r="U70" s="614"/>
      <c r="V70" s="614"/>
      <c r="W70" s="614"/>
      <c r="X70" s="614"/>
      <c r="Y70" s="614"/>
      <c r="Z70" s="614"/>
      <c r="AA70" s="614"/>
      <c r="AB70" s="614"/>
      <c r="AC70" s="614"/>
      <c r="AD70" s="614"/>
      <c r="AE70" s="614"/>
      <c r="AF70" s="615"/>
      <c r="AG70" s="615"/>
      <c r="AH70" s="615"/>
      <c r="AI70" s="615"/>
      <c r="AJ70" s="615"/>
      <c r="AK70" s="615"/>
      <c r="AL70" s="615"/>
      <c r="AM70" s="615"/>
      <c r="AN70" s="615"/>
      <c r="AO70" s="615"/>
    </row>
    <row r="71" spans="1:41" ht="15.75" customHeight="1" x14ac:dyDescent="0.35">
      <c r="A71" s="630"/>
      <c r="B71" s="630"/>
      <c r="C71" s="614"/>
      <c r="D71" s="614"/>
      <c r="E71" s="614"/>
      <c r="F71" s="614"/>
      <c r="G71" s="614"/>
      <c r="H71" s="614"/>
      <c r="I71" s="614"/>
      <c r="J71" s="614"/>
      <c r="K71" s="614"/>
      <c r="L71" s="614"/>
      <c r="M71" s="614"/>
      <c r="N71" s="614"/>
      <c r="O71" s="614"/>
      <c r="P71" s="614"/>
      <c r="Q71" s="614"/>
      <c r="R71" s="614"/>
      <c r="S71" s="614"/>
      <c r="T71" s="614"/>
      <c r="U71" s="614"/>
      <c r="V71" s="614"/>
      <c r="W71" s="614"/>
      <c r="X71" s="614"/>
      <c r="Y71" s="614"/>
      <c r="Z71" s="614"/>
      <c r="AA71" s="614"/>
      <c r="AB71" s="614"/>
      <c r="AC71" s="614"/>
      <c r="AD71" s="614"/>
      <c r="AE71" s="614"/>
      <c r="AF71" s="615"/>
      <c r="AG71" s="615"/>
      <c r="AH71" s="615"/>
      <c r="AI71" s="615"/>
      <c r="AJ71" s="615"/>
      <c r="AK71" s="615"/>
      <c r="AL71" s="615"/>
      <c r="AM71" s="615"/>
      <c r="AN71" s="615"/>
      <c r="AO71" s="615"/>
    </row>
    <row r="72" spans="1:41" ht="15.75" customHeight="1" x14ac:dyDescent="0.35">
      <c r="A72" s="630"/>
      <c r="B72" s="630"/>
      <c r="C72" s="614"/>
      <c r="D72" s="614"/>
      <c r="E72" s="614"/>
      <c r="F72" s="614"/>
      <c r="G72" s="614"/>
      <c r="H72" s="614"/>
      <c r="I72" s="614"/>
      <c r="J72" s="614"/>
      <c r="K72" s="614"/>
      <c r="L72" s="614"/>
      <c r="M72" s="614"/>
      <c r="N72" s="614"/>
      <c r="O72" s="614"/>
      <c r="P72" s="614"/>
      <c r="Q72" s="614"/>
      <c r="R72" s="614"/>
      <c r="S72" s="614"/>
      <c r="T72" s="614"/>
      <c r="U72" s="614"/>
      <c r="V72" s="614"/>
      <c r="W72" s="614"/>
      <c r="X72" s="614"/>
      <c r="Y72" s="614"/>
      <c r="Z72" s="614"/>
      <c r="AA72" s="614"/>
      <c r="AB72" s="614"/>
      <c r="AC72" s="614"/>
      <c r="AD72" s="614"/>
      <c r="AE72" s="614"/>
      <c r="AF72" s="615"/>
      <c r="AG72" s="615"/>
      <c r="AH72" s="615"/>
      <c r="AI72" s="615"/>
      <c r="AJ72" s="615"/>
      <c r="AK72" s="615"/>
      <c r="AL72" s="615"/>
      <c r="AM72" s="615"/>
      <c r="AN72" s="615"/>
      <c r="AO72" s="615"/>
    </row>
    <row r="73" spans="1:41" ht="15.75" customHeight="1" x14ac:dyDescent="0.35">
      <c r="A73" s="630"/>
      <c r="B73" s="630"/>
      <c r="C73" s="614"/>
      <c r="D73" s="614"/>
      <c r="E73" s="614"/>
      <c r="F73" s="614"/>
      <c r="G73" s="614"/>
      <c r="H73" s="614"/>
      <c r="I73" s="614"/>
      <c r="J73" s="614"/>
      <c r="K73" s="614"/>
      <c r="L73" s="614"/>
      <c r="M73" s="614"/>
      <c r="N73" s="614"/>
      <c r="O73" s="614"/>
      <c r="P73" s="614"/>
      <c r="Q73" s="614"/>
      <c r="R73" s="614"/>
      <c r="S73" s="614"/>
      <c r="T73" s="614"/>
      <c r="U73" s="614"/>
      <c r="V73" s="614"/>
      <c r="W73" s="614"/>
      <c r="X73" s="614"/>
      <c r="Y73" s="614"/>
      <c r="Z73" s="614"/>
      <c r="AA73" s="614"/>
      <c r="AB73" s="614"/>
      <c r="AC73" s="614"/>
      <c r="AD73" s="614"/>
      <c r="AE73" s="614"/>
      <c r="AF73" s="615"/>
      <c r="AG73" s="615"/>
      <c r="AH73" s="615"/>
      <c r="AI73" s="615"/>
      <c r="AJ73" s="615"/>
      <c r="AK73" s="615"/>
      <c r="AL73" s="615"/>
      <c r="AM73" s="615"/>
      <c r="AN73" s="615"/>
      <c r="AO73" s="615"/>
    </row>
    <row r="74" spans="1:41" ht="15.75" customHeight="1" x14ac:dyDescent="0.35">
      <c r="A74" s="630"/>
      <c r="B74" s="630"/>
      <c r="C74" s="614"/>
      <c r="D74" s="614"/>
      <c r="E74" s="614"/>
      <c r="F74" s="614"/>
      <c r="G74" s="614"/>
      <c r="H74" s="614"/>
      <c r="I74" s="614"/>
      <c r="J74" s="614"/>
      <c r="K74" s="614"/>
      <c r="L74" s="614"/>
      <c r="M74" s="614"/>
      <c r="N74" s="614"/>
      <c r="O74" s="614"/>
      <c r="P74" s="614"/>
      <c r="Q74" s="614"/>
      <c r="R74" s="614"/>
      <c r="S74" s="614"/>
      <c r="T74" s="614"/>
      <c r="U74" s="614"/>
      <c r="V74" s="614"/>
      <c r="W74" s="614"/>
      <c r="X74" s="614"/>
      <c r="Y74" s="614"/>
      <c r="Z74" s="614"/>
      <c r="AA74" s="614"/>
      <c r="AB74" s="614"/>
      <c r="AC74" s="614"/>
      <c r="AD74" s="614"/>
      <c r="AE74" s="614"/>
      <c r="AF74" s="615"/>
      <c r="AG74" s="615"/>
      <c r="AH74" s="615"/>
      <c r="AI74" s="615"/>
      <c r="AJ74" s="615"/>
      <c r="AK74" s="615"/>
      <c r="AL74" s="615"/>
      <c r="AM74" s="615"/>
      <c r="AN74" s="615"/>
      <c r="AO74" s="615"/>
    </row>
    <row r="75" spans="1:41" ht="15.75" customHeight="1" x14ac:dyDescent="0.35">
      <c r="A75" s="630"/>
      <c r="B75" s="630"/>
      <c r="C75" s="614"/>
      <c r="D75" s="614"/>
      <c r="E75" s="614"/>
      <c r="F75" s="614"/>
      <c r="G75" s="614"/>
      <c r="H75" s="614"/>
      <c r="I75" s="614"/>
      <c r="J75" s="614"/>
      <c r="K75" s="614"/>
      <c r="L75" s="614"/>
      <c r="M75" s="614"/>
      <c r="N75" s="614"/>
      <c r="O75" s="614"/>
      <c r="P75" s="614"/>
      <c r="Q75" s="614"/>
      <c r="R75" s="614"/>
      <c r="S75" s="614"/>
      <c r="T75" s="614"/>
      <c r="U75" s="614"/>
      <c r="V75" s="614"/>
      <c r="W75" s="614"/>
      <c r="X75" s="614"/>
      <c r="Y75" s="614"/>
      <c r="Z75" s="614"/>
      <c r="AA75" s="614"/>
      <c r="AB75" s="614"/>
      <c r="AC75" s="614"/>
      <c r="AD75" s="614"/>
      <c r="AE75" s="614"/>
      <c r="AF75" s="615"/>
      <c r="AG75" s="615"/>
      <c r="AH75" s="615"/>
      <c r="AI75" s="615"/>
      <c r="AJ75" s="615"/>
      <c r="AK75" s="615"/>
      <c r="AL75" s="615"/>
      <c r="AM75" s="615"/>
      <c r="AN75" s="615"/>
      <c r="AO75" s="615"/>
    </row>
    <row r="76" spans="1:41" ht="15.75" customHeight="1" x14ac:dyDescent="0.35">
      <c r="A76" s="630"/>
      <c r="B76" s="630"/>
      <c r="C76" s="614"/>
      <c r="D76" s="614"/>
      <c r="E76" s="614"/>
      <c r="F76" s="614"/>
      <c r="G76" s="614"/>
      <c r="H76" s="614"/>
      <c r="I76" s="614"/>
      <c r="J76" s="614"/>
      <c r="K76" s="614"/>
      <c r="L76" s="614"/>
      <c r="M76" s="614"/>
      <c r="N76" s="614"/>
      <c r="O76" s="614"/>
      <c r="P76" s="614"/>
      <c r="Q76" s="614"/>
      <c r="R76" s="614"/>
      <c r="S76" s="614"/>
      <c r="T76" s="614"/>
      <c r="U76" s="614"/>
      <c r="V76" s="614"/>
      <c r="W76" s="614"/>
      <c r="X76" s="614"/>
      <c r="Y76" s="614"/>
      <c r="Z76" s="614"/>
      <c r="AA76" s="614"/>
      <c r="AB76" s="614"/>
      <c r="AC76" s="614"/>
      <c r="AD76" s="614"/>
      <c r="AE76" s="614"/>
      <c r="AF76" s="615"/>
      <c r="AG76" s="615"/>
      <c r="AH76" s="615"/>
      <c r="AI76" s="615"/>
      <c r="AJ76" s="615"/>
      <c r="AK76" s="615"/>
      <c r="AL76" s="615"/>
      <c r="AM76" s="615"/>
      <c r="AN76" s="615"/>
      <c r="AO76" s="615"/>
    </row>
    <row r="77" spans="1:41" ht="15.75" customHeight="1" x14ac:dyDescent="0.35">
      <c r="A77" s="630"/>
      <c r="B77" s="630"/>
      <c r="C77" s="614"/>
      <c r="D77" s="614"/>
      <c r="E77" s="614"/>
      <c r="F77" s="614"/>
      <c r="G77" s="614"/>
      <c r="H77" s="614"/>
      <c r="I77" s="614"/>
      <c r="J77" s="614"/>
      <c r="K77" s="614"/>
      <c r="L77" s="614"/>
      <c r="M77" s="614"/>
      <c r="N77" s="614"/>
      <c r="O77" s="614"/>
      <c r="P77" s="614"/>
      <c r="Q77" s="614"/>
      <c r="R77" s="614"/>
      <c r="S77" s="614"/>
      <c r="T77" s="614"/>
      <c r="U77" s="614"/>
      <c r="V77" s="614"/>
      <c r="W77" s="614"/>
      <c r="X77" s="614"/>
      <c r="Y77" s="614"/>
      <c r="Z77" s="614"/>
      <c r="AA77" s="614"/>
      <c r="AB77" s="614"/>
      <c r="AC77" s="614"/>
      <c r="AD77" s="614"/>
      <c r="AE77" s="614"/>
      <c r="AF77" s="615"/>
      <c r="AG77" s="615"/>
      <c r="AH77" s="615"/>
      <c r="AI77" s="615"/>
      <c r="AJ77" s="615"/>
      <c r="AK77" s="615"/>
      <c r="AL77" s="615"/>
      <c r="AM77" s="615"/>
      <c r="AN77" s="615"/>
      <c r="AO77" s="615"/>
    </row>
    <row r="78" spans="1:41" ht="15.75" customHeight="1" x14ac:dyDescent="0.35">
      <c r="A78" s="630"/>
      <c r="B78" s="630"/>
      <c r="C78" s="614"/>
      <c r="D78" s="614"/>
      <c r="E78" s="614"/>
      <c r="F78" s="614"/>
      <c r="G78" s="614"/>
      <c r="H78" s="614"/>
      <c r="I78" s="614"/>
      <c r="J78" s="614"/>
      <c r="K78" s="614"/>
      <c r="L78" s="614"/>
      <c r="M78" s="614"/>
      <c r="N78" s="614"/>
      <c r="O78" s="614"/>
      <c r="P78" s="614"/>
      <c r="Q78" s="614"/>
      <c r="R78" s="614"/>
      <c r="S78" s="614"/>
      <c r="T78" s="614"/>
      <c r="U78" s="614"/>
      <c r="V78" s="614"/>
      <c r="W78" s="614"/>
      <c r="X78" s="614"/>
      <c r="Y78" s="614"/>
      <c r="Z78" s="614"/>
      <c r="AA78" s="614"/>
      <c r="AB78" s="614"/>
      <c r="AC78" s="614"/>
      <c r="AD78" s="614"/>
      <c r="AE78" s="614"/>
      <c r="AF78" s="615"/>
      <c r="AG78" s="615"/>
      <c r="AH78" s="615"/>
      <c r="AI78" s="615"/>
      <c r="AJ78" s="615"/>
      <c r="AK78" s="615"/>
      <c r="AL78" s="615"/>
      <c r="AM78" s="615"/>
      <c r="AN78" s="615"/>
      <c r="AO78" s="615"/>
    </row>
    <row r="79" spans="1:41" ht="15.75" customHeight="1" x14ac:dyDescent="0.35">
      <c r="A79" s="630"/>
      <c r="B79" s="630"/>
      <c r="C79" s="614"/>
      <c r="D79" s="614"/>
      <c r="E79" s="614"/>
      <c r="F79" s="614"/>
      <c r="G79" s="614"/>
      <c r="H79" s="614"/>
      <c r="I79" s="614"/>
      <c r="J79" s="614"/>
      <c r="K79" s="614"/>
      <c r="L79" s="614"/>
      <c r="M79" s="614"/>
      <c r="N79" s="614"/>
      <c r="O79" s="614"/>
      <c r="P79" s="614"/>
      <c r="Q79" s="614"/>
      <c r="R79" s="614"/>
      <c r="S79" s="614"/>
      <c r="T79" s="614"/>
      <c r="U79" s="614"/>
      <c r="V79" s="614"/>
      <c r="W79" s="614"/>
      <c r="X79" s="614"/>
      <c r="Y79" s="614"/>
      <c r="Z79" s="614"/>
      <c r="AA79" s="614"/>
      <c r="AB79" s="614"/>
      <c r="AC79" s="614"/>
      <c r="AD79" s="614"/>
      <c r="AE79" s="614"/>
      <c r="AF79" s="615"/>
      <c r="AG79" s="615"/>
      <c r="AH79" s="615"/>
      <c r="AI79" s="615"/>
      <c r="AJ79" s="615"/>
      <c r="AK79" s="615"/>
      <c r="AL79" s="615"/>
      <c r="AM79" s="615"/>
      <c r="AN79" s="615"/>
      <c r="AO79" s="615"/>
    </row>
    <row r="80" spans="1:41" ht="15.75" customHeight="1" x14ac:dyDescent="0.35">
      <c r="A80" s="630"/>
      <c r="B80" s="630"/>
      <c r="C80" s="614"/>
      <c r="D80" s="614"/>
      <c r="E80" s="614"/>
      <c r="F80" s="614"/>
      <c r="G80" s="614"/>
      <c r="H80" s="614"/>
      <c r="I80" s="614"/>
      <c r="J80" s="614"/>
      <c r="K80" s="614"/>
      <c r="L80" s="614"/>
      <c r="M80" s="614"/>
      <c r="N80" s="614"/>
      <c r="O80" s="614"/>
      <c r="P80" s="614"/>
      <c r="Q80" s="614"/>
      <c r="R80" s="614"/>
      <c r="S80" s="614"/>
      <c r="T80" s="614"/>
      <c r="U80" s="614"/>
      <c r="V80" s="614"/>
      <c r="W80" s="614"/>
      <c r="X80" s="614"/>
      <c r="Y80" s="614"/>
      <c r="Z80" s="614"/>
      <c r="AA80" s="614"/>
      <c r="AB80" s="614"/>
      <c r="AC80" s="614"/>
      <c r="AD80" s="614"/>
      <c r="AE80" s="614"/>
      <c r="AF80" s="615"/>
      <c r="AG80" s="615"/>
      <c r="AH80" s="615"/>
      <c r="AI80" s="615"/>
      <c r="AJ80" s="615"/>
      <c r="AK80" s="615"/>
      <c r="AL80" s="615"/>
      <c r="AM80" s="615"/>
      <c r="AN80" s="615"/>
      <c r="AO80" s="615"/>
    </row>
    <row r="81" spans="1:41" ht="15.75" customHeight="1" x14ac:dyDescent="0.35">
      <c r="A81" s="630"/>
      <c r="B81" s="630"/>
      <c r="C81" s="614"/>
      <c r="D81" s="614"/>
      <c r="E81" s="614"/>
      <c r="F81" s="614"/>
      <c r="G81" s="614"/>
      <c r="H81" s="614"/>
      <c r="I81" s="614"/>
      <c r="J81" s="614"/>
      <c r="K81" s="614"/>
      <c r="L81" s="614"/>
      <c r="M81" s="614"/>
      <c r="N81" s="614"/>
      <c r="O81" s="614"/>
      <c r="P81" s="614"/>
      <c r="Q81" s="614"/>
      <c r="R81" s="614"/>
      <c r="S81" s="614"/>
      <c r="T81" s="614"/>
      <c r="U81" s="614"/>
      <c r="V81" s="614"/>
      <c r="W81" s="614"/>
      <c r="X81" s="614"/>
      <c r="Y81" s="614"/>
      <c r="Z81" s="614"/>
      <c r="AA81" s="614"/>
      <c r="AB81" s="614"/>
      <c r="AC81" s="614"/>
      <c r="AD81" s="614"/>
      <c r="AE81" s="614"/>
      <c r="AF81" s="615"/>
      <c r="AG81" s="615"/>
      <c r="AH81" s="615"/>
      <c r="AI81" s="615"/>
      <c r="AJ81" s="615"/>
      <c r="AK81" s="615"/>
      <c r="AL81" s="615"/>
      <c r="AM81" s="615"/>
      <c r="AN81" s="615"/>
      <c r="AO81" s="615"/>
    </row>
    <row r="82" spans="1:41" ht="15.75" customHeight="1" x14ac:dyDescent="0.35">
      <c r="A82" s="630"/>
      <c r="B82" s="630"/>
      <c r="C82" s="614"/>
      <c r="D82" s="614"/>
      <c r="E82" s="614"/>
      <c r="F82" s="614"/>
      <c r="G82" s="614"/>
      <c r="H82" s="614"/>
      <c r="I82" s="614"/>
      <c r="J82" s="614"/>
      <c r="K82" s="614"/>
      <c r="L82" s="614"/>
      <c r="M82" s="614"/>
      <c r="N82" s="614"/>
      <c r="O82" s="614"/>
      <c r="P82" s="614"/>
      <c r="Q82" s="614"/>
      <c r="R82" s="614"/>
      <c r="S82" s="614"/>
      <c r="T82" s="614"/>
      <c r="U82" s="614"/>
      <c r="V82" s="614"/>
      <c r="W82" s="614"/>
      <c r="X82" s="614"/>
      <c r="Y82" s="614"/>
      <c r="Z82" s="614"/>
      <c r="AA82" s="614"/>
      <c r="AB82" s="614"/>
      <c r="AC82" s="614"/>
      <c r="AD82" s="614"/>
      <c r="AE82" s="614"/>
      <c r="AF82" s="615"/>
      <c r="AG82" s="615"/>
      <c r="AH82" s="615"/>
      <c r="AI82" s="615"/>
      <c r="AJ82" s="615"/>
      <c r="AK82" s="615"/>
      <c r="AL82" s="615"/>
      <c r="AM82" s="615"/>
      <c r="AN82" s="615"/>
      <c r="AO82" s="615"/>
    </row>
    <row r="83" spans="1:41" ht="15.75" customHeight="1" x14ac:dyDescent="0.35">
      <c r="A83" s="630"/>
      <c r="B83" s="630"/>
      <c r="C83" s="614"/>
      <c r="D83" s="614"/>
      <c r="E83" s="614"/>
      <c r="F83" s="614"/>
      <c r="G83" s="614"/>
      <c r="H83" s="614"/>
      <c r="I83" s="614"/>
      <c r="J83" s="614"/>
      <c r="K83" s="614"/>
      <c r="L83" s="614"/>
      <c r="M83" s="614"/>
      <c r="N83" s="614"/>
      <c r="O83" s="614"/>
      <c r="P83" s="614"/>
      <c r="Q83" s="614"/>
      <c r="R83" s="614"/>
      <c r="S83" s="614"/>
      <c r="T83" s="614"/>
      <c r="U83" s="614"/>
      <c r="V83" s="614"/>
      <c r="W83" s="614"/>
      <c r="X83" s="614"/>
      <c r="Y83" s="614"/>
      <c r="Z83" s="614"/>
      <c r="AA83" s="614"/>
      <c r="AB83" s="614"/>
      <c r="AC83" s="614"/>
      <c r="AD83" s="614"/>
      <c r="AE83" s="614"/>
      <c r="AF83" s="615"/>
      <c r="AG83" s="615"/>
      <c r="AH83" s="615"/>
      <c r="AI83" s="615"/>
      <c r="AJ83" s="615"/>
      <c r="AK83" s="615"/>
      <c r="AL83" s="615"/>
      <c r="AM83" s="615"/>
      <c r="AN83" s="615"/>
      <c r="AO83" s="615"/>
    </row>
    <row r="84" spans="1:41" ht="15.75" customHeight="1" x14ac:dyDescent="0.35">
      <c r="A84" s="630"/>
      <c r="B84" s="630"/>
      <c r="C84" s="614"/>
      <c r="D84" s="614"/>
      <c r="E84" s="614"/>
      <c r="F84" s="614"/>
      <c r="G84" s="614"/>
      <c r="H84" s="614"/>
      <c r="I84" s="614"/>
      <c r="J84" s="614"/>
      <c r="K84" s="614"/>
      <c r="L84" s="614"/>
      <c r="M84" s="614"/>
      <c r="N84" s="614"/>
      <c r="O84" s="614"/>
      <c r="P84" s="614"/>
      <c r="Q84" s="614"/>
      <c r="R84" s="614"/>
      <c r="S84" s="614"/>
      <c r="T84" s="614"/>
      <c r="U84" s="614"/>
      <c r="V84" s="614"/>
      <c r="W84" s="614"/>
      <c r="X84" s="614"/>
      <c r="Y84" s="614"/>
      <c r="Z84" s="614"/>
      <c r="AA84" s="614"/>
      <c r="AB84" s="614"/>
      <c r="AC84" s="614"/>
      <c r="AD84" s="614"/>
      <c r="AE84" s="614"/>
      <c r="AF84" s="615"/>
      <c r="AG84" s="615"/>
      <c r="AH84" s="615"/>
      <c r="AI84" s="615"/>
      <c r="AJ84" s="615"/>
      <c r="AK84" s="615"/>
      <c r="AL84" s="615"/>
      <c r="AM84" s="615"/>
      <c r="AN84" s="615"/>
      <c r="AO84" s="615"/>
    </row>
    <row r="85" spans="1:41" ht="15.75" customHeight="1" x14ac:dyDescent="0.35">
      <c r="A85" s="630"/>
      <c r="B85" s="630"/>
      <c r="C85" s="614"/>
      <c r="D85" s="614"/>
      <c r="E85" s="614"/>
      <c r="F85" s="614"/>
      <c r="G85" s="614"/>
      <c r="H85" s="614"/>
      <c r="I85" s="614"/>
      <c r="J85" s="614"/>
      <c r="K85" s="614"/>
      <c r="L85" s="614"/>
      <c r="M85" s="614"/>
      <c r="N85" s="614"/>
      <c r="O85" s="614"/>
      <c r="P85" s="614"/>
      <c r="Q85" s="614"/>
      <c r="R85" s="614"/>
      <c r="S85" s="614"/>
      <c r="T85" s="614"/>
      <c r="U85" s="614"/>
      <c r="V85" s="614"/>
      <c r="W85" s="614"/>
      <c r="X85" s="614"/>
      <c r="Y85" s="614"/>
      <c r="Z85" s="614"/>
      <c r="AA85" s="614"/>
      <c r="AB85" s="614"/>
      <c r="AC85" s="614"/>
      <c r="AD85" s="614"/>
      <c r="AE85" s="614"/>
      <c r="AF85" s="615"/>
      <c r="AG85" s="615"/>
      <c r="AH85" s="615"/>
      <c r="AI85" s="615"/>
      <c r="AJ85" s="615"/>
      <c r="AK85" s="615"/>
      <c r="AL85" s="615"/>
      <c r="AM85" s="615"/>
      <c r="AN85" s="615"/>
      <c r="AO85" s="615"/>
    </row>
    <row r="86" spans="1:41" ht="15.75" customHeight="1" x14ac:dyDescent="0.35">
      <c r="A86" s="630"/>
      <c r="B86" s="630"/>
      <c r="C86" s="614"/>
      <c r="D86" s="614"/>
      <c r="E86" s="614"/>
      <c r="F86" s="614"/>
      <c r="G86" s="614"/>
      <c r="H86" s="614"/>
      <c r="I86" s="614"/>
      <c r="J86" s="614"/>
      <c r="K86" s="614"/>
      <c r="L86" s="614"/>
      <c r="M86" s="614"/>
      <c r="N86" s="614"/>
      <c r="O86" s="614"/>
      <c r="P86" s="614"/>
      <c r="Q86" s="614"/>
      <c r="R86" s="614"/>
      <c r="S86" s="614"/>
      <c r="T86" s="614"/>
      <c r="U86" s="614"/>
      <c r="V86" s="614"/>
      <c r="W86" s="614"/>
      <c r="X86" s="614"/>
      <c r="Y86" s="614"/>
      <c r="Z86" s="614"/>
      <c r="AA86" s="614"/>
      <c r="AB86" s="614"/>
      <c r="AC86" s="614"/>
      <c r="AD86" s="614"/>
      <c r="AE86" s="614"/>
      <c r="AF86" s="615"/>
      <c r="AG86" s="615"/>
      <c r="AH86" s="615"/>
      <c r="AI86" s="615"/>
      <c r="AJ86" s="615"/>
      <c r="AK86" s="615"/>
      <c r="AL86" s="615"/>
      <c r="AM86" s="615"/>
      <c r="AN86" s="615"/>
      <c r="AO86" s="615"/>
    </row>
    <row r="87" spans="1:41" ht="15.75" customHeight="1" x14ac:dyDescent="0.35">
      <c r="A87" s="630"/>
      <c r="B87" s="630"/>
      <c r="C87" s="614"/>
      <c r="D87" s="614"/>
      <c r="E87" s="614"/>
      <c r="F87" s="614"/>
      <c r="G87" s="614"/>
      <c r="H87" s="614"/>
      <c r="I87" s="614"/>
      <c r="J87" s="614"/>
      <c r="K87" s="614"/>
      <c r="L87" s="614"/>
      <c r="M87" s="614"/>
      <c r="N87" s="614"/>
      <c r="O87" s="614"/>
      <c r="P87" s="614"/>
      <c r="Q87" s="614"/>
      <c r="R87" s="614"/>
      <c r="S87" s="614"/>
      <c r="T87" s="614"/>
      <c r="U87" s="614"/>
      <c r="V87" s="614"/>
      <c r="W87" s="614"/>
      <c r="X87" s="614"/>
      <c r="Y87" s="614"/>
      <c r="Z87" s="614"/>
      <c r="AA87" s="614"/>
      <c r="AB87" s="614"/>
      <c r="AC87" s="614"/>
      <c r="AD87" s="614"/>
      <c r="AE87" s="614"/>
      <c r="AF87" s="615"/>
      <c r="AG87" s="615"/>
      <c r="AH87" s="615"/>
      <c r="AI87" s="615"/>
      <c r="AJ87" s="615"/>
      <c r="AK87" s="615"/>
      <c r="AL87" s="615"/>
      <c r="AM87" s="615"/>
      <c r="AN87" s="615"/>
      <c r="AO87" s="615"/>
    </row>
    <row r="88" spans="1:41" ht="15.75" customHeight="1" x14ac:dyDescent="0.35">
      <c r="A88" s="630"/>
      <c r="B88" s="630"/>
      <c r="C88" s="614"/>
      <c r="D88" s="614"/>
      <c r="E88" s="614"/>
      <c r="F88" s="614"/>
      <c r="G88" s="614"/>
      <c r="H88" s="614"/>
      <c r="I88" s="614"/>
      <c r="J88" s="614"/>
      <c r="K88" s="614"/>
      <c r="L88" s="614"/>
      <c r="M88" s="614"/>
      <c r="N88" s="614"/>
      <c r="O88" s="614"/>
      <c r="P88" s="614"/>
      <c r="Q88" s="614"/>
      <c r="R88" s="614"/>
      <c r="S88" s="614"/>
      <c r="T88" s="614"/>
      <c r="U88" s="614"/>
      <c r="V88" s="614"/>
      <c r="W88" s="614"/>
      <c r="X88" s="614"/>
      <c r="Y88" s="614"/>
      <c r="Z88" s="614"/>
      <c r="AA88" s="614"/>
      <c r="AB88" s="614"/>
      <c r="AC88" s="614"/>
      <c r="AD88" s="614"/>
      <c r="AE88" s="614"/>
      <c r="AF88" s="615"/>
      <c r="AG88" s="615"/>
      <c r="AH88" s="615"/>
      <c r="AI88" s="615"/>
      <c r="AJ88" s="615"/>
      <c r="AK88" s="615"/>
      <c r="AL88" s="615"/>
      <c r="AM88" s="615"/>
      <c r="AN88" s="615"/>
      <c r="AO88" s="615"/>
    </row>
    <row r="89" spans="1:41" ht="15.75" customHeight="1" x14ac:dyDescent="0.35">
      <c r="A89" s="630"/>
      <c r="B89" s="630"/>
      <c r="C89" s="614"/>
      <c r="D89" s="614"/>
      <c r="E89" s="614"/>
      <c r="F89" s="614"/>
      <c r="G89" s="614"/>
      <c r="H89" s="614"/>
      <c r="I89" s="614"/>
      <c r="J89" s="614"/>
      <c r="K89" s="614"/>
      <c r="L89" s="614"/>
      <c r="M89" s="614"/>
      <c r="N89" s="614"/>
      <c r="O89" s="614"/>
      <c r="P89" s="614"/>
      <c r="Q89" s="614"/>
      <c r="R89" s="614"/>
      <c r="S89" s="614"/>
      <c r="T89" s="614"/>
      <c r="U89" s="614"/>
      <c r="V89" s="614"/>
      <c r="W89" s="614"/>
      <c r="X89" s="614"/>
      <c r="Y89" s="614"/>
      <c r="Z89" s="614"/>
      <c r="AA89" s="614"/>
      <c r="AB89" s="614"/>
      <c r="AC89" s="614"/>
      <c r="AD89" s="614"/>
      <c r="AE89" s="614"/>
      <c r="AF89" s="615"/>
      <c r="AG89" s="615"/>
      <c r="AH89" s="615"/>
      <c r="AI89" s="615"/>
      <c r="AJ89" s="615"/>
      <c r="AK89" s="615"/>
      <c r="AL89" s="615"/>
      <c r="AM89" s="615"/>
      <c r="AN89" s="615"/>
      <c r="AO89" s="615"/>
    </row>
    <row r="90" spans="1:41" ht="15.75" customHeight="1" x14ac:dyDescent="0.35">
      <c r="A90" s="630"/>
      <c r="B90" s="630"/>
      <c r="C90" s="614"/>
      <c r="D90" s="614"/>
      <c r="E90" s="614"/>
      <c r="F90" s="614"/>
      <c r="G90" s="614"/>
      <c r="H90" s="614"/>
      <c r="I90" s="614"/>
      <c r="J90" s="614"/>
      <c r="K90" s="614"/>
      <c r="L90" s="614"/>
      <c r="M90" s="614"/>
      <c r="N90" s="614"/>
      <c r="O90" s="614"/>
      <c r="P90" s="614"/>
      <c r="Q90" s="614"/>
      <c r="R90" s="614"/>
      <c r="S90" s="614"/>
      <c r="T90" s="614"/>
      <c r="U90" s="614"/>
      <c r="V90" s="614"/>
      <c r="W90" s="614"/>
      <c r="X90" s="614"/>
      <c r="Y90" s="614"/>
      <c r="Z90" s="614"/>
      <c r="AA90" s="614"/>
      <c r="AB90" s="614"/>
      <c r="AC90" s="614"/>
      <c r="AD90" s="614"/>
      <c r="AE90" s="614"/>
      <c r="AF90" s="615"/>
      <c r="AG90" s="615"/>
      <c r="AH90" s="615"/>
      <c r="AI90" s="615"/>
      <c r="AJ90" s="615"/>
      <c r="AK90" s="615"/>
      <c r="AL90" s="615"/>
      <c r="AM90" s="615"/>
      <c r="AN90" s="615"/>
      <c r="AO90" s="615"/>
    </row>
    <row r="91" spans="1:41" ht="15.75" customHeight="1" x14ac:dyDescent="0.35">
      <c r="A91" s="630"/>
      <c r="B91" s="630"/>
      <c r="C91" s="614"/>
      <c r="D91" s="614"/>
      <c r="E91" s="614"/>
      <c r="F91" s="614"/>
      <c r="G91" s="614"/>
      <c r="H91" s="614"/>
      <c r="I91" s="614"/>
      <c r="J91" s="614"/>
      <c r="K91" s="614"/>
      <c r="L91" s="614"/>
      <c r="M91" s="614"/>
      <c r="N91" s="614"/>
      <c r="O91" s="614"/>
      <c r="P91" s="614"/>
      <c r="Q91" s="614"/>
      <c r="R91" s="614"/>
      <c r="S91" s="614"/>
      <c r="T91" s="614"/>
      <c r="U91" s="614"/>
      <c r="V91" s="614"/>
      <c r="W91" s="614"/>
      <c r="X91" s="614"/>
      <c r="Y91" s="614"/>
      <c r="Z91" s="614"/>
      <c r="AA91" s="614"/>
      <c r="AB91" s="614"/>
      <c r="AC91" s="614"/>
      <c r="AD91" s="614"/>
      <c r="AE91" s="614"/>
      <c r="AF91" s="615"/>
      <c r="AG91" s="615"/>
      <c r="AH91" s="615"/>
      <c r="AI91" s="615"/>
      <c r="AJ91" s="615"/>
      <c r="AK91" s="615"/>
      <c r="AL91" s="615"/>
      <c r="AM91" s="615"/>
      <c r="AN91" s="615"/>
      <c r="AO91" s="615"/>
    </row>
    <row r="92" spans="1:41" ht="15.75" customHeight="1" x14ac:dyDescent="0.35">
      <c r="A92" s="630"/>
      <c r="B92" s="630"/>
      <c r="C92" s="614"/>
      <c r="D92" s="614"/>
      <c r="E92" s="614"/>
      <c r="F92" s="614"/>
      <c r="G92" s="614"/>
      <c r="H92" s="614"/>
      <c r="I92" s="614"/>
      <c r="J92" s="614"/>
      <c r="K92" s="614"/>
      <c r="L92" s="614"/>
      <c r="M92" s="614"/>
      <c r="N92" s="614"/>
      <c r="O92" s="614"/>
      <c r="P92" s="614"/>
      <c r="Q92" s="614"/>
      <c r="R92" s="614"/>
      <c r="S92" s="614"/>
      <c r="T92" s="614"/>
      <c r="U92" s="614"/>
      <c r="V92" s="614"/>
      <c r="W92" s="614"/>
      <c r="X92" s="614"/>
      <c r="Y92" s="614"/>
      <c r="Z92" s="614"/>
      <c r="AA92" s="614"/>
      <c r="AB92" s="614"/>
      <c r="AC92" s="614"/>
      <c r="AD92" s="614"/>
      <c r="AE92" s="614"/>
      <c r="AF92" s="615"/>
      <c r="AG92" s="615"/>
      <c r="AH92" s="615"/>
      <c r="AI92" s="615"/>
      <c r="AJ92" s="615"/>
      <c r="AK92" s="615"/>
      <c r="AL92" s="615"/>
      <c r="AM92" s="615"/>
      <c r="AN92" s="615"/>
      <c r="AO92" s="615"/>
    </row>
    <row r="93" spans="1:41" ht="15.75" customHeight="1" x14ac:dyDescent="0.35">
      <c r="A93" s="630"/>
      <c r="B93" s="630"/>
      <c r="C93" s="614"/>
      <c r="D93" s="614"/>
      <c r="E93" s="614"/>
      <c r="F93" s="614"/>
      <c r="G93" s="614"/>
      <c r="H93" s="614"/>
      <c r="I93" s="614"/>
      <c r="J93" s="614"/>
      <c r="K93" s="614"/>
      <c r="L93" s="614"/>
      <c r="M93" s="614"/>
      <c r="N93" s="614"/>
      <c r="O93" s="614"/>
      <c r="P93" s="614"/>
      <c r="Q93" s="614"/>
      <c r="R93" s="614"/>
      <c r="S93" s="614"/>
      <c r="T93" s="614"/>
      <c r="U93" s="614"/>
      <c r="V93" s="614"/>
      <c r="W93" s="614"/>
      <c r="X93" s="614"/>
      <c r="Y93" s="614"/>
      <c r="Z93" s="614"/>
      <c r="AA93" s="614"/>
      <c r="AB93" s="614"/>
      <c r="AC93" s="614"/>
      <c r="AD93" s="614"/>
      <c r="AE93" s="614"/>
      <c r="AF93" s="615"/>
      <c r="AG93" s="615"/>
      <c r="AH93" s="615"/>
      <c r="AI93" s="615"/>
      <c r="AJ93" s="615"/>
      <c r="AK93" s="615"/>
      <c r="AL93" s="615"/>
      <c r="AM93" s="615"/>
      <c r="AN93" s="615"/>
      <c r="AO93" s="615"/>
    </row>
    <row r="94" spans="1:41" ht="15.75" customHeight="1" x14ac:dyDescent="0.35">
      <c r="A94" s="630"/>
      <c r="B94" s="630"/>
      <c r="C94" s="614"/>
      <c r="D94" s="614"/>
      <c r="E94" s="614"/>
      <c r="F94" s="614"/>
      <c r="G94" s="614"/>
      <c r="H94" s="614"/>
      <c r="I94" s="614"/>
      <c r="J94" s="614"/>
      <c r="K94" s="614"/>
      <c r="L94" s="614"/>
      <c r="M94" s="614"/>
      <c r="N94" s="614"/>
      <c r="O94" s="614"/>
      <c r="P94" s="614"/>
      <c r="Q94" s="614"/>
      <c r="R94" s="614"/>
      <c r="S94" s="614"/>
      <c r="T94" s="614"/>
      <c r="U94" s="614"/>
      <c r="V94" s="614"/>
      <c r="W94" s="614"/>
      <c r="X94" s="614"/>
      <c r="Y94" s="614"/>
      <c r="Z94" s="614"/>
      <c r="AA94" s="614"/>
      <c r="AB94" s="614"/>
      <c r="AC94" s="614"/>
      <c r="AD94" s="614"/>
      <c r="AE94" s="614"/>
      <c r="AF94" s="615"/>
      <c r="AG94" s="615"/>
      <c r="AH94" s="615"/>
      <c r="AI94" s="615"/>
      <c r="AJ94" s="615"/>
      <c r="AK94" s="615"/>
      <c r="AL94" s="615"/>
      <c r="AM94" s="615"/>
      <c r="AN94" s="615"/>
      <c r="AO94" s="615"/>
    </row>
    <row r="95" spans="1:41" ht="15.75" customHeight="1" x14ac:dyDescent="0.35">
      <c r="A95" s="630"/>
      <c r="B95" s="630"/>
      <c r="C95" s="614"/>
      <c r="D95" s="614"/>
      <c r="E95" s="614"/>
      <c r="F95" s="614"/>
      <c r="G95" s="614"/>
      <c r="H95" s="614"/>
      <c r="I95" s="614"/>
      <c r="J95" s="614"/>
      <c r="K95" s="614"/>
      <c r="L95" s="614"/>
      <c r="M95" s="614"/>
      <c r="N95" s="614"/>
      <c r="O95" s="614"/>
      <c r="P95" s="614"/>
      <c r="Q95" s="614"/>
      <c r="R95" s="614"/>
      <c r="S95" s="614"/>
      <c r="T95" s="614"/>
      <c r="U95" s="614"/>
      <c r="V95" s="614"/>
      <c r="W95" s="614"/>
      <c r="X95" s="614"/>
      <c r="Y95" s="614"/>
      <c r="Z95" s="614"/>
      <c r="AA95" s="614"/>
      <c r="AB95" s="614"/>
      <c r="AC95" s="614"/>
      <c r="AD95" s="614"/>
      <c r="AE95" s="614"/>
      <c r="AF95" s="615"/>
      <c r="AG95" s="615"/>
      <c r="AH95" s="615"/>
      <c r="AI95" s="615"/>
      <c r="AJ95" s="615"/>
      <c r="AK95" s="615"/>
      <c r="AL95" s="615"/>
      <c r="AM95" s="615"/>
      <c r="AN95" s="615"/>
      <c r="AO95" s="615"/>
    </row>
    <row r="96" spans="1:41" ht="15.75" customHeight="1" x14ac:dyDescent="0.35">
      <c r="A96" s="630"/>
      <c r="B96" s="630"/>
      <c r="C96" s="614"/>
      <c r="D96" s="614"/>
      <c r="E96" s="614"/>
      <c r="F96" s="614"/>
      <c r="G96" s="614"/>
      <c r="H96" s="614"/>
      <c r="I96" s="614"/>
      <c r="J96" s="614"/>
      <c r="K96" s="614"/>
      <c r="L96" s="614"/>
      <c r="M96" s="614"/>
      <c r="N96" s="614"/>
      <c r="O96" s="614"/>
      <c r="P96" s="614"/>
      <c r="Q96" s="614"/>
      <c r="R96" s="614"/>
      <c r="S96" s="614"/>
      <c r="T96" s="614"/>
      <c r="U96" s="614"/>
      <c r="V96" s="614"/>
      <c r="W96" s="614"/>
      <c r="X96" s="614"/>
      <c r="Y96" s="614"/>
      <c r="Z96" s="614"/>
      <c r="AA96" s="614"/>
      <c r="AB96" s="614"/>
      <c r="AC96" s="614"/>
      <c r="AD96" s="614"/>
      <c r="AE96" s="614"/>
      <c r="AF96" s="615"/>
      <c r="AG96" s="615"/>
      <c r="AH96" s="615"/>
      <c r="AI96" s="615"/>
      <c r="AJ96" s="615"/>
      <c r="AK96" s="615"/>
      <c r="AL96" s="615"/>
      <c r="AM96" s="615"/>
      <c r="AN96" s="615"/>
      <c r="AO96" s="615"/>
    </row>
    <row r="97" spans="1:41" ht="15.75" customHeight="1" x14ac:dyDescent="0.35">
      <c r="A97" s="630"/>
      <c r="B97" s="630"/>
      <c r="C97" s="614"/>
      <c r="D97" s="614"/>
      <c r="E97" s="614"/>
      <c r="F97" s="614"/>
      <c r="G97" s="614"/>
      <c r="H97" s="614"/>
      <c r="I97" s="614"/>
      <c r="J97" s="614"/>
      <c r="K97" s="614"/>
      <c r="L97" s="614"/>
      <c r="M97" s="614"/>
      <c r="N97" s="614"/>
      <c r="O97" s="614"/>
      <c r="P97" s="614"/>
      <c r="Q97" s="614"/>
      <c r="R97" s="614"/>
      <c r="S97" s="614"/>
      <c r="T97" s="614"/>
      <c r="U97" s="614"/>
      <c r="V97" s="614"/>
      <c r="W97" s="614"/>
      <c r="X97" s="614"/>
      <c r="Y97" s="614"/>
      <c r="Z97" s="614"/>
      <c r="AA97" s="614"/>
      <c r="AB97" s="614"/>
      <c r="AC97" s="614"/>
      <c r="AD97" s="614"/>
      <c r="AE97" s="614"/>
      <c r="AF97" s="615"/>
      <c r="AG97" s="615"/>
      <c r="AH97" s="615"/>
      <c r="AI97" s="615"/>
      <c r="AJ97" s="615"/>
      <c r="AK97" s="615"/>
      <c r="AL97" s="615"/>
      <c r="AM97" s="615"/>
      <c r="AN97" s="615"/>
      <c r="AO97" s="615"/>
    </row>
    <row r="98" spans="1:41" ht="15.75" customHeight="1" x14ac:dyDescent="0.35">
      <c r="A98" s="630"/>
      <c r="B98" s="630"/>
      <c r="C98" s="614"/>
      <c r="D98" s="614"/>
      <c r="E98" s="614"/>
      <c r="F98" s="614"/>
      <c r="G98" s="614"/>
      <c r="H98" s="614"/>
      <c r="I98" s="614"/>
      <c r="J98" s="614"/>
      <c r="K98" s="614"/>
      <c r="L98" s="614"/>
      <c r="M98" s="614"/>
      <c r="N98" s="614"/>
      <c r="O98" s="614"/>
      <c r="P98" s="614"/>
      <c r="Q98" s="614"/>
      <c r="R98" s="614"/>
      <c r="S98" s="614"/>
      <c r="T98" s="614"/>
      <c r="U98" s="614"/>
      <c r="V98" s="614"/>
      <c r="W98" s="614"/>
      <c r="X98" s="614"/>
      <c r="Y98" s="614"/>
      <c r="Z98" s="614"/>
      <c r="AA98" s="614"/>
      <c r="AB98" s="614"/>
      <c r="AC98" s="614"/>
      <c r="AD98" s="614"/>
      <c r="AE98" s="614"/>
      <c r="AF98" s="615"/>
      <c r="AG98" s="615"/>
      <c r="AH98" s="615"/>
      <c r="AI98" s="615"/>
      <c r="AJ98" s="615"/>
      <c r="AK98" s="615"/>
      <c r="AL98" s="615"/>
      <c r="AM98" s="615"/>
      <c r="AN98" s="615"/>
      <c r="AO98" s="615"/>
    </row>
    <row r="99" spans="1:41" ht="15.75" customHeight="1" x14ac:dyDescent="0.35">
      <c r="A99" s="630"/>
      <c r="B99" s="630"/>
      <c r="C99" s="614"/>
      <c r="D99" s="614"/>
      <c r="E99" s="614"/>
      <c r="F99" s="614"/>
      <c r="G99" s="614"/>
      <c r="H99" s="614"/>
      <c r="I99" s="614"/>
      <c r="J99" s="614"/>
      <c r="K99" s="614"/>
      <c r="L99" s="614"/>
      <c r="M99" s="614"/>
      <c r="N99" s="614"/>
      <c r="O99" s="614"/>
      <c r="P99" s="614"/>
      <c r="Q99" s="614"/>
      <c r="R99" s="614"/>
      <c r="S99" s="614"/>
      <c r="T99" s="614"/>
      <c r="U99" s="614"/>
      <c r="V99" s="614"/>
      <c r="W99" s="614"/>
      <c r="X99" s="614"/>
      <c r="Y99" s="614"/>
      <c r="Z99" s="614"/>
      <c r="AA99" s="614"/>
      <c r="AB99" s="614"/>
      <c r="AC99" s="614"/>
      <c r="AD99" s="614"/>
      <c r="AE99" s="614"/>
      <c r="AF99" s="615"/>
      <c r="AG99" s="615"/>
      <c r="AH99" s="615"/>
      <c r="AI99" s="615"/>
      <c r="AJ99" s="615"/>
      <c r="AK99" s="615"/>
      <c r="AL99" s="615"/>
      <c r="AM99" s="615"/>
      <c r="AN99" s="615"/>
      <c r="AO99" s="615"/>
    </row>
    <row r="100" spans="1:41" ht="15.75" customHeight="1" x14ac:dyDescent="0.35">
      <c r="A100" s="630"/>
      <c r="B100" s="630"/>
      <c r="C100" s="614"/>
      <c r="D100" s="614"/>
      <c r="E100" s="614"/>
      <c r="F100" s="614"/>
      <c r="G100" s="614"/>
      <c r="H100" s="614"/>
      <c r="I100" s="614"/>
      <c r="J100" s="614"/>
      <c r="K100" s="614"/>
      <c r="L100" s="614"/>
      <c r="M100" s="614"/>
      <c r="N100" s="614"/>
      <c r="O100" s="614"/>
      <c r="P100" s="614"/>
      <c r="Q100" s="614"/>
      <c r="R100" s="614"/>
      <c r="S100" s="614"/>
      <c r="T100" s="614"/>
      <c r="U100" s="614"/>
      <c r="V100" s="614"/>
      <c r="W100" s="614"/>
      <c r="X100" s="614"/>
      <c r="Y100" s="614"/>
      <c r="Z100" s="614"/>
      <c r="AA100" s="614"/>
      <c r="AB100" s="614"/>
      <c r="AC100" s="614"/>
      <c r="AD100" s="614"/>
      <c r="AE100" s="614"/>
      <c r="AF100" s="615"/>
      <c r="AG100" s="615"/>
      <c r="AH100" s="615"/>
      <c r="AI100" s="615"/>
      <c r="AJ100" s="615"/>
      <c r="AK100" s="615"/>
      <c r="AL100" s="615"/>
      <c r="AM100" s="615"/>
      <c r="AN100" s="615"/>
      <c r="AO100" s="615"/>
    </row>
    <row r="101" spans="1:41" ht="15.75" customHeight="1" x14ac:dyDescent="0.35">
      <c r="A101" s="630"/>
      <c r="B101" s="630"/>
      <c r="C101" s="614"/>
      <c r="D101" s="614"/>
      <c r="E101" s="614"/>
      <c r="F101" s="614"/>
      <c r="G101" s="614"/>
      <c r="H101" s="614"/>
      <c r="I101" s="614"/>
      <c r="J101" s="614"/>
      <c r="K101" s="614"/>
      <c r="L101" s="614"/>
      <c r="M101" s="614"/>
      <c r="N101" s="614"/>
      <c r="O101" s="614"/>
      <c r="P101" s="614"/>
      <c r="Q101" s="614"/>
      <c r="R101" s="614"/>
      <c r="S101" s="614"/>
      <c r="T101" s="614"/>
      <c r="U101" s="614"/>
      <c r="V101" s="614"/>
      <c r="W101" s="614"/>
      <c r="X101" s="614"/>
      <c r="Y101" s="614"/>
      <c r="Z101" s="614"/>
      <c r="AA101" s="614"/>
      <c r="AB101" s="614"/>
      <c r="AC101" s="614"/>
      <c r="AD101" s="614"/>
      <c r="AE101" s="614"/>
      <c r="AF101" s="615"/>
      <c r="AG101" s="615"/>
      <c r="AH101" s="615"/>
      <c r="AI101" s="615"/>
      <c r="AJ101" s="615"/>
      <c r="AK101" s="615"/>
      <c r="AL101" s="615"/>
      <c r="AM101" s="615"/>
      <c r="AN101" s="615"/>
      <c r="AO101" s="615"/>
    </row>
    <row r="102" spans="1:41" ht="15.75" customHeight="1" x14ac:dyDescent="0.35">
      <c r="A102" s="630"/>
      <c r="B102" s="630"/>
      <c r="C102" s="614"/>
      <c r="D102" s="614"/>
      <c r="E102" s="614"/>
      <c r="F102" s="614"/>
      <c r="G102" s="614"/>
      <c r="H102" s="614"/>
      <c r="I102" s="614"/>
      <c r="J102" s="614"/>
      <c r="K102" s="614"/>
      <c r="L102" s="614"/>
      <c r="M102" s="614"/>
      <c r="N102" s="614"/>
      <c r="O102" s="614"/>
      <c r="P102" s="614"/>
      <c r="Q102" s="614"/>
      <c r="R102" s="614"/>
      <c r="S102" s="614"/>
      <c r="T102" s="614"/>
      <c r="U102" s="614"/>
      <c r="V102" s="614"/>
      <c r="W102" s="614"/>
      <c r="X102" s="614"/>
      <c r="Y102" s="614"/>
      <c r="Z102" s="614"/>
      <c r="AA102" s="614"/>
      <c r="AB102" s="614"/>
      <c r="AC102" s="614"/>
      <c r="AD102" s="614"/>
      <c r="AE102" s="614"/>
      <c r="AF102" s="615"/>
      <c r="AG102" s="615"/>
      <c r="AH102" s="615"/>
      <c r="AI102" s="615"/>
      <c r="AJ102" s="615"/>
      <c r="AK102" s="615"/>
      <c r="AL102" s="615"/>
      <c r="AM102" s="615"/>
      <c r="AN102" s="615"/>
      <c r="AO102" s="615"/>
    </row>
    <row r="103" spans="1:41" ht="15.75" customHeight="1" x14ac:dyDescent="0.35">
      <c r="A103" s="630"/>
      <c r="B103" s="630"/>
      <c r="C103" s="614"/>
      <c r="D103" s="614"/>
      <c r="E103" s="614"/>
      <c r="F103" s="614"/>
      <c r="G103" s="614"/>
      <c r="H103" s="614"/>
      <c r="I103" s="614"/>
      <c r="J103" s="614"/>
      <c r="K103" s="614"/>
      <c r="L103" s="614"/>
      <c r="M103" s="614"/>
      <c r="N103" s="614"/>
      <c r="O103" s="614"/>
      <c r="P103" s="614"/>
      <c r="Q103" s="614"/>
      <c r="R103" s="614"/>
      <c r="S103" s="614"/>
      <c r="T103" s="614"/>
      <c r="U103" s="614"/>
      <c r="V103" s="614"/>
      <c r="W103" s="614"/>
      <c r="X103" s="614"/>
      <c r="Y103" s="614"/>
      <c r="Z103" s="614"/>
      <c r="AA103" s="614"/>
      <c r="AB103" s="614"/>
      <c r="AC103" s="614"/>
      <c r="AD103" s="614"/>
      <c r="AE103" s="614"/>
      <c r="AF103" s="615"/>
      <c r="AG103" s="615"/>
      <c r="AH103" s="615"/>
      <c r="AI103" s="615"/>
      <c r="AJ103" s="615"/>
      <c r="AK103" s="615"/>
      <c r="AL103" s="615"/>
      <c r="AM103" s="615"/>
      <c r="AN103" s="615"/>
      <c r="AO103" s="615"/>
    </row>
    <row r="104" spans="1:41" ht="15.75" customHeight="1" x14ac:dyDescent="0.35">
      <c r="A104" s="630"/>
      <c r="B104" s="630"/>
      <c r="C104" s="614"/>
      <c r="D104" s="614"/>
      <c r="E104" s="614"/>
      <c r="F104" s="614"/>
      <c r="G104" s="614"/>
      <c r="H104" s="614"/>
      <c r="I104" s="614"/>
      <c r="J104" s="614"/>
      <c r="K104" s="614"/>
      <c r="L104" s="614"/>
      <c r="M104" s="614"/>
      <c r="N104" s="614"/>
      <c r="O104" s="614"/>
      <c r="P104" s="614"/>
      <c r="Q104" s="614"/>
      <c r="R104" s="614"/>
      <c r="S104" s="614"/>
      <c r="T104" s="614"/>
      <c r="U104" s="614"/>
      <c r="V104" s="614"/>
      <c r="W104" s="614"/>
      <c r="X104" s="614"/>
      <c r="Y104" s="614"/>
      <c r="Z104" s="614"/>
      <c r="AA104" s="614"/>
      <c r="AB104" s="614"/>
      <c r="AC104" s="614"/>
      <c r="AD104" s="614"/>
      <c r="AE104" s="614"/>
      <c r="AF104" s="615"/>
      <c r="AG104" s="615"/>
      <c r="AH104" s="615"/>
      <c r="AI104" s="615"/>
      <c r="AJ104" s="615"/>
      <c r="AK104" s="615"/>
      <c r="AL104" s="615"/>
      <c r="AM104" s="615"/>
      <c r="AN104" s="615"/>
      <c r="AO104" s="615"/>
    </row>
    <row r="105" spans="1:41" ht="15.75" customHeight="1" x14ac:dyDescent="0.35">
      <c r="A105" s="630"/>
      <c r="B105" s="630"/>
      <c r="C105" s="614"/>
      <c r="D105" s="614"/>
      <c r="E105" s="614"/>
      <c r="F105" s="614"/>
      <c r="G105" s="614"/>
      <c r="H105" s="614"/>
      <c r="I105" s="614"/>
      <c r="J105" s="614"/>
      <c r="K105" s="614"/>
      <c r="L105" s="614"/>
      <c r="M105" s="614"/>
      <c r="N105" s="614"/>
      <c r="O105" s="614"/>
      <c r="P105" s="614"/>
      <c r="Q105" s="614"/>
      <c r="R105" s="614"/>
      <c r="S105" s="614"/>
      <c r="T105" s="614"/>
      <c r="U105" s="614"/>
      <c r="V105" s="614"/>
      <c r="W105" s="614"/>
      <c r="X105" s="614"/>
      <c r="Y105" s="614"/>
      <c r="Z105" s="614"/>
      <c r="AA105" s="614"/>
      <c r="AB105" s="614"/>
      <c r="AC105" s="614"/>
      <c r="AD105" s="614"/>
      <c r="AE105" s="614"/>
      <c r="AF105" s="615"/>
      <c r="AG105" s="615"/>
      <c r="AH105" s="615"/>
      <c r="AI105" s="615"/>
      <c r="AJ105" s="615"/>
      <c r="AK105" s="615"/>
      <c r="AL105" s="615"/>
      <c r="AM105" s="615"/>
      <c r="AN105" s="615"/>
      <c r="AO105" s="615"/>
    </row>
    <row r="106" spans="1:41" ht="15.75" customHeight="1" x14ac:dyDescent="0.35">
      <c r="A106" s="630"/>
      <c r="B106" s="630"/>
      <c r="C106" s="614"/>
      <c r="D106" s="614"/>
      <c r="E106" s="614"/>
      <c r="F106" s="614"/>
      <c r="G106" s="614"/>
      <c r="H106" s="614"/>
      <c r="I106" s="614"/>
      <c r="J106" s="614"/>
      <c r="K106" s="614"/>
      <c r="L106" s="614"/>
      <c r="M106" s="614"/>
      <c r="N106" s="614"/>
      <c r="O106" s="614"/>
      <c r="P106" s="614"/>
      <c r="Q106" s="614"/>
      <c r="R106" s="614"/>
      <c r="S106" s="614"/>
      <c r="T106" s="614"/>
      <c r="U106" s="614"/>
      <c r="V106" s="614"/>
      <c r="W106" s="614"/>
      <c r="X106" s="614"/>
      <c r="Y106" s="614"/>
      <c r="Z106" s="614"/>
      <c r="AA106" s="614"/>
      <c r="AB106" s="614"/>
      <c r="AC106" s="614"/>
      <c r="AD106" s="614"/>
      <c r="AE106" s="614"/>
      <c r="AF106" s="615"/>
      <c r="AG106" s="615"/>
      <c r="AH106" s="615"/>
      <c r="AI106" s="615"/>
      <c r="AJ106" s="615"/>
      <c r="AK106" s="615"/>
      <c r="AL106" s="615"/>
      <c r="AM106" s="615"/>
      <c r="AN106" s="615"/>
      <c r="AO106" s="615"/>
    </row>
    <row r="107" spans="1:41" ht="15.75" customHeight="1" x14ac:dyDescent="0.35">
      <c r="A107" s="630"/>
      <c r="B107" s="630"/>
      <c r="C107" s="614"/>
      <c r="D107" s="614"/>
      <c r="E107" s="614"/>
      <c r="F107" s="614"/>
      <c r="G107" s="614"/>
      <c r="H107" s="614"/>
      <c r="I107" s="614"/>
      <c r="J107" s="614"/>
      <c r="K107" s="614"/>
      <c r="L107" s="614"/>
      <c r="M107" s="614"/>
      <c r="N107" s="614"/>
      <c r="O107" s="614"/>
      <c r="P107" s="614"/>
      <c r="Q107" s="614"/>
      <c r="R107" s="614"/>
      <c r="S107" s="614"/>
      <c r="T107" s="614"/>
      <c r="U107" s="614"/>
      <c r="V107" s="614"/>
      <c r="W107" s="614"/>
      <c r="X107" s="614"/>
      <c r="Y107" s="614"/>
      <c r="Z107" s="614"/>
      <c r="AA107" s="614"/>
      <c r="AB107" s="614"/>
      <c r="AC107" s="614"/>
      <c r="AD107" s="614"/>
      <c r="AE107" s="614"/>
      <c r="AF107" s="615"/>
      <c r="AG107" s="615"/>
      <c r="AH107" s="615"/>
      <c r="AI107" s="615"/>
      <c r="AJ107" s="615"/>
      <c r="AK107" s="615"/>
      <c r="AL107" s="615"/>
      <c r="AM107" s="615"/>
      <c r="AN107" s="615"/>
      <c r="AO107" s="615"/>
    </row>
    <row r="108" spans="1:41" ht="15.75" customHeight="1" x14ac:dyDescent="0.35">
      <c r="A108" s="630"/>
      <c r="B108" s="630"/>
      <c r="C108" s="614"/>
      <c r="D108" s="614"/>
      <c r="E108" s="614"/>
      <c r="F108" s="614"/>
      <c r="G108" s="614"/>
      <c r="H108" s="614"/>
      <c r="I108" s="614"/>
      <c r="J108" s="614"/>
      <c r="K108" s="614"/>
      <c r="L108" s="614"/>
      <c r="M108" s="614"/>
      <c r="N108" s="614"/>
      <c r="O108" s="614"/>
      <c r="P108" s="614"/>
      <c r="Q108" s="614"/>
      <c r="R108" s="614"/>
      <c r="S108" s="614"/>
      <c r="T108" s="614"/>
      <c r="U108" s="614"/>
      <c r="V108" s="614"/>
      <c r="W108" s="614"/>
      <c r="X108" s="614"/>
      <c r="Y108" s="614"/>
      <c r="Z108" s="614"/>
      <c r="AA108" s="614"/>
      <c r="AB108" s="614"/>
      <c r="AC108" s="614"/>
      <c r="AD108" s="614"/>
      <c r="AE108" s="614"/>
      <c r="AF108" s="615"/>
      <c r="AG108" s="615"/>
      <c r="AH108" s="615"/>
      <c r="AI108" s="615"/>
      <c r="AJ108" s="615"/>
      <c r="AK108" s="615"/>
      <c r="AL108" s="615"/>
      <c r="AM108" s="615"/>
      <c r="AN108" s="615"/>
      <c r="AO108" s="615"/>
    </row>
    <row r="109" spans="1:41" ht="15.75" customHeight="1" x14ac:dyDescent="0.35">
      <c r="A109" s="630"/>
      <c r="B109" s="630"/>
      <c r="C109" s="614"/>
      <c r="D109" s="614"/>
      <c r="E109" s="614"/>
      <c r="F109" s="614"/>
      <c r="G109" s="614"/>
      <c r="H109" s="614"/>
      <c r="I109" s="614"/>
      <c r="J109" s="614"/>
      <c r="K109" s="614"/>
      <c r="L109" s="614"/>
      <c r="M109" s="614"/>
      <c r="N109" s="614"/>
      <c r="O109" s="614"/>
      <c r="P109" s="614"/>
      <c r="Q109" s="614"/>
      <c r="R109" s="614"/>
      <c r="S109" s="614"/>
      <c r="T109" s="614"/>
      <c r="U109" s="614"/>
      <c r="V109" s="614"/>
      <c r="W109" s="614"/>
      <c r="X109" s="614"/>
      <c r="Y109" s="614"/>
      <c r="Z109" s="614"/>
      <c r="AA109" s="614"/>
      <c r="AB109" s="614"/>
      <c r="AC109" s="614"/>
      <c r="AD109" s="614"/>
      <c r="AE109" s="614"/>
      <c r="AF109" s="615"/>
      <c r="AG109" s="615"/>
      <c r="AH109" s="615"/>
      <c r="AI109" s="615"/>
      <c r="AJ109" s="615"/>
      <c r="AK109" s="615"/>
      <c r="AL109" s="615"/>
      <c r="AM109" s="615"/>
      <c r="AN109" s="615"/>
      <c r="AO109" s="615"/>
    </row>
    <row r="110" spans="1:41" ht="15.75" customHeight="1" x14ac:dyDescent="0.35">
      <c r="A110" s="630"/>
      <c r="B110" s="630"/>
      <c r="C110" s="614"/>
      <c r="D110" s="614"/>
      <c r="E110" s="614"/>
      <c r="F110" s="614"/>
      <c r="G110" s="614"/>
      <c r="H110" s="614"/>
      <c r="I110" s="614"/>
      <c r="J110" s="614"/>
      <c r="K110" s="614"/>
      <c r="L110" s="614"/>
      <c r="M110" s="614"/>
      <c r="N110" s="614"/>
      <c r="O110" s="614"/>
      <c r="P110" s="614"/>
      <c r="Q110" s="614"/>
      <c r="R110" s="614"/>
      <c r="S110" s="614"/>
      <c r="T110" s="614"/>
      <c r="U110" s="614"/>
      <c r="V110" s="614"/>
      <c r="W110" s="614"/>
      <c r="X110" s="614"/>
      <c r="Y110" s="614"/>
      <c r="Z110" s="614"/>
      <c r="AA110" s="614"/>
      <c r="AB110" s="614"/>
      <c r="AC110" s="614"/>
      <c r="AD110" s="614"/>
      <c r="AE110" s="614"/>
      <c r="AF110" s="615"/>
      <c r="AG110" s="615"/>
      <c r="AH110" s="615"/>
      <c r="AI110" s="615"/>
      <c r="AJ110" s="615"/>
      <c r="AK110" s="615"/>
      <c r="AL110" s="615"/>
      <c r="AM110" s="615"/>
      <c r="AN110" s="615"/>
      <c r="AO110" s="615"/>
    </row>
    <row r="111" spans="1:41" ht="15.75" customHeight="1" x14ac:dyDescent="0.35">
      <c r="A111" s="630"/>
      <c r="B111" s="630"/>
      <c r="C111" s="614"/>
      <c r="D111" s="614"/>
      <c r="E111" s="614"/>
      <c r="F111" s="614"/>
      <c r="G111" s="614"/>
      <c r="H111" s="614"/>
      <c r="I111" s="614"/>
      <c r="J111" s="614"/>
      <c r="K111" s="614"/>
      <c r="L111" s="614"/>
      <c r="M111" s="614"/>
      <c r="N111" s="614"/>
      <c r="O111" s="614"/>
      <c r="P111" s="614"/>
      <c r="Q111" s="614"/>
      <c r="R111" s="614"/>
      <c r="S111" s="614"/>
      <c r="T111" s="614"/>
      <c r="U111" s="614"/>
      <c r="V111" s="614"/>
      <c r="W111" s="614"/>
      <c r="X111" s="614"/>
      <c r="Y111" s="614"/>
      <c r="Z111" s="614"/>
      <c r="AA111" s="614"/>
      <c r="AB111" s="614"/>
      <c r="AC111" s="614"/>
      <c r="AD111" s="614"/>
      <c r="AE111" s="614"/>
      <c r="AF111" s="615"/>
      <c r="AG111" s="615"/>
      <c r="AH111" s="615"/>
      <c r="AI111" s="615"/>
      <c r="AJ111" s="615"/>
      <c r="AK111" s="615"/>
      <c r="AL111" s="615"/>
      <c r="AM111" s="615"/>
      <c r="AN111" s="615"/>
      <c r="AO111" s="615"/>
    </row>
    <row r="112" spans="1:41" ht="15.75" customHeight="1" x14ac:dyDescent="0.35">
      <c r="A112" s="630"/>
      <c r="B112" s="630"/>
      <c r="C112" s="614"/>
      <c r="D112" s="614"/>
      <c r="E112" s="614"/>
      <c r="F112" s="614"/>
      <c r="G112" s="614"/>
      <c r="H112" s="614"/>
      <c r="I112" s="614"/>
      <c r="J112" s="614"/>
      <c r="K112" s="614"/>
      <c r="L112" s="614"/>
      <c r="M112" s="614"/>
      <c r="N112" s="614"/>
      <c r="O112" s="614"/>
      <c r="P112" s="614"/>
      <c r="Q112" s="614"/>
      <c r="R112" s="614"/>
      <c r="S112" s="614"/>
      <c r="T112" s="614"/>
      <c r="U112" s="614"/>
      <c r="V112" s="614"/>
      <c r="W112" s="614"/>
      <c r="X112" s="614"/>
      <c r="Y112" s="614"/>
      <c r="Z112" s="614"/>
      <c r="AA112" s="614"/>
      <c r="AB112" s="614"/>
      <c r="AC112" s="614"/>
      <c r="AD112" s="614"/>
      <c r="AE112" s="614"/>
      <c r="AF112" s="615"/>
      <c r="AG112" s="615"/>
      <c r="AH112" s="615"/>
      <c r="AI112" s="615"/>
      <c r="AJ112" s="615"/>
      <c r="AK112" s="615"/>
      <c r="AL112" s="615"/>
      <c r="AM112" s="615"/>
      <c r="AN112" s="615"/>
      <c r="AO112" s="615"/>
    </row>
    <row r="113" spans="1:41" ht="15.75" customHeight="1" x14ac:dyDescent="0.35">
      <c r="A113" s="630"/>
      <c r="B113" s="630"/>
      <c r="C113" s="614"/>
      <c r="D113" s="614"/>
      <c r="E113" s="614"/>
      <c r="F113" s="614"/>
      <c r="G113" s="614"/>
      <c r="H113" s="614"/>
      <c r="I113" s="614"/>
      <c r="J113" s="614"/>
      <c r="K113" s="614"/>
      <c r="L113" s="614"/>
      <c r="M113" s="614"/>
      <c r="N113" s="614"/>
      <c r="O113" s="614"/>
      <c r="P113" s="614"/>
      <c r="Q113" s="614"/>
      <c r="R113" s="614"/>
      <c r="S113" s="614"/>
      <c r="T113" s="614"/>
      <c r="U113" s="614"/>
      <c r="V113" s="614"/>
      <c r="W113" s="614"/>
      <c r="X113" s="614"/>
      <c r="Y113" s="614"/>
      <c r="Z113" s="614"/>
      <c r="AA113" s="614"/>
      <c r="AB113" s="614"/>
      <c r="AC113" s="614"/>
      <c r="AD113" s="614"/>
      <c r="AE113" s="614"/>
      <c r="AF113" s="615"/>
      <c r="AG113" s="615"/>
      <c r="AH113" s="615"/>
      <c r="AI113" s="615"/>
      <c r="AJ113" s="615"/>
      <c r="AK113" s="615"/>
      <c r="AL113" s="615"/>
      <c r="AM113" s="615"/>
      <c r="AN113" s="615"/>
      <c r="AO113" s="615"/>
    </row>
    <row r="114" spans="1:41" ht="15.75" customHeight="1" x14ac:dyDescent="0.35">
      <c r="A114" s="630"/>
      <c r="B114" s="630"/>
      <c r="C114" s="614"/>
      <c r="D114" s="614"/>
      <c r="E114" s="614"/>
      <c r="F114" s="614"/>
      <c r="G114" s="614"/>
      <c r="H114" s="614"/>
      <c r="I114" s="614"/>
      <c r="J114" s="614"/>
      <c r="K114" s="614"/>
      <c r="L114" s="614"/>
      <c r="M114" s="614"/>
      <c r="N114" s="614"/>
      <c r="O114" s="614"/>
      <c r="P114" s="614"/>
      <c r="Q114" s="614"/>
      <c r="R114" s="614"/>
      <c r="S114" s="614"/>
      <c r="T114" s="614"/>
      <c r="U114" s="614"/>
      <c r="V114" s="614"/>
      <c r="W114" s="614"/>
      <c r="X114" s="614"/>
      <c r="Y114" s="614"/>
      <c r="Z114" s="614"/>
      <c r="AA114" s="614"/>
      <c r="AB114" s="614"/>
      <c r="AC114" s="614"/>
      <c r="AD114" s="614"/>
      <c r="AE114" s="614"/>
      <c r="AF114" s="615"/>
      <c r="AG114" s="615"/>
      <c r="AH114" s="615"/>
      <c r="AI114" s="615"/>
      <c r="AJ114" s="615"/>
      <c r="AK114" s="615"/>
      <c r="AL114" s="615"/>
      <c r="AM114" s="615"/>
      <c r="AN114" s="615"/>
      <c r="AO114" s="615"/>
    </row>
    <row r="115" spans="1:41" ht="15.75" customHeight="1" x14ac:dyDescent="0.35">
      <c r="A115" s="630"/>
      <c r="B115" s="630"/>
      <c r="C115" s="614"/>
      <c r="D115" s="614"/>
      <c r="E115" s="614"/>
      <c r="F115" s="614"/>
      <c r="G115" s="614"/>
      <c r="H115" s="614"/>
      <c r="I115" s="614"/>
      <c r="J115" s="614"/>
      <c r="K115" s="614"/>
      <c r="L115" s="614"/>
      <c r="M115" s="614"/>
      <c r="N115" s="614"/>
      <c r="O115" s="614"/>
      <c r="P115" s="614"/>
      <c r="Q115" s="614"/>
      <c r="R115" s="614"/>
      <c r="S115" s="614"/>
      <c r="T115" s="614"/>
      <c r="U115" s="614"/>
      <c r="V115" s="614"/>
      <c r="W115" s="614"/>
      <c r="X115" s="614"/>
      <c r="Y115" s="614"/>
      <c r="Z115" s="614"/>
      <c r="AA115" s="614"/>
      <c r="AB115" s="614"/>
      <c r="AC115" s="614"/>
      <c r="AD115" s="614"/>
      <c r="AE115" s="614"/>
      <c r="AF115" s="615"/>
      <c r="AG115" s="615"/>
      <c r="AH115" s="615"/>
      <c r="AI115" s="615"/>
      <c r="AJ115" s="615"/>
      <c r="AK115" s="615"/>
      <c r="AL115" s="615"/>
      <c r="AM115" s="615"/>
      <c r="AN115" s="615"/>
      <c r="AO115" s="615"/>
    </row>
    <row r="116" spans="1:41" ht="15.75" customHeight="1" x14ac:dyDescent="0.35">
      <c r="A116" s="630"/>
      <c r="B116" s="630"/>
      <c r="C116" s="614"/>
      <c r="D116" s="614"/>
      <c r="E116" s="614"/>
      <c r="F116" s="614"/>
      <c r="G116" s="614"/>
      <c r="H116" s="614"/>
      <c r="I116" s="614"/>
      <c r="J116" s="614"/>
      <c r="K116" s="614"/>
      <c r="L116" s="614"/>
      <c r="M116" s="614"/>
      <c r="N116" s="614"/>
      <c r="O116" s="614"/>
      <c r="P116" s="614"/>
      <c r="Q116" s="614"/>
      <c r="R116" s="614"/>
      <c r="S116" s="614"/>
      <c r="T116" s="614"/>
      <c r="U116" s="614"/>
      <c r="V116" s="614"/>
      <c r="W116" s="614"/>
      <c r="X116" s="614"/>
      <c r="Y116" s="614"/>
      <c r="Z116" s="614"/>
      <c r="AA116" s="614"/>
      <c r="AB116" s="614"/>
      <c r="AC116" s="614"/>
      <c r="AD116" s="614"/>
      <c r="AE116" s="614"/>
      <c r="AF116" s="615"/>
      <c r="AG116" s="615"/>
      <c r="AH116" s="615"/>
      <c r="AI116" s="615"/>
      <c r="AJ116" s="615"/>
      <c r="AK116" s="615"/>
      <c r="AL116" s="615"/>
      <c r="AM116" s="615"/>
      <c r="AN116" s="615"/>
      <c r="AO116" s="615"/>
    </row>
    <row r="117" spans="1:41" ht="15.75" customHeight="1" x14ac:dyDescent="0.35">
      <c r="A117" s="630"/>
      <c r="B117" s="630"/>
      <c r="C117" s="614"/>
      <c r="D117" s="614"/>
      <c r="E117" s="614"/>
      <c r="F117" s="614"/>
      <c r="G117" s="614"/>
      <c r="H117" s="614"/>
      <c r="I117" s="614"/>
      <c r="J117" s="614"/>
      <c r="K117" s="614"/>
      <c r="L117" s="614"/>
      <c r="M117" s="614"/>
      <c r="N117" s="614"/>
      <c r="O117" s="614"/>
      <c r="P117" s="614"/>
      <c r="Q117" s="614"/>
      <c r="R117" s="614"/>
      <c r="S117" s="614"/>
      <c r="T117" s="614"/>
      <c r="U117" s="614"/>
      <c r="V117" s="614"/>
      <c r="W117" s="614"/>
      <c r="X117" s="614"/>
      <c r="Y117" s="614"/>
      <c r="Z117" s="614"/>
      <c r="AA117" s="614"/>
      <c r="AB117" s="614"/>
      <c r="AC117" s="614"/>
      <c r="AD117" s="614"/>
      <c r="AE117" s="614"/>
      <c r="AF117" s="615"/>
      <c r="AG117" s="615"/>
      <c r="AH117" s="615"/>
      <c r="AI117" s="615"/>
      <c r="AJ117" s="615"/>
      <c r="AK117" s="615"/>
      <c r="AL117" s="615"/>
      <c r="AM117" s="615"/>
      <c r="AN117" s="615"/>
      <c r="AO117" s="615"/>
    </row>
    <row r="118" spans="1:41" ht="15.75" customHeight="1" x14ac:dyDescent="0.35">
      <c r="A118" s="630"/>
      <c r="B118" s="630"/>
      <c r="C118" s="614"/>
      <c r="D118" s="614"/>
      <c r="E118" s="614"/>
      <c r="F118" s="614"/>
      <c r="G118" s="614"/>
      <c r="H118" s="614"/>
      <c r="I118" s="614"/>
      <c r="J118" s="614"/>
      <c r="K118" s="614"/>
      <c r="L118" s="614"/>
      <c r="M118" s="614"/>
      <c r="N118" s="614"/>
      <c r="O118" s="614"/>
      <c r="P118" s="614"/>
      <c r="Q118" s="614"/>
      <c r="R118" s="614"/>
      <c r="S118" s="614"/>
      <c r="T118" s="614"/>
      <c r="U118" s="614"/>
      <c r="V118" s="614"/>
      <c r="W118" s="614"/>
      <c r="X118" s="614"/>
      <c r="Y118" s="614"/>
      <c r="Z118" s="614"/>
      <c r="AA118" s="614"/>
      <c r="AB118" s="614"/>
      <c r="AC118" s="614"/>
      <c r="AD118" s="614"/>
      <c r="AE118" s="614"/>
      <c r="AF118" s="615"/>
      <c r="AG118" s="615"/>
      <c r="AH118" s="615"/>
      <c r="AI118" s="615"/>
      <c r="AJ118" s="615"/>
      <c r="AK118" s="615"/>
      <c r="AL118" s="615"/>
      <c r="AM118" s="615"/>
      <c r="AN118" s="615"/>
      <c r="AO118" s="615"/>
    </row>
    <row r="119" spans="1:41" ht="15.75" customHeight="1" x14ac:dyDescent="0.35">
      <c r="A119" s="630"/>
      <c r="B119" s="630"/>
      <c r="C119" s="614"/>
      <c r="D119" s="614"/>
      <c r="E119" s="614"/>
      <c r="F119" s="614"/>
      <c r="G119" s="614"/>
      <c r="H119" s="614"/>
      <c r="I119" s="614"/>
      <c r="J119" s="614"/>
      <c r="K119" s="614"/>
      <c r="L119" s="614"/>
      <c r="M119" s="614"/>
      <c r="N119" s="614"/>
      <c r="O119" s="614"/>
      <c r="P119" s="614"/>
      <c r="Q119" s="614"/>
      <c r="R119" s="614"/>
      <c r="S119" s="614"/>
      <c r="T119" s="614"/>
      <c r="U119" s="614"/>
      <c r="V119" s="614"/>
      <c r="W119" s="614"/>
      <c r="X119" s="614"/>
      <c r="Y119" s="614"/>
      <c r="Z119" s="614"/>
      <c r="AA119" s="614"/>
      <c r="AB119" s="614"/>
      <c r="AC119" s="614"/>
      <c r="AD119" s="614"/>
      <c r="AE119" s="614"/>
      <c r="AF119" s="615"/>
      <c r="AG119" s="615"/>
      <c r="AH119" s="615"/>
      <c r="AI119" s="615"/>
      <c r="AJ119" s="615"/>
      <c r="AK119" s="615"/>
      <c r="AL119" s="615"/>
      <c r="AM119" s="615"/>
      <c r="AN119" s="615"/>
      <c r="AO119" s="615"/>
    </row>
    <row r="120" spans="1:41" ht="15.75" customHeight="1" x14ac:dyDescent="0.35">
      <c r="A120" s="630"/>
      <c r="B120" s="630"/>
      <c r="C120" s="614"/>
      <c r="D120" s="614"/>
      <c r="E120" s="614"/>
      <c r="F120" s="614"/>
      <c r="G120" s="614"/>
      <c r="H120" s="614"/>
      <c r="I120" s="614"/>
      <c r="J120" s="614"/>
      <c r="K120" s="614"/>
      <c r="L120" s="614"/>
      <c r="M120" s="614"/>
      <c r="N120" s="614"/>
      <c r="O120" s="614"/>
      <c r="P120" s="614"/>
      <c r="Q120" s="614"/>
      <c r="R120" s="614"/>
      <c r="S120" s="614"/>
      <c r="T120" s="614"/>
      <c r="U120" s="614"/>
      <c r="V120" s="614"/>
      <c r="W120" s="614"/>
      <c r="X120" s="614"/>
      <c r="Y120" s="614"/>
      <c r="Z120" s="614"/>
      <c r="AA120" s="614"/>
      <c r="AB120" s="614"/>
      <c r="AC120" s="614"/>
      <c r="AD120" s="614"/>
      <c r="AE120" s="614"/>
      <c r="AF120" s="615"/>
      <c r="AG120" s="615"/>
      <c r="AH120" s="615"/>
      <c r="AI120" s="615"/>
      <c r="AJ120" s="615"/>
      <c r="AK120" s="615"/>
      <c r="AL120" s="615"/>
      <c r="AM120" s="615"/>
      <c r="AN120" s="615"/>
      <c r="AO120" s="615"/>
    </row>
    <row r="121" spans="1:41" ht="15.75" customHeight="1" x14ac:dyDescent="0.35">
      <c r="A121" s="630"/>
      <c r="B121" s="630"/>
      <c r="C121" s="614"/>
      <c r="D121" s="614"/>
      <c r="E121" s="614"/>
      <c r="F121" s="614"/>
      <c r="G121" s="614"/>
      <c r="H121" s="614"/>
      <c r="I121" s="614"/>
      <c r="J121" s="614"/>
      <c r="K121" s="614"/>
      <c r="L121" s="614"/>
      <c r="M121" s="614"/>
      <c r="N121" s="614"/>
      <c r="O121" s="614"/>
      <c r="P121" s="614"/>
      <c r="Q121" s="614"/>
      <c r="R121" s="614"/>
      <c r="S121" s="614"/>
      <c r="T121" s="614"/>
      <c r="U121" s="614"/>
      <c r="V121" s="614"/>
      <c r="W121" s="614"/>
      <c r="X121" s="614"/>
      <c r="Y121" s="614"/>
      <c r="Z121" s="614"/>
      <c r="AA121" s="614"/>
      <c r="AB121" s="614"/>
      <c r="AC121" s="614"/>
      <c r="AD121" s="614"/>
      <c r="AE121" s="614"/>
      <c r="AF121" s="615"/>
      <c r="AG121" s="615"/>
      <c r="AH121" s="615"/>
      <c r="AI121" s="615"/>
      <c r="AJ121" s="615"/>
      <c r="AK121" s="615"/>
      <c r="AL121" s="615"/>
      <c r="AM121" s="615"/>
      <c r="AN121" s="615"/>
      <c r="AO121" s="615"/>
    </row>
    <row r="122" spans="1:41" ht="15.75" customHeight="1" x14ac:dyDescent="0.35">
      <c r="A122" s="630"/>
      <c r="B122" s="630"/>
      <c r="C122" s="614"/>
      <c r="D122" s="614"/>
      <c r="E122" s="614"/>
      <c r="F122" s="614"/>
      <c r="G122" s="614"/>
      <c r="H122" s="614"/>
      <c r="I122" s="614"/>
      <c r="J122" s="614"/>
      <c r="K122" s="614"/>
      <c r="L122" s="614"/>
      <c r="M122" s="614"/>
      <c r="N122" s="614"/>
      <c r="O122" s="614"/>
      <c r="P122" s="614"/>
      <c r="Q122" s="614"/>
      <c r="R122" s="614"/>
      <c r="S122" s="614"/>
      <c r="T122" s="614"/>
      <c r="U122" s="614"/>
      <c r="V122" s="614"/>
      <c r="W122" s="614"/>
      <c r="X122" s="614"/>
      <c r="Y122" s="614"/>
      <c r="Z122" s="614"/>
      <c r="AA122" s="614"/>
      <c r="AB122" s="614"/>
      <c r="AC122" s="614"/>
      <c r="AD122" s="614"/>
      <c r="AE122" s="614"/>
      <c r="AF122" s="615"/>
      <c r="AG122" s="615"/>
      <c r="AH122" s="615"/>
      <c r="AI122" s="615"/>
      <c r="AJ122" s="615"/>
      <c r="AK122" s="615"/>
      <c r="AL122" s="615"/>
      <c r="AM122" s="615"/>
      <c r="AN122" s="615"/>
      <c r="AO122" s="615"/>
    </row>
    <row r="123" spans="1:41" ht="15.75" customHeight="1" x14ac:dyDescent="0.35">
      <c r="A123" s="630"/>
      <c r="B123" s="630"/>
      <c r="C123" s="614"/>
      <c r="D123" s="614"/>
      <c r="E123" s="614"/>
      <c r="F123" s="614"/>
      <c r="G123" s="614"/>
      <c r="H123" s="614"/>
      <c r="I123" s="614"/>
      <c r="J123" s="614"/>
      <c r="K123" s="614"/>
      <c r="L123" s="614"/>
      <c r="M123" s="614"/>
      <c r="N123" s="614"/>
      <c r="O123" s="614"/>
      <c r="P123" s="614"/>
      <c r="Q123" s="614"/>
      <c r="R123" s="614"/>
      <c r="S123" s="614"/>
      <c r="T123" s="614"/>
      <c r="U123" s="614"/>
      <c r="V123" s="614"/>
      <c r="W123" s="614"/>
      <c r="X123" s="614"/>
      <c r="Y123" s="614"/>
      <c r="Z123" s="614"/>
      <c r="AA123" s="614"/>
      <c r="AB123" s="614"/>
      <c r="AC123" s="614"/>
      <c r="AD123" s="614"/>
      <c r="AE123" s="614"/>
      <c r="AF123" s="615"/>
      <c r="AG123" s="615"/>
      <c r="AH123" s="615"/>
      <c r="AI123" s="615"/>
      <c r="AJ123" s="615"/>
      <c r="AK123" s="615"/>
      <c r="AL123" s="615"/>
      <c r="AM123" s="615"/>
      <c r="AN123" s="615"/>
      <c r="AO123" s="615"/>
    </row>
    <row r="124" spans="1:41" ht="15.75" customHeight="1" x14ac:dyDescent="0.35">
      <c r="A124" s="630"/>
      <c r="B124" s="630"/>
      <c r="C124" s="614"/>
      <c r="D124" s="614"/>
      <c r="E124" s="614"/>
      <c r="F124" s="614"/>
      <c r="G124" s="614"/>
      <c r="H124" s="614"/>
      <c r="I124" s="614"/>
      <c r="J124" s="614"/>
      <c r="K124" s="614"/>
      <c r="L124" s="614"/>
      <c r="M124" s="614"/>
      <c r="N124" s="614"/>
      <c r="O124" s="614"/>
      <c r="P124" s="614"/>
      <c r="Q124" s="614"/>
      <c r="R124" s="614"/>
      <c r="S124" s="614"/>
      <c r="T124" s="614"/>
      <c r="U124" s="614"/>
      <c r="V124" s="614"/>
      <c r="W124" s="614"/>
      <c r="X124" s="614"/>
      <c r="Y124" s="614"/>
      <c r="Z124" s="614"/>
      <c r="AA124" s="614"/>
      <c r="AB124" s="614"/>
      <c r="AC124" s="614"/>
      <c r="AD124" s="614"/>
      <c r="AE124" s="614"/>
      <c r="AF124" s="615"/>
      <c r="AG124" s="615"/>
      <c r="AH124" s="615"/>
      <c r="AI124" s="615"/>
      <c r="AJ124" s="615"/>
      <c r="AK124" s="615"/>
      <c r="AL124" s="615"/>
      <c r="AM124" s="615"/>
      <c r="AN124" s="615"/>
      <c r="AO124" s="615"/>
    </row>
    <row r="125" spans="1:41" ht="15.75" customHeight="1" x14ac:dyDescent="0.35">
      <c r="A125" s="630"/>
      <c r="B125" s="630"/>
      <c r="C125" s="614"/>
      <c r="D125" s="614"/>
      <c r="E125" s="614"/>
      <c r="F125" s="614"/>
      <c r="G125" s="614"/>
      <c r="H125" s="614"/>
      <c r="I125" s="614"/>
      <c r="J125" s="614"/>
      <c r="K125" s="614"/>
      <c r="L125" s="614"/>
      <c r="M125" s="614"/>
      <c r="N125" s="614"/>
      <c r="O125" s="614"/>
      <c r="P125" s="614"/>
      <c r="Q125" s="614"/>
      <c r="R125" s="614"/>
      <c r="S125" s="614"/>
      <c r="T125" s="614"/>
      <c r="U125" s="614"/>
      <c r="V125" s="614"/>
      <c r="W125" s="614"/>
      <c r="X125" s="614"/>
      <c r="Y125" s="614"/>
      <c r="Z125" s="614"/>
      <c r="AA125" s="614"/>
      <c r="AB125" s="614"/>
      <c r="AC125" s="614"/>
      <c r="AD125" s="614"/>
      <c r="AE125" s="614"/>
      <c r="AF125" s="615"/>
      <c r="AG125" s="615"/>
      <c r="AH125" s="615"/>
      <c r="AI125" s="615"/>
      <c r="AJ125" s="615"/>
      <c r="AK125" s="615"/>
      <c r="AL125" s="615"/>
      <c r="AM125" s="615"/>
      <c r="AN125" s="615"/>
      <c r="AO125" s="615"/>
    </row>
    <row r="126" spans="1:41" ht="15.75" customHeight="1" x14ac:dyDescent="0.35">
      <c r="A126" s="630"/>
      <c r="B126" s="630"/>
      <c r="C126" s="614"/>
      <c r="D126" s="614"/>
      <c r="E126" s="614"/>
      <c r="F126" s="614"/>
      <c r="G126" s="614"/>
      <c r="H126" s="614"/>
      <c r="I126" s="614"/>
      <c r="J126" s="614"/>
      <c r="K126" s="614"/>
      <c r="L126" s="614"/>
      <c r="M126" s="614"/>
      <c r="N126" s="614"/>
      <c r="O126" s="614"/>
      <c r="P126" s="614"/>
      <c r="Q126" s="614"/>
      <c r="R126" s="614"/>
      <c r="S126" s="614"/>
      <c r="T126" s="614"/>
      <c r="U126" s="614"/>
      <c r="V126" s="614"/>
      <c r="W126" s="614"/>
      <c r="X126" s="614"/>
      <c r="Y126" s="614"/>
      <c r="Z126" s="614"/>
      <c r="AA126" s="614"/>
      <c r="AB126" s="614"/>
      <c r="AC126" s="614"/>
      <c r="AD126" s="614"/>
      <c r="AE126" s="614"/>
      <c r="AF126" s="615"/>
      <c r="AG126" s="615"/>
      <c r="AH126" s="615"/>
      <c r="AI126" s="615"/>
      <c r="AJ126" s="615"/>
      <c r="AK126" s="615"/>
      <c r="AL126" s="615"/>
      <c r="AM126" s="615"/>
      <c r="AN126" s="615"/>
      <c r="AO126" s="615"/>
    </row>
    <row r="127" spans="1:41" ht="15.75" customHeight="1" x14ac:dyDescent="0.35">
      <c r="A127" s="630"/>
      <c r="B127" s="630"/>
      <c r="C127" s="614"/>
      <c r="D127" s="614"/>
      <c r="E127" s="614"/>
      <c r="F127" s="614"/>
      <c r="G127" s="614"/>
      <c r="H127" s="614"/>
      <c r="I127" s="614"/>
      <c r="J127" s="614"/>
      <c r="K127" s="614"/>
      <c r="L127" s="614"/>
      <c r="M127" s="614"/>
      <c r="N127" s="614"/>
      <c r="O127" s="614"/>
      <c r="P127" s="614"/>
      <c r="Q127" s="614"/>
      <c r="R127" s="614"/>
      <c r="S127" s="614"/>
      <c r="T127" s="614"/>
      <c r="U127" s="614"/>
      <c r="V127" s="614"/>
      <c r="W127" s="614"/>
      <c r="X127" s="614"/>
      <c r="Y127" s="614"/>
      <c r="Z127" s="614"/>
      <c r="AA127" s="614"/>
      <c r="AB127" s="614"/>
      <c r="AC127" s="614"/>
      <c r="AD127" s="614"/>
      <c r="AE127" s="614"/>
      <c r="AF127" s="615"/>
      <c r="AG127" s="615"/>
      <c r="AH127" s="615"/>
      <c r="AI127" s="615"/>
      <c r="AJ127" s="615"/>
      <c r="AK127" s="615"/>
      <c r="AL127" s="615"/>
      <c r="AM127" s="615"/>
      <c r="AN127" s="615"/>
      <c r="AO127" s="615"/>
    </row>
    <row r="128" spans="1:41" ht="15.75" customHeight="1" x14ac:dyDescent="0.35">
      <c r="A128" s="630"/>
      <c r="B128" s="630"/>
      <c r="C128" s="614"/>
      <c r="D128" s="614"/>
      <c r="E128" s="614"/>
      <c r="F128" s="614"/>
      <c r="G128" s="614"/>
      <c r="H128" s="614"/>
      <c r="I128" s="614"/>
      <c r="J128" s="614"/>
      <c r="K128" s="614"/>
      <c r="L128" s="614"/>
      <c r="M128" s="614"/>
      <c r="N128" s="614"/>
      <c r="O128" s="614"/>
      <c r="P128" s="614"/>
      <c r="Q128" s="614"/>
      <c r="R128" s="614"/>
      <c r="S128" s="614"/>
      <c r="T128" s="614"/>
      <c r="U128" s="614"/>
      <c r="V128" s="614"/>
      <c r="W128" s="614"/>
      <c r="X128" s="614"/>
      <c r="Y128" s="614"/>
      <c r="Z128" s="614"/>
      <c r="AA128" s="614"/>
      <c r="AB128" s="614"/>
      <c r="AC128" s="614"/>
      <c r="AD128" s="614"/>
      <c r="AE128" s="614"/>
      <c r="AF128" s="615"/>
      <c r="AG128" s="615"/>
      <c r="AH128" s="615"/>
      <c r="AI128" s="615"/>
      <c r="AJ128" s="615"/>
      <c r="AK128" s="615"/>
      <c r="AL128" s="615"/>
      <c r="AM128" s="615"/>
      <c r="AN128" s="615"/>
      <c r="AO128" s="615"/>
    </row>
    <row r="129" spans="1:41" ht="15.75" customHeight="1" x14ac:dyDescent="0.35">
      <c r="A129" s="630"/>
      <c r="B129" s="630"/>
      <c r="C129" s="614"/>
      <c r="D129" s="614"/>
      <c r="E129" s="614"/>
      <c r="F129" s="614"/>
      <c r="G129" s="614"/>
      <c r="H129" s="614"/>
      <c r="I129" s="614"/>
      <c r="J129" s="614"/>
      <c r="K129" s="614"/>
      <c r="L129" s="614"/>
      <c r="M129" s="614"/>
      <c r="N129" s="614"/>
      <c r="O129" s="614"/>
      <c r="P129" s="614"/>
      <c r="Q129" s="614"/>
      <c r="R129" s="614"/>
      <c r="S129" s="614"/>
      <c r="T129" s="614"/>
      <c r="U129" s="614"/>
      <c r="V129" s="614"/>
      <c r="W129" s="614"/>
      <c r="X129" s="614"/>
      <c r="Y129" s="614"/>
      <c r="Z129" s="614"/>
      <c r="AA129" s="614"/>
      <c r="AB129" s="614"/>
      <c r="AC129" s="614"/>
      <c r="AD129" s="614"/>
      <c r="AE129" s="614"/>
      <c r="AF129" s="615"/>
      <c r="AG129" s="615"/>
      <c r="AH129" s="615"/>
      <c r="AI129" s="615"/>
      <c r="AJ129" s="615"/>
      <c r="AK129" s="615"/>
      <c r="AL129" s="615"/>
      <c r="AM129" s="615"/>
      <c r="AN129" s="615"/>
      <c r="AO129" s="615"/>
    </row>
  </sheetData>
  <mergeCells count="15">
    <mergeCell ref="A1:AD1"/>
    <mergeCell ref="A2:AD2"/>
    <mergeCell ref="C3:D3"/>
    <mergeCell ref="E3:F3"/>
    <mergeCell ref="G3:H3"/>
    <mergeCell ref="I3:J3"/>
    <mergeCell ref="K3:L3"/>
    <mergeCell ref="S4:X4"/>
    <mergeCell ref="Y4:AD4"/>
    <mergeCell ref="C4:D4"/>
    <mergeCell ref="E4:F4"/>
    <mergeCell ref="G4:H4"/>
    <mergeCell ref="I4:J4"/>
    <mergeCell ref="K4:L4"/>
    <mergeCell ref="M4:R4"/>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FD90"/>
  <sheetViews>
    <sheetView workbookViewId="0">
      <selection sqref="A1:XFD1048576"/>
    </sheetView>
  </sheetViews>
  <sheetFormatPr defaultRowHeight="15" customHeight="1" x14ac:dyDescent="0.35"/>
  <cols>
    <col min="1" max="2" width="32.26953125" style="434" customWidth="1"/>
    <col min="3" max="3" width="70.7265625" style="434" customWidth="1"/>
    <col min="4" max="4" width="40" style="434" customWidth="1"/>
    <col min="5" max="5" width="35.7265625" style="434" customWidth="1"/>
    <col min="6" max="6" width="40.453125" style="434" customWidth="1"/>
    <col min="7" max="7" width="29.453125" style="434" customWidth="1"/>
    <col min="8" max="8" width="15.26953125" style="434" customWidth="1"/>
    <col min="9" max="9" width="17" style="434" customWidth="1"/>
    <col min="10" max="10" width="57.26953125" style="434" customWidth="1"/>
    <col min="11" max="16384" width="8.7265625" style="434"/>
  </cols>
  <sheetData>
    <row r="1" spans="1:13" ht="15" customHeight="1" x14ac:dyDescent="0.35">
      <c r="A1" s="434" t="s">
        <v>160</v>
      </c>
    </row>
    <row r="2" spans="1:13" ht="33" customHeight="1" x14ac:dyDescent="0.35">
      <c r="A2" s="651" t="s">
        <v>166</v>
      </c>
      <c r="B2" s="651" t="s">
        <v>17785</v>
      </c>
      <c r="C2" s="651" t="s">
        <v>17786</v>
      </c>
      <c r="D2" s="652" t="s">
        <v>17787</v>
      </c>
      <c r="E2" s="77"/>
      <c r="F2" s="77"/>
    </row>
    <row r="3" spans="1:13" ht="89.25" customHeight="1" x14ac:dyDescent="0.35">
      <c r="A3" s="653" t="s">
        <v>17788</v>
      </c>
      <c r="D3" s="654" t="s">
        <v>17789</v>
      </c>
    </row>
    <row r="4" spans="1:13" ht="24.75" customHeight="1" x14ac:dyDescent="0.35">
      <c r="A4" s="655" t="s">
        <v>161</v>
      </c>
      <c r="B4" s="655"/>
      <c r="C4" s="655"/>
      <c r="D4" s="655"/>
      <c r="E4" s="655"/>
      <c r="F4" s="655"/>
      <c r="G4" s="655"/>
      <c r="H4" s="655"/>
      <c r="I4" s="655"/>
      <c r="J4" s="655"/>
    </row>
    <row r="5" spans="1:13" s="658" customFormat="1" ht="21" customHeight="1" x14ac:dyDescent="0.35">
      <c r="A5" s="656" t="s">
        <v>933</v>
      </c>
      <c r="B5" s="656"/>
      <c r="C5" s="656" t="s">
        <v>621</v>
      </c>
      <c r="D5" s="656" t="s">
        <v>170</v>
      </c>
      <c r="E5" s="656" t="s">
        <v>620</v>
      </c>
      <c r="F5" s="656" t="s">
        <v>270</v>
      </c>
      <c r="G5" s="657" t="s">
        <v>934</v>
      </c>
      <c r="H5" s="656" t="s">
        <v>930</v>
      </c>
      <c r="I5" s="656" t="s">
        <v>931</v>
      </c>
      <c r="J5" s="657" t="s">
        <v>932</v>
      </c>
    </row>
    <row r="6" spans="1:13" ht="123.75" customHeight="1" x14ac:dyDescent="0.35">
      <c r="A6" s="653" t="s">
        <v>17788</v>
      </c>
      <c r="B6" s="659"/>
      <c r="C6" s="660" t="s">
        <v>17790</v>
      </c>
      <c r="D6" s="659" t="s">
        <v>17791</v>
      </c>
      <c r="E6" s="661" t="s">
        <v>17792</v>
      </c>
      <c r="F6" s="654" t="s">
        <v>17789</v>
      </c>
      <c r="G6" s="662"/>
      <c r="H6" s="662"/>
      <c r="I6" s="662"/>
      <c r="J6" s="662"/>
    </row>
    <row r="7" spans="1:13" ht="116" x14ac:dyDescent="0.35">
      <c r="A7" s="653" t="s">
        <v>17788</v>
      </c>
      <c r="B7" s="662"/>
      <c r="C7" s="663" t="s">
        <v>17793</v>
      </c>
      <c r="D7" s="659" t="s">
        <v>17794</v>
      </c>
      <c r="E7" s="662" t="s">
        <v>17792</v>
      </c>
      <c r="F7" s="654" t="s">
        <v>17795</v>
      </c>
      <c r="G7" s="662"/>
      <c r="H7" s="662"/>
      <c r="I7" s="662"/>
      <c r="J7" s="662"/>
    </row>
    <row r="8" spans="1:13" ht="58" x14ac:dyDescent="0.35">
      <c r="A8" s="664" t="s">
        <v>17796</v>
      </c>
      <c r="B8" s="662"/>
      <c r="C8" s="663" t="s">
        <v>17793</v>
      </c>
      <c r="D8" s="659" t="s">
        <v>17794</v>
      </c>
      <c r="E8" s="662" t="s">
        <v>17792</v>
      </c>
      <c r="F8" s="664" t="s">
        <v>17797</v>
      </c>
      <c r="G8" s="662"/>
      <c r="H8" s="662"/>
      <c r="I8" s="662"/>
      <c r="J8" s="662"/>
    </row>
    <row r="9" spans="1:13" ht="14.5" x14ac:dyDescent="0.35">
      <c r="A9" s="662" t="s">
        <v>17798</v>
      </c>
      <c r="B9" s="662"/>
      <c r="C9" s="662" t="s">
        <v>17799</v>
      </c>
      <c r="D9" s="665">
        <v>44118</v>
      </c>
      <c r="E9" s="662" t="s">
        <v>17792</v>
      </c>
      <c r="F9" s="662" t="s">
        <v>17800</v>
      </c>
      <c r="G9" s="662" t="s">
        <v>17801</v>
      </c>
      <c r="H9" s="662" t="s">
        <v>188</v>
      </c>
      <c r="I9" s="662"/>
      <c r="J9" s="662" t="s">
        <v>17802</v>
      </c>
    </row>
    <row r="10" spans="1:13" ht="14.5" x14ac:dyDescent="0.35">
      <c r="A10" s="662" t="s">
        <v>17803</v>
      </c>
      <c r="B10" s="662"/>
      <c r="C10" s="662" t="s">
        <v>17804</v>
      </c>
      <c r="D10" s="416">
        <v>44146</v>
      </c>
      <c r="E10" s="662" t="s">
        <v>17792</v>
      </c>
      <c r="F10" s="662" t="s">
        <v>17805</v>
      </c>
      <c r="G10" s="662" t="s">
        <v>17806</v>
      </c>
      <c r="H10" s="662" t="s">
        <v>188</v>
      </c>
      <c r="I10" s="662"/>
      <c r="J10" s="662" t="s">
        <v>17807</v>
      </c>
    </row>
    <row r="11" spans="1:13" ht="14.5" x14ac:dyDescent="0.35">
      <c r="A11" s="662" t="s">
        <v>17808</v>
      </c>
      <c r="B11" s="662"/>
      <c r="C11" s="662" t="s">
        <v>17804</v>
      </c>
      <c r="D11" s="659">
        <v>44145</v>
      </c>
      <c r="E11" s="662" t="s">
        <v>17792</v>
      </c>
      <c r="F11" s="662" t="s">
        <v>17809</v>
      </c>
      <c r="G11" s="662" t="s">
        <v>17810</v>
      </c>
      <c r="H11" s="662" t="s">
        <v>188</v>
      </c>
      <c r="I11" s="662"/>
      <c r="J11" s="662" t="s">
        <v>17811</v>
      </c>
    </row>
    <row r="12" spans="1:13" ht="15" customHeight="1" x14ac:dyDescent="0.35">
      <c r="A12" s="662" t="s">
        <v>17812</v>
      </c>
      <c r="B12" s="662"/>
      <c r="C12" s="662" t="s">
        <v>17813</v>
      </c>
      <c r="D12" s="659">
        <v>44120</v>
      </c>
      <c r="E12" s="662" t="s">
        <v>17792</v>
      </c>
      <c r="F12" s="662" t="s">
        <v>17814</v>
      </c>
      <c r="G12" s="662" t="s">
        <v>17815</v>
      </c>
      <c r="H12" s="662" t="s">
        <v>594</v>
      </c>
      <c r="I12" s="662" t="s">
        <v>723</v>
      </c>
      <c r="J12" s="662" t="s">
        <v>17816</v>
      </c>
    </row>
    <row r="13" spans="1:13" ht="15" customHeight="1" x14ac:dyDescent="0.35">
      <c r="A13" s="662" t="s">
        <v>17812</v>
      </c>
      <c r="B13" s="662"/>
      <c r="C13" s="662" t="s">
        <v>17799</v>
      </c>
      <c r="D13" s="659">
        <v>44118</v>
      </c>
      <c r="E13" s="662" t="s">
        <v>17792</v>
      </c>
      <c r="F13" s="662" t="s">
        <v>17814</v>
      </c>
      <c r="G13" s="662"/>
      <c r="H13" s="662" t="s">
        <v>594</v>
      </c>
      <c r="I13" s="662" t="s">
        <v>723</v>
      </c>
      <c r="J13" s="662" t="s">
        <v>17816</v>
      </c>
    </row>
    <row r="14" spans="1:13" ht="15" customHeight="1" x14ac:dyDescent="0.35">
      <c r="A14" s="662" t="s">
        <v>17812</v>
      </c>
      <c r="B14" s="662"/>
      <c r="C14" s="434" t="s">
        <v>17817</v>
      </c>
      <c r="D14" s="659">
        <v>44170</v>
      </c>
      <c r="E14" s="662" t="s">
        <v>17792</v>
      </c>
      <c r="F14" s="662" t="s">
        <v>17814</v>
      </c>
      <c r="G14" s="662"/>
      <c r="H14" s="662" t="s">
        <v>594</v>
      </c>
      <c r="I14" s="662" t="s">
        <v>723</v>
      </c>
      <c r="J14" s="662" t="s">
        <v>17816</v>
      </c>
    </row>
    <row r="15" spans="1:13" ht="15" customHeight="1" x14ac:dyDescent="0.35">
      <c r="A15" s="434" t="s">
        <v>17818</v>
      </c>
      <c r="C15" s="434" t="s">
        <v>17817</v>
      </c>
      <c r="D15" s="418">
        <v>44170</v>
      </c>
      <c r="E15" s="434" t="s">
        <v>17792</v>
      </c>
      <c r="F15" s="434" t="s">
        <v>17819</v>
      </c>
      <c r="I15" s="434" t="s">
        <v>17820</v>
      </c>
      <c r="J15" s="434" t="s">
        <v>17821</v>
      </c>
    </row>
    <row r="16" spans="1:13" ht="14.5" x14ac:dyDescent="0.35">
      <c r="A16" s="666" t="s">
        <v>935</v>
      </c>
      <c r="B16" s="666"/>
      <c r="C16" s="666"/>
      <c r="D16" s="666"/>
      <c r="E16" s="666"/>
      <c r="F16" s="666"/>
      <c r="G16" s="666"/>
      <c r="H16" s="666"/>
      <c r="I16" s="666"/>
      <c r="J16" s="666"/>
      <c r="K16" s="666"/>
      <c r="L16" s="666"/>
      <c r="M16" s="666"/>
    </row>
    <row r="17" spans="1:16384" ht="87" x14ac:dyDescent="0.35">
      <c r="A17" s="667" t="s">
        <v>936</v>
      </c>
      <c r="B17" s="667"/>
      <c r="C17" s="667" t="s">
        <v>937</v>
      </c>
      <c r="D17" s="667" t="s">
        <v>938</v>
      </c>
      <c r="E17" s="667" t="s">
        <v>939</v>
      </c>
      <c r="F17" s="667" t="s">
        <v>940</v>
      </c>
      <c r="G17" s="667" t="s">
        <v>694</v>
      </c>
      <c r="H17" s="667" t="s">
        <v>941</v>
      </c>
      <c r="I17" s="667" t="s">
        <v>942</v>
      </c>
      <c r="J17" s="667" t="s">
        <v>943</v>
      </c>
      <c r="K17" s="668" t="s">
        <v>944</v>
      </c>
      <c r="L17" s="669" t="s">
        <v>593</v>
      </c>
      <c r="M17" s="667" t="s">
        <v>945</v>
      </c>
    </row>
    <row r="18" spans="1:16384" ht="15" customHeight="1" x14ac:dyDescent="0.35">
      <c r="A18" s="434" t="s">
        <v>947</v>
      </c>
      <c r="C18" s="434" t="s">
        <v>17822</v>
      </c>
      <c r="D18" s="434" t="s">
        <v>17823</v>
      </c>
      <c r="E18" s="434" t="s">
        <v>17824</v>
      </c>
      <c r="G18" s="662" t="s">
        <v>17825</v>
      </c>
      <c r="H18" s="417"/>
      <c r="I18" s="418"/>
      <c r="J18" s="418"/>
    </row>
    <row r="19" spans="1:16384" ht="14.5" x14ac:dyDescent="0.35">
      <c r="A19" s="662" t="s">
        <v>948</v>
      </c>
      <c r="B19" s="662"/>
      <c r="C19" s="662" t="s">
        <v>17826</v>
      </c>
      <c r="D19" s="662" t="s">
        <v>17827</v>
      </c>
      <c r="E19" s="662" t="s">
        <v>17828</v>
      </c>
      <c r="F19" s="662" t="s">
        <v>17829</v>
      </c>
      <c r="G19" s="434" t="s">
        <v>17830</v>
      </c>
      <c r="H19" s="670" t="s">
        <v>17831</v>
      </c>
      <c r="I19" s="659">
        <v>44378</v>
      </c>
      <c r="J19" s="659">
        <v>44742</v>
      </c>
      <c r="K19" s="662" t="s">
        <v>360</v>
      </c>
      <c r="L19" s="662"/>
      <c r="M19" s="662" t="s">
        <v>183</v>
      </c>
    </row>
    <row r="20" spans="1:16384" ht="15" customHeight="1" x14ac:dyDescent="0.35">
      <c r="A20" s="662" t="s">
        <v>17832</v>
      </c>
      <c r="B20" s="662"/>
      <c r="C20" s="662" t="s">
        <v>17832</v>
      </c>
      <c r="D20" s="662" t="s">
        <v>17833</v>
      </c>
      <c r="E20" s="662" t="s">
        <v>17834</v>
      </c>
      <c r="F20" s="662" t="s">
        <v>17835</v>
      </c>
      <c r="G20" s="662" t="s">
        <v>17836</v>
      </c>
      <c r="H20" s="671">
        <v>1769179</v>
      </c>
      <c r="I20" s="659">
        <v>44378</v>
      </c>
      <c r="J20" s="659">
        <v>46203</v>
      </c>
      <c r="K20" s="662" t="s">
        <v>361</v>
      </c>
      <c r="L20" s="662" t="s">
        <v>184</v>
      </c>
      <c r="M20" s="662" t="s">
        <v>183</v>
      </c>
    </row>
    <row r="21" spans="1:16384" ht="15" customHeight="1" x14ac:dyDescent="0.35">
      <c r="A21" s="662"/>
      <c r="B21" s="662"/>
      <c r="C21" s="662"/>
      <c r="D21" s="662"/>
      <c r="E21" s="662"/>
      <c r="F21" s="662"/>
      <c r="G21" s="662"/>
      <c r="H21" s="672"/>
      <c r="I21" s="662"/>
      <c r="J21" s="662"/>
      <c r="K21" s="662"/>
      <c r="L21" s="662"/>
      <c r="M21" s="662"/>
    </row>
    <row r="22" spans="1:16384" ht="15" customHeight="1" x14ac:dyDescent="0.35">
      <c r="A22" s="662"/>
      <c r="B22" s="662"/>
      <c r="C22" s="662"/>
      <c r="D22" s="662"/>
      <c r="E22" s="662"/>
      <c r="F22" s="662"/>
      <c r="G22" s="662"/>
      <c r="H22" s="673"/>
      <c r="I22" s="659"/>
      <c r="J22" s="662"/>
      <c r="K22" s="662"/>
      <c r="L22" s="662"/>
      <c r="M22" s="662"/>
    </row>
    <row r="23" spans="1:16384" ht="17.5" customHeight="1" x14ac:dyDescent="0.35">
      <c r="A23" s="77"/>
      <c r="B23" s="77"/>
      <c r="C23" s="77"/>
      <c r="D23" s="77"/>
      <c r="E23" s="77"/>
      <c r="F23" s="77"/>
      <c r="G23" s="419"/>
      <c r="H23" s="419"/>
      <c r="I23" s="419"/>
    </row>
    <row r="25" spans="1:16384" ht="17.5" customHeight="1" x14ac:dyDescent="0.35">
      <c r="A25" s="77"/>
      <c r="B25" s="77"/>
      <c r="C25" s="77"/>
      <c r="D25" s="77"/>
      <c r="E25" s="77"/>
      <c r="F25" s="77"/>
      <c r="G25" s="419"/>
      <c r="H25" s="419"/>
      <c r="I25" s="419"/>
    </row>
    <row r="26" spans="1:16384" ht="14.5" x14ac:dyDescent="0.35">
      <c r="A26" s="666" t="s">
        <v>949</v>
      </c>
      <c r="B26" s="666"/>
      <c r="C26" s="666"/>
      <c r="D26" s="666"/>
      <c r="E26" s="666"/>
      <c r="F26" s="666"/>
      <c r="G26" s="666"/>
      <c r="H26" s="666"/>
      <c r="I26" s="666"/>
      <c r="J26" s="666"/>
      <c r="K26" s="666"/>
      <c r="L26" s="666"/>
      <c r="M26" s="666"/>
    </row>
    <row r="27" spans="1:16384" s="420" customFormat="1" ht="87" x14ac:dyDescent="0.35">
      <c r="A27" s="667" t="s">
        <v>936</v>
      </c>
      <c r="B27" s="667"/>
      <c r="C27" s="667" t="s">
        <v>937</v>
      </c>
      <c r="D27" s="667" t="s">
        <v>938</v>
      </c>
      <c r="E27" s="667" t="s">
        <v>939</v>
      </c>
      <c r="F27" s="667" t="s">
        <v>940</v>
      </c>
      <c r="G27" s="667" t="s">
        <v>694</v>
      </c>
      <c r="H27" s="667" t="s">
        <v>950</v>
      </c>
      <c r="I27" s="667" t="s">
        <v>951</v>
      </c>
      <c r="J27" s="667" t="s">
        <v>952</v>
      </c>
      <c r="K27" s="667" t="s">
        <v>944</v>
      </c>
      <c r="L27" s="667" t="s">
        <v>593</v>
      </c>
      <c r="M27" s="667" t="s">
        <v>945</v>
      </c>
      <c r="N27" s="420" t="s">
        <v>128</v>
      </c>
      <c r="O27" s="420" t="s">
        <v>821</v>
      </c>
      <c r="P27" s="420" t="s">
        <v>822</v>
      </c>
      <c r="Q27" s="420" t="s">
        <v>823</v>
      </c>
      <c r="R27" s="420" t="s">
        <v>824</v>
      </c>
      <c r="S27" s="420" t="s">
        <v>825</v>
      </c>
      <c r="T27" s="420" t="s">
        <v>826</v>
      </c>
      <c r="U27" s="420" t="s">
        <v>827</v>
      </c>
      <c r="V27" s="420" t="s">
        <v>828</v>
      </c>
      <c r="W27" s="420" t="s">
        <v>829</v>
      </c>
      <c r="X27" s="420" t="s">
        <v>830</v>
      </c>
      <c r="Y27" s="420" t="s">
        <v>831</v>
      </c>
      <c r="Z27" s="420" t="s">
        <v>953</v>
      </c>
      <c r="AA27" s="420" t="s">
        <v>954</v>
      </c>
      <c r="AB27" s="420" t="s">
        <v>955</v>
      </c>
      <c r="AC27" s="420" t="s">
        <v>956</v>
      </c>
      <c r="AD27" s="420" t="s">
        <v>957</v>
      </c>
      <c r="AE27" s="420" t="s">
        <v>958</v>
      </c>
      <c r="AF27" s="420" t="s">
        <v>959</v>
      </c>
      <c r="AG27" s="420" t="s">
        <v>960</v>
      </c>
      <c r="AH27" s="420" t="s">
        <v>961</v>
      </c>
      <c r="AI27" s="420" t="s">
        <v>962</v>
      </c>
      <c r="AJ27" s="420" t="s">
        <v>963</v>
      </c>
      <c r="AK27" s="420" t="s">
        <v>964</v>
      </c>
      <c r="AL27" s="420" t="s">
        <v>965</v>
      </c>
      <c r="AM27" s="420" t="s">
        <v>966</v>
      </c>
      <c r="AN27" s="420" t="s">
        <v>967</v>
      </c>
      <c r="AO27" s="420" t="s">
        <v>968</v>
      </c>
      <c r="AP27" s="420" t="s">
        <v>969</v>
      </c>
      <c r="AQ27" s="420" t="s">
        <v>970</v>
      </c>
      <c r="AR27" s="420" t="s">
        <v>971</v>
      </c>
      <c r="AS27" s="420" t="s">
        <v>972</v>
      </c>
      <c r="AT27" s="420" t="s">
        <v>973</v>
      </c>
      <c r="AU27" s="420" t="s">
        <v>974</v>
      </c>
      <c r="AV27" s="420" t="s">
        <v>975</v>
      </c>
      <c r="AW27" s="420" t="s">
        <v>976</v>
      </c>
      <c r="AX27" s="420" t="s">
        <v>977</v>
      </c>
      <c r="AY27" s="420" t="s">
        <v>978</v>
      </c>
      <c r="AZ27" s="420" t="s">
        <v>979</v>
      </c>
      <c r="BA27" s="420" t="s">
        <v>980</v>
      </c>
      <c r="BB27" s="420" t="s">
        <v>981</v>
      </c>
      <c r="BC27" s="420" t="s">
        <v>982</v>
      </c>
      <c r="BD27" s="420" t="s">
        <v>983</v>
      </c>
      <c r="BE27" s="420" t="s">
        <v>984</v>
      </c>
      <c r="BF27" s="420" t="s">
        <v>985</v>
      </c>
      <c r="BG27" s="420" t="s">
        <v>986</v>
      </c>
      <c r="BH27" s="420" t="s">
        <v>987</v>
      </c>
      <c r="BI27" s="420" t="s">
        <v>988</v>
      </c>
      <c r="BJ27" s="420" t="s">
        <v>989</v>
      </c>
      <c r="BK27" s="420" t="s">
        <v>990</v>
      </c>
      <c r="BL27" s="420" t="s">
        <v>991</v>
      </c>
      <c r="BM27" s="420" t="s">
        <v>992</v>
      </c>
      <c r="BN27" s="420" t="s">
        <v>993</v>
      </c>
      <c r="BO27" s="420" t="s">
        <v>994</v>
      </c>
      <c r="BP27" s="420" t="s">
        <v>995</v>
      </c>
      <c r="BQ27" s="420" t="s">
        <v>996</v>
      </c>
      <c r="BR27" s="420" t="s">
        <v>997</v>
      </c>
      <c r="BS27" s="420" t="s">
        <v>998</v>
      </c>
      <c r="BT27" s="420" t="s">
        <v>999</v>
      </c>
      <c r="BU27" s="420" t="s">
        <v>1000</v>
      </c>
      <c r="BV27" s="420" t="s">
        <v>1001</v>
      </c>
      <c r="BW27" s="420" t="s">
        <v>1002</v>
      </c>
      <c r="BX27" s="420" t="s">
        <v>1003</v>
      </c>
      <c r="BY27" s="420" t="s">
        <v>1004</v>
      </c>
      <c r="BZ27" s="420" t="s">
        <v>1005</v>
      </c>
      <c r="CA27" s="420" t="s">
        <v>1006</v>
      </c>
      <c r="CB27" s="420" t="s">
        <v>1007</v>
      </c>
      <c r="CC27" s="420" t="s">
        <v>1008</v>
      </c>
      <c r="CD27" s="420" t="s">
        <v>1009</v>
      </c>
      <c r="CE27" s="420" t="s">
        <v>1010</v>
      </c>
      <c r="CF27" s="420" t="s">
        <v>1011</v>
      </c>
      <c r="CG27" s="420" t="s">
        <v>1012</v>
      </c>
      <c r="CH27" s="420" t="s">
        <v>1013</v>
      </c>
      <c r="CI27" s="420" t="s">
        <v>1014</v>
      </c>
      <c r="CJ27" s="420" t="s">
        <v>1015</v>
      </c>
      <c r="CK27" s="420" t="s">
        <v>1016</v>
      </c>
      <c r="CL27" s="420" t="s">
        <v>1017</v>
      </c>
      <c r="CM27" s="420" t="s">
        <v>1018</v>
      </c>
      <c r="CN27" s="420" t="s">
        <v>1019</v>
      </c>
      <c r="CO27" s="420" t="s">
        <v>1020</v>
      </c>
      <c r="CP27" s="420" t="s">
        <v>1021</v>
      </c>
      <c r="CQ27" s="420" t="s">
        <v>1022</v>
      </c>
      <c r="CR27" s="420" t="s">
        <v>1023</v>
      </c>
      <c r="CS27" s="420" t="s">
        <v>1024</v>
      </c>
      <c r="CT27" s="420" t="s">
        <v>1025</v>
      </c>
      <c r="CU27" s="420" t="s">
        <v>1026</v>
      </c>
      <c r="CV27" s="420" t="s">
        <v>1027</v>
      </c>
      <c r="CW27" s="420" t="s">
        <v>1028</v>
      </c>
      <c r="CX27" s="420" t="s">
        <v>1029</v>
      </c>
      <c r="CY27" s="420" t="s">
        <v>1030</v>
      </c>
      <c r="CZ27" s="420" t="s">
        <v>1031</v>
      </c>
      <c r="DA27" s="420" t="s">
        <v>1032</v>
      </c>
      <c r="DB27" s="420" t="s">
        <v>1033</v>
      </c>
      <c r="DC27" s="420" t="s">
        <v>1034</v>
      </c>
      <c r="DD27" s="420" t="s">
        <v>1035</v>
      </c>
      <c r="DE27" s="420" t="s">
        <v>1036</v>
      </c>
      <c r="DF27" s="420" t="s">
        <v>1037</v>
      </c>
      <c r="DG27" s="420" t="s">
        <v>1038</v>
      </c>
      <c r="DH27" s="420" t="s">
        <v>1039</v>
      </c>
      <c r="DI27" s="420" t="s">
        <v>1040</v>
      </c>
      <c r="DJ27" s="420" t="s">
        <v>1041</v>
      </c>
      <c r="DK27" s="420" t="s">
        <v>1042</v>
      </c>
      <c r="DL27" s="420" t="s">
        <v>1043</v>
      </c>
      <c r="DM27" s="420" t="s">
        <v>1044</v>
      </c>
      <c r="DN27" s="420" t="s">
        <v>1045</v>
      </c>
      <c r="DO27" s="420" t="s">
        <v>1046</v>
      </c>
      <c r="DP27" s="420" t="s">
        <v>1047</v>
      </c>
      <c r="DQ27" s="420" t="s">
        <v>1048</v>
      </c>
      <c r="DR27" s="420" t="s">
        <v>1049</v>
      </c>
      <c r="DS27" s="420" t="s">
        <v>1050</v>
      </c>
      <c r="DT27" s="420" t="s">
        <v>1051</v>
      </c>
      <c r="DU27" s="420" t="s">
        <v>1052</v>
      </c>
      <c r="DV27" s="420" t="s">
        <v>1053</v>
      </c>
      <c r="DW27" s="420" t="s">
        <v>1054</v>
      </c>
      <c r="DX27" s="420" t="s">
        <v>1055</v>
      </c>
      <c r="DY27" s="420" t="s">
        <v>1056</v>
      </c>
      <c r="DZ27" s="420" t="s">
        <v>1057</v>
      </c>
      <c r="EA27" s="420" t="s">
        <v>1058</v>
      </c>
      <c r="EB27" s="420" t="s">
        <v>1059</v>
      </c>
      <c r="EC27" s="420" t="s">
        <v>1060</v>
      </c>
      <c r="ED27" s="420" t="s">
        <v>1061</v>
      </c>
      <c r="EE27" s="420" t="s">
        <v>1062</v>
      </c>
      <c r="EF27" s="420" t="s">
        <v>1063</v>
      </c>
      <c r="EG27" s="420" t="s">
        <v>1064</v>
      </c>
      <c r="EH27" s="420" t="s">
        <v>1065</v>
      </c>
      <c r="EI27" s="420" t="s">
        <v>1066</v>
      </c>
      <c r="EJ27" s="420" t="s">
        <v>1067</v>
      </c>
      <c r="EK27" s="420" t="s">
        <v>1068</v>
      </c>
      <c r="EL27" s="420" t="s">
        <v>1069</v>
      </c>
      <c r="EM27" s="420" t="s">
        <v>1070</v>
      </c>
      <c r="EN27" s="420" t="s">
        <v>1071</v>
      </c>
      <c r="EO27" s="420" t="s">
        <v>1072</v>
      </c>
      <c r="EP27" s="420" t="s">
        <v>1073</v>
      </c>
      <c r="EQ27" s="420" t="s">
        <v>1074</v>
      </c>
      <c r="ER27" s="420" t="s">
        <v>1075</v>
      </c>
      <c r="ES27" s="420" t="s">
        <v>1076</v>
      </c>
      <c r="ET27" s="420" t="s">
        <v>1077</v>
      </c>
      <c r="EU27" s="420" t="s">
        <v>1078</v>
      </c>
      <c r="EV27" s="420" t="s">
        <v>1079</v>
      </c>
      <c r="EW27" s="420" t="s">
        <v>1080</v>
      </c>
      <c r="EX27" s="420" t="s">
        <v>1081</v>
      </c>
      <c r="EY27" s="420" t="s">
        <v>1082</v>
      </c>
      <c r="EZ27" s="420" t="s">
        <v>1083</v>
      </c>
      <c r="FA27" s="420" t="s">
        <v>1084</v>
      </c>
      <c r="FB27" s="420" t="s">
        <v>1085</v>
      </c>
      <c r="FC27" s="420" t="s">
        <v>1086</v>
      </c>
      <c r="FD27" s="420" t="s">
        <v>1087</v>
      </c>
      <c r="FE27" s="420" t="s">
        <v>1088</v>
      </c>
      <c r="FF27" s="420" t="s">
        <v>1089</v>
      </c>
      <c r="FG27" s="420" t="s">
        <v>1090</v>
      </c>
      <c r="FH27" s="420" t="s">
        <v>1091</v>
      </c>
      <c r="FI27" s="420" t="s">
        <v>1092</v>
      </c>
      <c r="FJ27" s="420" t="s">
        <v>1093</v>
      </c>
      <c r="FK27" s="420" t="s">
        <v>1094</v>
      </c>
      <c r="FL27" s="420" t="s">
        <v>1095</v>
      </c>
      <c r="FM27" s="420" t="s">
        <v>1096</v>
      </c>
      <c r="FN27" s="420" t="s">
        <v>1097</v>
      </c>
      <c r="FO27" s="420" t="s">
        <v>1098</v>
      </c>
      <c r="FP27" s="420" t="s">
        <v>1099</v>
      </c>
      <c r="FQ27" s="420" t="s">
        <v>1100</v>
      </c>
      <c r="FR27" s="420" t="s">
        <v>1101</v>
      </c>
      <c r="FS27" s="420" t="s">
        <v>1102</v>
      </c>
      <c r="FT27" s="420" t="s">
        <v>1103</v>
      </c>
      <c r="FU27" s="420" t="s">
        <v>1104</v>
      </c>
      <c r="FV27" s="420" t="s">
        <v>1105</v>
      </c>
      <c r="FW27" s="420" t="s">
        <v>1106</v>
      </c>
      <c r="FX27" s="420" t="s">
        <v>1107</v>
      </c>
      <c r="FY27" s="420" t="s">
        <v>1108</v>
      </c>
      <c r="FZ27" s="420" t="s">
        <v>1109</v>
      </c>
      <c r="GA27" s="420" t="s">
        <v>1110</v>
      </c>
      <c r="GB27" s="420" t="s">
        <v>1111</v>
      </c>
      <c r="GC27" s="420" t="s">
        <v>1112</v>
      </c>
      <c r="GD27" s="420" t="s">
        <v>1113</v>
      </c>
      <c r="GE27" s="420" t="s">
        <v>1114</v>
      </c>
      <c r="GF27" s="420" t="s">
        <v>1115</v>
      </c>
      <c r="GG27" s="420" t="s">
        <v>1116</v>
      </c>
      <c r="GH27" s="420" t="s">
        <v>1117</v>
      </c>
      <c r="GI27" s="420" t="s">
        <v>1118</v>
      </c>
      <c r="GJ27" s="420" t="s">
        <v>1119</v>
      </c>
      <c r="GK27" s="420" t="s">
        <v>1120</v>
      </c>
      <c r="GL27" s="420" t="s">
        <v>1121</v>
      </c>
      <c r="GM27" s="420" t="s">
        <v>1122</v>
      </c>
      <c r="GN27" s="420" t="s">
        <v>1123</v>
      </c>
      <c r="GO27" s="420" t="s">
        <v>1124</v>
      </c>
      <c r="GP27" s="420" t="s">
        <v>1125</v>
      </c>
      <c r="GQ27" s="420" t="s">
        <v>1126</v>
      </c>
      <c r="GR27" s="420" t="s">
        <v>1127</v>
      </c>
      <c r="GS27" s="420" t="s">
        <v>1128</v>
      </c>
      <c r="GT27" s="420" t="s">
        <v>1129</v>
      </c>
      <c r="GU27" s="420" t="s">
        <v>1130</v>
      </c>
      <c r="GV27" s="420" t="s">
        <v>1131</v>
      </c>
      <c r="GW27" s="420" t="s">
        <v>1132</v>
      </c>
      <c r="GX27" s="420" t="s">
        <v>1133</v>
      </c>
      <c r="GY27" s="420" t="s">
        <v>1134</v>
      </c>
      <c r="GZ27" s="420" t="s">
        <v>1135</v>
      </c>
      <c r="HA27" s="420" t="s">
        <v>1136</v>
      </c>
      <c r="HB27" s="420" t="s">
        <v>1137</v>
      </c>
      <c r="HC27" s="420" t="s">
        <v>1138</v>
      </c>
      <c r="HD27" s="420" t="s">
        <v>1139</v>
      </c>
      <c r="HE27" s="420" t="s">
        <v>1140</v>
      </c>
      <c r="HF27" s="420" t="s">
        <v>1141</v>
      </c>
      <c r="HG27" s="420" t="s">
        <v>1142</v>
      </c>
      <c r="HH27" s="420" t="s">
        <v>1143</v>
      </c>
      <c r="HI27" s="420" t="s">
        <v>1144</v>
      </c>
      <c r="HJ27" s="420" t="s">
        <v>1145</v>
      </c>
      <c r="HK27" s="420" t="s">
        <v>1146</v>
      </c>
      <c r="HL27" s="420" t="s">
        <v>1147</v>
      </c>
      <c r="HM27" s="420" t="s">
        <v>1148</v>
      </c>
      <c r="HN27" s="420" t="s">
        <v>1149</v>
      </c>
      <c r="HO27" s="420" t="s">
        <v>1150</v>
      </c>
      <c r="HP27" s="420" t="s">
        <v>1151</v>
      </c>
      <c r="HQ27" s="420" t="s">
        <v>1152</v>
      </c>
      <c r="HR27" s="420" t="s">
        <v>1153</v>
      </c>
      <c r="HS27" s="420" t="s">
        <v>1154</v>
      </c>
      <c r="HT27" s="420" t="s">
        <v>1155</v>
      </c>
      <c r="HU27" s="420" t="s">
        <v>1156</v>
      </c>
      <c r="HV27" s="420" t="s">
        <v>1157</v>
      </c>
      <c r="HW27" s="420" t="s">
        <v>1158</v>
      </c>
      <c r="HX27" s="420" t="s">
        <v>1159</v>
      </c>
      <c r="HY27" s="420" t="s">
        <v>1160</v>
      </c>
      <c r="HZ27" s="420" t="s">
        <v>1161</v>
      </c>
      <c r="IA27" s="420" t="s">
        <v>1162</v>
      </c>
      <c r="IB27" s="420" t="s">
        <v>1163</v>
      </c>
      <c r="IC27" s="420" t="s">
        <v>1164</v>
      </c>
      <c r="ID27" s="420" t="s">
        <v>1165</v>
      </c>
      <c r="IE27" s="420" t="s">
        <v>1166</v>
      </c>
      <c r="IF27" s="420" t="s">
        <v>1167</v>
      </c>
      <c r="IG27" s="420" t="s">
        <v>1168</v>
      </c>
      <c r="IH27" s="420" t="s">
        <v>1169</v>
      </c>
      <c r="II27" s="420" t="s">
        <v>1170</v>
      </c>
      <c r="IJ27" s="420" t="s">
        <v>1171</v>
      </c>
      <c r="IK27" s="420" t="s">
        <v>1172</v>
      </c>
      <c r="IL27" s="420" t="s">
        <v>1173</v>
      </c>
      <c r="IM27" s="420" t="s">
        <v>1174</v>
      </c>
      <c r="IN27" s="420" t="s">
        <v>1175</v>
      </c>
      <c r="IO27" s="420" t="s">
        <v>1176</v>
      </c>
      <c r="IP27" s="420" t="s">
        <v>1177</v>
      </c>
      <c r="IQ27" s="420" t="s">
        <v>1178</v>
      </c>
      <c r="IR27" s="420" t="s">
        <v>1179</v>
      </c>
      <c r="IS27" s="420" t="s">
        <v>1180</v>
      </c>
      <c r="IT27" s="420" t="s">
        <v>1181</v>
      </c>
      <c r="IU27" s="420" t="s">
        <v>1182</v>
      </c>
      <c r="IV27" s="420" t="s">
        <v>1183</v>
      </c>
      <c r="IW27" s="420" t="s">
        <v>1184</v>
      </c>
      <c r="IX27" s="420" t="s">
        <v>1185</v>
      </c>
      <c r="IY27" s="420" t="s">
        <v>1186</v>
      </c>
      <c r="IZ27" s="420" t="s">
        <v>1187</v>
      </c>
      <c r="JA27" s="420" t="s">
        <v>1188</v>
      </c>
      <c r="JB27" s="420" t="s">
        <v>1189</v>
      </c>
      <c r="JC27" s="420" t="s">
        <v>1190</v>
      </c>
      <c r="JD27" s="420" t="s">
        <v>1191</v>
      </c>
      <c r="JE27" s="420" t="s">
        <v>1192</v>
      </c>
      <c r="JF27" s="420" t="s">
        <v>1193</v>
      </c>
      <c r="JG27" s="420" t="s">
        <v>1194</v>
      </c>
      <c r="JH27" s="420" t="s">
        <v>1195</v>
      </c>
      <c r="JI27" s="420" t="s">
        <v>1196</v>
      </c>
      <c r="JJ27" s="420" t="s">
        <v>1197</v>
      </c>
      <c r="JK27" s="420" t="s">
        <v>1198</v>
      </c>
      <c r="JL27" s="420" t="s">
        <v>1199</v>
      </c>
      <c r="JM27" s="420" t="s">
        <v>1200</v>
      </c>
      <c r="JN27" s="420" t="s">
        <v>1201</v>
      </c>
      <c r="JO27" s="420" t="s">
        <v>1202</v>
      </c>
      <c r="JP27" s="420" t="s">
        <v>1203</v>
      </c>
      <c r="JQ27" s="420" t="s">
        <v>1204</v>
      </c>
      <c r="JR27" s="420" t="s">
        <v>1205</v>
      </c>
      <c r="JS27" s="420" t="s">
        <v>1206</v>
      </c>
      <c r="JT27" s="420" t="s">
        <v>1207</v>
      </c>
      <c r="JU27" s="420" t="s">
        <v>1208</v>
      </c>
      <c r="JV27" s="420" t="s">
        <v>1209</v>
      </c>
      <c r="JW27" s="420" t="s">
        <v>1210</v>
      </c>
      <c r="JX27" s="420" t="s">
        <v>1211</v>
      </c>
      <c r="JY27" s="420" t="s">
        <v>1212</v>
      </c>
      <c r="JZ27" s="420" t="s">
        <v>1213</v>
      </c>
      <c r="KA27" s="420" t="s">
        <v>1214</v>
      </c>
      <c r="KB27" s="420" t="s">
        <v>1215</v>
      </c>
      <c r="KC27" s="420" t="s">
        <v>1216</v>
      </c>
      <c r="KD27" s="420" t="s">
        <v>1217</v>
      </c>
      <c r="KE27" s="420" t="s">
        <v>1218</v>
      </c>
      <c r="KF27" s="420" t="s">
        <v>1219</v>
      </c>
      <c r="KG27" s="420" t="s">
        <v>1220</v>
      </c>
      <c r="KH27" s="420" t="s">
        <v>1221</v>
      </c>
      <c r="KI27" s="420" t="s">
        <v>1222</v>
      </c>
      <c r="KJ27" s="420" t="s">
        <v>1223</v>
      </c>
      <c r="KK27" s="420" t="s">
        <v>1224</v>
      </c>
      <c r="KL27" s="420" t="s">
        <v>1225</v>
      </c>
      <c r="KM27" s="420" t="s">
        <v>1226</v>
      </c>
      <c r="KN27" s="420" t="s">
        <v>1227</v>
      </c>
      <c r="KO27" s="420" t="s">
        <v>1228</v>
      </c>
      <c r="KP27" s="420" t="s">
        <v>1229</v>
      </c>
      <c r="KQ27" s="420" t="s">
        <v>1230</v>
      </c>
      <c r="KR27" s="420" t="s">
        <v>1231</v>
      </c>
      <c r="KS27" s="420" t="s">
        <v>1232</v>
      </c>
      <c r="KT27" s="420" t="s">
        <v>1233</v>
      </c>
      <c r="KU27" s="420" t="s">
        <v>1234</v>
      </c>
      <c r="KV27" s="420" t="s">
        <v>1235</v>
      </c>
      <c r="KW27" s="420" t="s">
        <v>1236</v>
      </c>
      <c r="KX27" s="420" t="s">
        <v>1237</v>
      </c>
      <c r="KY27" s="420" t="s">
        <v>1238</v>
      </c>
      <c r="KZ27" s="420" t="s">
        <v>1239</v>
      </c>
      <c r="LA27" s="420" t="s">
        <v>1240</v>
      </c>
      <c r="LB27" s="420" t="s">
        <v>1241</v>
      </c>
      <c r="LC27" s="420" t="s">
        <v>1242</v>
      </c>
      <c r="LD27" s="420" t="s">
        <v>1243</v>
      </c>
      <c r="LE27" s="420" t="s">
        <v>1244</v>
      </c>
      <c r="LF27" s="420" t="s">
        <v>1245</v>
      </c>
      <c r="LG27" s="420" t="s">
        <v>1246</v>
      </c>
      <c r="LH27" s="420" t="s">
        <v>1247</v>
      </c>
      <c r="LI27" s="420" t="s">
        <v>1248</v>
      </c>
      <c r="LJ27" s="420" t="s">
        <v>1249</v>
      </c>
      <c r="LK27" s="420" t="s">
        <v>1250</v>
      </c>
      <c r="LL27" s="420" t="s">
        <v>1251</v>
      </c>
      <c r="LM27" s="420" t="s">
        <v>1252</v>
      </c>
      <c r="LN27" s="420" t="s">
        <v>1253</v>
      </c>
      <c r="LO27" s="420" t="s">
        <v>1254</v>
      </c>
      <c r="LP27" s="420" t="s">
        <v>1255</v>
      </c>
      <c r="LQ27" s="420" t="s">
        <v>1256</v>
      </c>
      <c r="LR27" s="420" t="s">
        <v>1257</v>
      </c>
      <c r="LS27" s="420" t="s">
        <v>1258</v>
      </c>
      <c r="LT27" s="420" t="s">
        <v>1259</v>
      </c>
      <c r="LU27" s="420" t="s">
        <v>1260</v>
      </c>
      <c r="LV27" s="420" t="s">
        <v>1261</v>
      </c>
      <c r="LW27" s="420" t="s">
        <v>1262</v>
      </c>
      <c r="LX27" s="420" t="s">
        <v>1263</v>
      </c>
      <c r="LY27" s="420" t="s">
        <v>1264</v>
      </c>
      <c r="LZ27" s="420" t="s">
        <v>1265</v>
      </c>
      <c r="MA27" s="420" t="s">
        <v>1266</v>
      </c>
      <c r="MB27" s="420" t="s">
        <v>1267</v>
      </c>
      <c r="MC27" s="420" t="s">
        <v>1268</v>
      </c>
      <c r="MD27" s="420" t="s">
        <v>1269</v>
      </c>
      <c r="ME27" s="420" t="s">
        <v>1270</v>
      </c>
      <c r="MF27" s="420" t="s">
        <v>1271</v>
      </c>
      <c r="MG27" s="420" t="s">
        <v>1272</v>
      </c>
      <c r="MH27" s="420" t="s">
        <v>1273</v>
      </c>
      <c r="MI27" s="420" t="s">
        <v>1274</v>
      </c>
      <c r="MJ27" s="420" t="s">
        <v>1275</v>
      </c>
      <c r="MK27" s="420" t="s">
        <v>1276</v>
      </c>
      <c r="ML27" s="420" t="s">
        <v>1277</v>
      </c>
      <c r="MM27" s="420" t="s">
        <v>1278</v>
      </c>
      <c r="MN27" s="420" t="s">
        <v>1279</v>
      </c>
      <c r="MO27" s="420" t="s">
        <v>1280</v>
      </c>
      <c r="MP27" s="420" t="s">
        <v>1281</v>
      </c>
      <c r="MQ27" s="420" t="s">
        <v>1282</v>
      </c>
      <c r="MR27" s="420" t="s">
        <v>1283</v>
      </c>
      <c r="MS27" s="420" t="s">
        <v>1284</v>
      </c>
      <c r="MT27" s="420" t="s">
        <v>1285</v>
      </c>
      <c r="MU27" s="420" t="s">
        <v>1286</v>
      </c>
      <c r="MV27" s="420" t="s">
        <v>1287</v>
      </c>
      <c r="MW27" s="420" t="s">
        <v>1288</v>
      </c>
      <c r="MX27" s="420" t="s">
        <v>1289</v>
      </c>
      <c r="MY27" s="420" t="s">
        <v>1290</v>
      </c>
      <c r="MZ27" s="420" t="s">
        <v>1291</v>
      </c>
      <c r="NA27" s="420" t="s">
        <v>1292</v>
      </c>
      <c r="NB27" s="420" t="s">
        <v>1293</v>
      </c>
      <c r="NC27" s="420" t="s">
        <v>1294</v>
      </c>
      <c r="ND27" s="420" t="s">
        <v>1295</v>
      </c>
      <c r="NE27" s="420" t="s">
        <v>1296</v>
      </c>
      <c r="NF27" s="420" t="s">
        <v>1297</v>
      </c>
      <c r="NG27" s="420" t="s">
        <v>1298</v>
      </c>
      <c r="NH27" s="420" t="s">
        <v>1299</v>
      </c>
      <c r="NI27" s="420" t="s">
        <v>1300</v>
      </c>
      <c r="NJ27" s="420" t="s">
        <v>1301</v>
      </c>
      <c r="NK27" s="420" t="s">
        <v>1302</v>
      </c>
      <c r="NL27" s="420" t="s">
        <v>1303</v>
      </c>
      <c r="NM27" s="420" t="s">
        <v>1304</v>
      </c>
      <c r="NN27" s="420" t="s">
        <v>1305</v>
      </c>
      <c r="NO27" s="420" t="s">
        <v>1306</v>
      </c>
      <c r="NP27" s="420" t="s">
        <v>1307</v>
      </c>
      <c r="NQ27" s="420" t="s">
        <v>1308</v>
      </c>
      <c r="NR27" s="420" t="s">
        <v>1309</v>
      </c>
      <c r="NS27" s="420" t="s">
        <v>1310</v>
      </c>
      <c r="NT27" s="420" t="s">
        <v>1311</v>
      </c>
      <c r="NU27" s="420" t="s">
        <v>1312</v>
      </c>
      <c r="NV27" s="420" t="s">
        <v>1313</v>
      </c>
      <c r="NW27" s="420" t="s">
        <v>1314</v>
      </c>
      <c r="NX27" s="420" t="s">
        <v>1315</v>
      </c>
      <c r="NY27" s="420" t="s">
        <v>1316</v>
      </c>
      <c r="NZ27" s="420" t="s">
        <v>1317</v>
      </c>
      <c r="OA27" s="420" t="s">
        <v>1318</v>
      </c>
      <c r="OB27" s="420" t="s">
        <v>1319</v>
      </c>
      <c r="OC27" s="420" t="s">
        <v>1320</v>
      </c>
      <c r="OD27" s="420" t="s">
        <v>1321</v>
      </c>
      <c r="OE27" s="420" t="s">
        <v>1322</v>
      </c>
      <c r="OF27" s="420" t="s">
        <v>1323</v>
      </c>
      <c r="OG27" s="420" t="s">
        <v>1324</v>
      </c>
      <c r="OH27" s="420" t="s">
        <v>1325</v>
      </c>
      <c r="OI27" s="420" t="s">
        <v>1326</v>
      </c>
      <c r="OJ27" s="420" t="s">
        <v>1327</v>
      </c>
      <c r="OK27" s="420" t="s">
        <v>1328</v>
      </c>
      <c r="OL27" s="420" t="s">
        <v>1329</v>
      </c>
      <c r="OM27" s="420" t="s">
        <v>1330</v>
      </c>
      <c r="ON27" s="420" t="s">
        <v>1331</v>
      </c>
      <c r="OO27" s="420" t="s">
        <v>1332</v>
      </c>
      <c r="OP27" s="420" t="s">
        <v>1333</v>
      </c>
      <c r="OQ27" s="420" t="s">
        <v>1334</v>
      </c>
      <c r="OR27" s="420" t="s">
        <v>1335</v>
      </c>
      <c r="OS27" s="420" t="s">
        <v>1336</v>
      </c>
      <c r="OT27" s="420" t="s">
        <v>1337</v>
      </c>
      <c r="OU27" s="420" t="s">
        <v>1338</v>
      </c>
      <c r="OV27" s="420" t="s">
        <v>1339</v>
      </c>
      <c r="OW27" s="420" t="s">
        <v>1340</v>
      </c>
      <c r="OX27" s="420" t="s">
        <v>1341</v>
      </c>
      <c r="OY27" s="420" t="s">
        <v>1342</v>
      </c>
      <c r="OZ27" s="420" t="s">
        <v>1343</v>
      </c>
      <c r="PA27" s="420" t="s">
        <v>1344</v>
      </c>
      <c r="PB27" s="420" t="s">
        <v>1345</v>
      </c>
      <c r="PC27" s="420" t="s">
        <v>1346</v>
      </c>
      <c r="PD27" s="420" t="s">
        <v>1347</v>
      </c>
      <c r="PE27" s="420" t="s">
        <v>1348</v>
      </c>
      <c r="PF27" s="420" t="s">
        <v>1349</v>
      </c>
      <c r="PG27" s="420" t="s">
        <v>1350</v>
      </c>
      <c r="PH27" s="420" t="s">
        <v>1351</v>
      </c>
      <c r="PI27" s="420" t="s">
        <v>1352</v>
      </c>
      <c r="PJ27" s="420" t="s">
        <v>1353</v>
      </c>
      <c r="PK27" s="420" t="s">
        <v>1354</v>
      </c>
      <c r="PL27" s="420" t="s">
        <v>1355</v>
      </c>
      <c r="PM27" s="420" t="s">
        <v>1356</v>
      </c>
      <c r="PN27" s="420" t="s">
        <v>1357</v>
      </c>
      <c r="PO27" s="420" t="s">
        <v>1358</v>
      </c>
      <c r="PP27" s="420" t="s">
        <v>1359</v>
      </c>
      <c r="PQ27" s="420" t="s">
        <v>1360</v>
      </c>
      <c r="PR27" s="420" t="s">
        <v>1361</v>
      </c>
      <c r="PS27" s="420" t="s">
        <v>1362</v>
      </c>
      <c r="PT27" s="420" t="s">
        <v>1363</v>
      </c>
      <c r="PU27" s="420" t="s">
        <v>1364</v>
      </c>
      <c r="PV27" s="420" t="s">
        <v>1365</v>
      </c>
      <c r="PW27" s="420" t="s">
        <v>1366</v>
      </c>
      <c r="PX27" s="420" t="s">
        <v>1367</v>
      </c>
      <c r="PY27" s="420" t="s">
        <v>1368</v>
      </c>
      <c r="PZ27" s="420" t="s">
        <v>1369</v>
      </c>
      <c r="QA27" s="420" t="s">
        <v>1370</v>
      </c>
      <c r="QB27" s="420" t="s">
        <v>1371</v>
      </c>
      <c r="QC27" s="420" t="s">
        <v>1372</v>
      </c>
      <c r="QD27" s="420" t="s">
        <v>1373</v>
      </c>
      <c r="QE27" s="420" t="s">
        <v>1374</v>
      </c>
      <c r="QF27" s="420" t="s">
        <v>1375</v>
      </c>
      <c r="QG27" s="420" t="s">
        <v>1376</v>
      </c>
      <c r="QH27" s="420" t="s">
        <v>1377</v>
      </c>
      <c r="QI27" s="420" t="s">
        <v>1378</v>
      </c>
      <c r="QJ27" s="420" t="s">
        <v>1379</v>
      </c>
      <c r="QK27" s="420" t="s">
        <v>1380</v>
      </c>
      <c r="QL27" s="420" t="s">
        <v>1381</v>
      </c>
      <c r="QM27" s="420" t="s">
        <v>1382</v>
      </c>
      <c r="QN27" s="420" t="s">
        <v>1383</v>
      </c>
      <c r="QO27" s="420" t="s">
        <v>1384</v>
      </c>
      <c r="QP27" s="420" t="s">
        <v>1385</v>
      </c>
      <c r="QQ27" s="420" t="s">
        <v>1386</v>
      </c>
      <c r="QR27" s="420" t="s">
        <v>1387</v>
      </c>
      <c r="QS27" s="420" t="s">
        <v>1388</v>
      </c>
      <c r="QT27" s="420" t="s">
        <v>1389</v>
      </c>
      <c r="QU27" s="420" t="s">
        <v>1390</v>
      </c>
      <c r="QV27" s="420" t="s">
        <v>1391</v>
      </c>
      <c r="QW27" s="420" t="s">
        <v>1392</v>
      </c>
      <c r="QX27" s="420" t="s">
        <v>1393</v>
      </c>
      <c r="QY27" s="420" t="s">
        <v>1394</v>
      </c>
      <c r="QZ27" s="420" t="s">
        <v>1395</v>
      </c>
      <c r="RA27" s="420" t="s">
        <v>1396</v>
      </c>
      <c r="RB27" s="420" t="s">
        <v>1397</v>
      </c>
      <c r="RC27" s="420" t="s">
        <v>1398</v>
      </c>
      <c r="RD27" s="420" t="s">
        <v>1399</v>
      </c>
      <c r="RE27" s="420" t="s">
        <v>1400</v>
      </c>
      <c r="RF27" s="420" t="s">
        <v>1401</v>
      </c>
      <c r="RG27" s="420" t="s">
        <v>1402</v>
      </c>
      <c r="RH27" s="420" t="s">
        <v>1403</v>
      </c>
      <c r="RI27" s="420" t="s">
        <v>1404</v>
      </c>
      <c r="RJ27" s="420" t="s">
        <v>1405</v>
      </c>
      <c r="RK27" s="420" t="s">
        <v>1406</v>
      </c>
      <c r="RL27" s="420" t="s">
        <v>1407</v>
      </c>
      <c r="RM27" s="420" t="s">
        <v>1408</v>
      </c>
      <c r="RN27" s="420" t="s">
        <v>1409</v>
      </c>
      <c r="RO27" s="420" t="s">
        <v>1410</v>
      </c>
      <c r="RP27" s="420" t="s">
        <v>1411</v>
      </c>
      <c r="RQ27" s="420" t="s">
        <v>1412</v>
      </c>
      <c r="RR27" s="420" t="s">
        <v>1413</v>
      </c>
      <c r="RS27" s="420" t="s">
        <v>1414</v>
      </c>
      <c r="RT27" s="420" t="s">
        <v>1415</v>
      </c>
      <c r="RU27" s="420" t="s">
        <v>1416</v>
      </c>
      <c r="RV27" s="420" t="s">
        <v>1417</v>
      </c>
      <c r="RW27" s="420" t="s">
        <v>1418</v>
      </c>
      <c r="RX27" s="420" t="s">
        <v>1419</v>
      </c>
      <c r="RY27" s="420" t="s">
        <v>1420</v>
      </c>
      <c r="RZ27" s="420" t="s">
        <v>1421</v>
      </c>
      <c r="SA27" s="420" t="s">
        <v>1422</v>
      </c>
      <c r="SB27" s="420" t="s">
        <v>1423</v>
      </c>
      <c r="SC27" s="420" t="s">
        <v>1424</v>
      </c>
      <c r="SD27" s="420" t="s">
        <v>1425</v>
      </c>
      <c r="SE27" s="420" t="s">
        <v>1426</v>
      </c>
      <c r="SF27" s="420" t="s">
        <v>1427</v>
      </c>
      <c r="SG27" s="420" t="s">
        <v>1428</v>
      </c>
      <c r="SH27" s="420" t="s">
        <v>1429</v>
      </c>
      <c r="SI27" s="420" t="s">
        <v>1430</v>
      </c>
      <c r="SJ27" s="420" t="s">
        <v>1431</v>
      </c>
      <c r="SK27" s="420" t="s">
        <v>1432</v>
      </c>
      <c r="SL27" s="420" t="s">
        <v>1433</v>
      </c>
      <c r="SM27" s="420" t="s">
        <v>1434</v>
      </c>
      <c r="SN27" s="420" t="s">
        <v>1435</v>
      </c>
      <c r="SO27" s="420" t="s">
        <v>1436</v>
      </c>
      <c r="SP27" s="420" t="s">
        <v>1437</v>
      </c>
      <c r="SQ27" s="420" t="s">
        <v>1438</v>
      </c>
      <c r="SR27" s="420" t="s">
        <v>1439</v>
      </c>
      <c r="SS27" s="420" t="s">
        <v>1440</v>
      </c>
      <c r="ST27" s="420" t="s">
        <v>1441</v>
      </c>
      <c r="SU27" s="420" t="s">
        <v>1442</v>
      </c>
      <c r="SV27" s="420" t="s">
        <v>1443</v>
      </c>
      <c r="SW27" s="420" t="s">
        <v>1444</v>
      </c>
      <c r="SX27" s="420" t="s">
        <v>1445</v>
      </c>
      <c r="SY27" s="420" t="s">
        <v>1446</v>
      </c>
      <c r="SZ27" s="420" t="s">
        <v>1447</v>
      </c>
      <c r="TA27" s="420" t="s">
        <v>1448</v>
      </c>
      <c r="TB27" s="420" t="s">
        <v>1449</v>
      </c>
      <c r="TC27" s="420" t="s">
        <v>1450</v>
      </c>
      <c r="TD27" s="420" t="s">
        <v>1451</v>
      </c>
      <c r="TE27" s="420" t="s">
        <v>1452</v>
      </c>
      <c r="TF27" s="420" t="s">
        <v>1453</v>
      </c>
      <c r="TG27" s="420" t="s">
        <v>1454</v>
      </c>
      <c r="TH27" s="420" t="s">
        <v>1455</v>
      </c>
      <c r="TI27" s="420" t="s">
        <v>1456</v>
      </c>
      <c r="TJ27" s="420" t="s">
        <v>1457</v>
      </c>
      <c r="TK27" s="420" t="s">
        <v>1458</v>
      </c>
      <c r="TL27" s="420" t="s">
        <v>1459</v>
      </c>
      <c r="TM27" s="420" t="s">
        <v>1460</v>
      </c>
      <c r="TN27" s="420" t="s">
        <v>1461</v>
      </c>
      <c r="TO27" s="420" t="s">
        <v>1462</v>
      </c>
      <c r="TP27" s="420" t="s">
        <v>1463</v>
      </c>
      <c r="TQ27" s="420" t="s">
        <v>1464</v>
      </c>
      <c r="TR27" s="420" t="s">
        <v>1465</v>
      </c>
      <c r="TS27" s="420" t="s">
        <v>1466</v>
      </c>
      <c r="TT27" s="420" t="s">
        <v>1467</v>
      </c>
      <c r="TU27" s="420" t="s">
        <v>1468</v>
      </c>
      <c r="TV27" s="420" t="s">
        <v>1469</v>
      </c>
      <c r="TW27" s="420" t="s">
        <v>1470</v>
      </c>
      <c r="TX27" s="420" t="s">
        <v>1471</v>
      </c>
      <c r="TY27" s="420" t="s">
        <v>1472</v>
      </c>
      <c r="TZ27" s="420" t="s">
        <v>1473</v>
      </c>
      <c r="UA27" s="420" t="s">
        <v>1474</v>
      </c>
      <c r="UB27" s="420" t="s">
        <v>1475</v>
      </c>
      <c r="UC27" s="420" t="s">
        <v>1476</v>
      </c>
      <c r="UD27" s="420" t="s">
        <v>1477</v>
      </c>
      <c r="UE27" s="420" t="s">
        <v>1478</v>
      </c>
      <c r="UF27" s="420" t="s">
        <v>1479</v>
      </c>
      <c r="UG27" s="420" t="s">
        <v>1480</v>
      </c>
      <c r="UH27" s="420" t="s">
        <v>1481</v>
      </c>
      <c r="UI27" s="420" t="s">
        <v>1482</v>
      </c>
      <c r="UJ27" s="420" t="s">
        <v>1483</v>
      </c>
      <c r="UK27" s="420" t="s">
        <v>1484</v>
      </c>
      <c r="UL27" s="420" t="s">
        <v>1485</v>
      </c>
      <c r="UM27" s="420" t="s">
        <v>1486</v>
      </c>
      <c r="UN27" s="420" t="s">
        <v>1487</v>
      </c>
      <c r="UO27" s="420" t="s">
        <v>1488</v>
      </c>
      <c r="UP27" s="420" t="s">
        <v>1489</v>
      </c>
      <c r="UQ27" s="420" t="s">
        <v>1490</v>
      </c>
      <c r="UR27" s="420" t="s">
        <v>1491</v>
      </c>
      <c r="US27" s="420" t="s">
        <v>1492</v>
      </c>
      <c r="UT27" s="420" t="s">
        <v>1493</v>
      </c>
      <c r="UU27" s="420" t="s">
        <v>1494</v>
      </c>
      <c r="UV27" s="420" t="s">
        <v>1495</v>
      </c>
      <c r="UW27" s="420" t="s">
        <v>1496</v>
      </c>
      <c r="UX27" s="420" t="s">
        <v>1497</v>
      </c>
      <c r="UY27" s="420" t="s">
        <v>1498</v>
      </c>
      <c r="UZ27" s="420" t="s">
        <v>1499</v>
      </c>
      <c r="VA27" s="420" t="s">
        <v>1500</v>
      </c>
      <c r="VB27" s="420" t="s">
        <v>1501</v>
      </c>
      <c r="VC27" s="420" t="s">
        <v>1502</v>
      </c>
      <c r="VD27" s="420" t="s">
        <v>1503</v>
      </c>
      <c r="VE27" s="420" t="s">
        <v>1504</v>
      </c>
      <c r="VF27" s="420" t="s">
        <v>1505</v>
      </c>
      <c r="VG27" s="420" t="s">
        <v>1506</v>
      </c>
      <c r="VH27" s="420" t="s">
        <v>1507</v>
      </c>
      <c r="VI27" s="420" t="s">
        <v>1508</v>
      </c>
      <c r="VJ27" s="420" t="s">
        <v>1509</v>
      </c>
      <c r="VK27" s="420" t="s">
        <v>1510</v>
      </c>
      <c r="VL27" s="420" t="s">
        <v>1511</v>
      </c>
      <c r="VM27" s="420" t="s">
        <v>1512</v>
      </c>
      <c r="VN27" s="420" t="s">
        <v>1513</v>
      </c>
      <c r="VO27" s="420" t="s">
        <v>1514</v>
      </c>
      <c r="VP27" s="420" t="s">
        <v>1515</v>
      </c>
      <c r="VQ27" s="420" t="s">
        <v>1516</v>
      </c>
      <c r="VR27" s="420" t="s">
        <v>1517</v>
      </c>
      <c r="VS27" s="420" t="s">
        <v>1518</v>
      </c>
      <c r="VT27" s="420" t="s">
        <v>1519</v>
      </c>
      <c r="VU27" s="420" t="s">
        <v>1520</v>
      </c>
      <c r="VV27" s="420" t="s">
        <v>1521</v>
      </c>
      <c r="VW27" s="420" t="s">
        <v>1522</v>
      </c>
      <c r="VX27" s="420" t="s">
        <v>1523</v>
      </c>
      <c r="VY27" s="420" t="s">
        <v>1524</v>
      </c>
      <c r="VZ27" s="420" t="s">
        <v>1525</v>
      </c>
      <c r="WA27" s="420" t="s">
        <v>1526</v>
      </c>
      <c r="WB27" s="420" t="s">
        <v>1527</v>
      </c>
      <c r="WC27" s="420" t="s">
        <v>1528</v>
      </c>
      <c r="WD27" s="420" t="s">
        <v>1529</v>
      </c>
      <c r="WE27" s="420" t="s">
        <v>1530</v>
      </c>
      <c r="WF27" s="420" t="s">
        <v>1531</v>
      </c>
      <c r="WG27" s="420" t="s">
        <v>1532</v>
      </c>
      <c r="WH27" s="420" t="s">
        <v>1533</v>
      </c>
      <c r="WI27" s="420" t="s">
        <v>1534</v>
      </c>
      <c r="WJ27" s="420" t="s">
        <v>1535</v>
      </c>
      <c r="WK27" s="420" t="s">
        <v>1536</v>
      </c>
      <c r="WL27" s="420" t="s">
        <v>1537</v>
      </c>
      <c r="WM27" s="420" t="s">
        <v>1538</v>
      </c>
      <c r="WN27" s="420" t="s">
        <v>1539</v>
      </c>
      <c r="WO27" s="420" t="s">
        <v>1540</v>
      </c>
      <c r="WP27" s="420" t="s">
        <v>1541</v>
      </c>
      <c r="WQ27" s="420" t="s">
        <v>1542</v>
      </c>
      <c r="WR27" s="420" t="s">
        <v>1543</v>
      </c>
      <c r="WS27" s="420" t="s">
        <v>1544</v>
      </c>
      <c r="WT27" s="420" t="s">
        <v>1545</v>
      </c>
      <c r="WU27" s="420" t="s">
        <v>1546</v>
      </c>
      <c r="WV27" s="420" t="s">
        <v>1547</v>
      </c>
      <c r="WW27" s="420" t="s">
        <v>1548</v>
      </c>
      <c r="WX27" s="420" t="s">
        <v>1549</v>
      </c>
      <c r="WY27" s="420" t="s">
        <v>1550</v>
      </c>
      <c r="WZ27" s="420" t="s">
        <v>1551</v>
      </c>
      <c r="XA27" s="420" t="s">
        <v>1552</v>
      </c>
      <c r="XB27" s="420" t="s">
        <v>1553</v>
      </c>
      <c r="XC27" s="420" t="s">
        <v>1554</v>
      </c>
      <c r="XD27" s="420" t="s">
        <v>1555</v>
      </c>
      <c r="XE27" s="420" t="s">
        <v>1556</v>
      </c>
      <c r="XF27" s="420" t="s">
        <v>1557</v>
      </c>
      <c r="XG27" s="420" t="s">
        <v>1558</v>
      </c>
      <c r="XH27" s="420" t="s">
        <v>1559</v>
      </c>
      <c r="XI27" s="420" t="s">
        <v>1560</v>
      </c>
      <c r="XJ27" s="420" t="s">
        <v>1561</v>
      </c>
      <c r="XK27" s="420" t="s">
        <v>1562</v>
      </c>
      <c r="XL27" s="420" t="s">
        <v>1563</v>
      </c>
      <c r="XM27" s="420" t="s">
        <v>1564</v>
      </c>
      <c r="XN27" s="420" t="s">
        <v>1565</v>
      </c>
      <c r="XO27" s="420" t="s">
        <v>1566</v>
      </c>
      <c r="XP27" s="420" t="s">
        <v>1567</v>
      </c>
      <c r="XQ27" s="420" t="s">
        <v>1568</v>
      </c>
      <c r="XR27" s="420" t="s">
        <v>1569</v>
      </c>
      <c r="XS27" s="420" t="s">
        <v>1570</v>
      </c>
      <c r="XT27" s="420" t="s">
        <v>1571</v>
      </c>
      <c r="XU27" s="420" t="s">
        <v>1572</v>
      </c>
      <c r="XV27" s="420" t="s">
        <v>1573</v>
      </c>
      <c r="XW27" s="420" t="s">
        <v>1574</v>
      </c>
      <c r="XX27" s="420" t="s">
        <v>1575</v>
      </c>
      <c r="XY27" s="420" t="s">
        <v>1576</v>
      </c>
      <c r="XZ27" s="420" t="s">
        <v>1577</v>
      </c>
      <c r="YA27" s="420" t="s">
        <v>1578</v>
      </c>
      <c r="YB27" s="420" t="s">
        <v>1579</v>
      </c>
      <c r="YC27" s="420" t="s">
        <v>1580</v>
      </c>
      <c r="YD27" s="420" t="s">
        <v>1581</v>
      </c>
      <c r="YE27" s="420" t="s">
        <v>1582</v>
      </c>
      <c r="YF27" s="420" t="s">
        <v>1583</v>
      </c>
      <c r="YG27" s="420" t="s">
        <v>1584</v>
      </c>
      <c r="YH27" s="420" t="s">
        <v>1585</v>
      </c>
      <c r="YI27" s="420" t="s">
        <v>1586</v>
      </c>
      <c r="YJ27" s="420" t="s">
        <v>1587</v>
      </c>
      <c r="YK27" s="420" t="s">
        <v>1588</v>
      </c>
      <c r="YL27" s="420" t="s">
        <v>1589</v>
      </c>
      <c r="YM27" s="420" t="s">
        <v>1590</v>
      </c>
      <c r="YN27" s="420" t="s">
        <v>1591</v>
      </c>
      <c r="YO27" s="420" t="s">
        <v>1592</v>
      </c>
      <c r="YP27" s="420" t="s">
        <v>1593</v>
      </c>
      <c r="YQ27" s="420" t="s">
        <v>1594</v>
      </c>
      <c r="YR27" s="420" t="s">
        <v>1595</v>
      </c>
      <c r="YS27" s="420" t="s">
        <v>1596</v>
      </c>
      <c r="YT27" s="420" t="s">
        <v>1597</v>
      </c>
      <c r="YU27" s="420" t="s">
        <v>1598</v>
      </c>
      <c r="YV27" s="420" t="s">
        <v>1599</v>
      </c>
      <c r="YW27" s="420" t="s">
        <v>1600</v>
      </c>
      <c r="YX27" s="420" t="s">
        <v>1601</v>
      </c>
      <c r="YY27" s="420" t="s">
        <v>1602</v>
      </c>
      <c r="YZ27" s="420" t="s">
        <v>1603</v>
      </c>
      <c r="ZA27" s="420" t="s">
        <v>1604</v>
      </c>
      <c r="ZB27" s="420" t="s">
        <v>1605</v>
      </c>
      <c r="ZC27" s="420" t="s">
        <v>1606</v>
      </c>
      <c r="ZD27" s="420" t="s">
        <v>1607</v>
      </c>
      <c r="ZE27" s="420" t="s">
        <v>1608</v>
      </c>
      <c r="ZF27" s="420" t="s">
        <v>1609</v>
      </c>
      <c r="ZG27" s="420" t="s">
        <v>1610</v>
      </c>
      <c r="ZH27" s="420" t="s">
        <v>1611</v>
      </c>
      <c r="ZI27" s="420" t="s">
        <v>1612</v>
      </c>
      <c r="ZJ27" s="420" t="s">
        <v>1613</v>
      </c>
      <c r="ZK27" s="420" t="s">
        <v>1614</v>
      </c>
      <c r="ZL27" s="420" t="s">
        <v>1615</v>
      </c>
      <c r="ZM27" s="420" t="s">
        <v>1616</v>
      </c>
      <c r="ZN27" s="420" t="s">
        <v>1617</v>
      </c>
      <c r="ZO27" s="420" t="s">
        <v>1618</v>
      </c>
      <c r="ZP27" s="420" t="s">
        <v>1619</v>
      </c>
      <c r="ZQ27" s="420" t="s">
        <v>1620</v>
      </c>
      <c r="ZR27" s="420" t="s">
        <v>1621</v>
      </c>
      <c r="ZS27" s="420" t="s">
        <v>1622</v>
      </c>
      <c r="ZT27" s="420" t="s">
        <v>1623</v>
      </c>
      <c r="ZU27" s="420" t="s">
        <v>1624</v>
      </c>
      <c r="ZV27" s="420" t="s">
        <v>1625</v>
      </c>
      <c r="ZW27" s="420" t="s">
        <v>1626</v>
      </c>
      <c r="ZX27" s="420" t="s">
        <v>1627</v>
      </c>
      <c r="ZY27" s="420" t="s">
        <v>1628</v>
      </c>
      <c r="ZZ27" s="420" t="s">
        <v>1629</v>
      </c>
      <c r="AAA27" s="420" t="s">
        <v>1630</v>
      </c>
      <c r="AAB27" s="420" t="s">
        <v>1631</v>
      </c>
      <c r="AAC27" s="420" t="s">
        <v>1632</v>
      </c>
      <c r="AAD27" s="420" t="s">
        <v>1633</v>
      </c>
      <c r="AAE27" s="420" t="s">
        <v>1634</v>
      </c>
      <c r="AAF27" s="420" t="s">
        <v>1635</v>
      </c>
      <c r="AAG27" s="420" t="s">
        <v>1636</v>
      </c>
      <c r="AAH27" s="420" t="s">
        <v>1637</v>
      </c>
      <c r="AAI27" s="420" t="s">
        <v>1638</v>
      </c>
      <c r="AAJ27" s="420" t="s">
        <v>1639</v>
      </c>
      <c r="AAK27" s="420" t="s">
        <v>1640</v>
      </c>
      <c r="AAL27" s="420" t="s">
        <v>1641</v>
      </c>
      <c r="AAM27" s="420" t="s">
        <v>1642</v>
      </c>
      <c r="AAN27" s="420" t="s">
        <v>1643</v>
      </c>
      <c r="AAO27" s="420" t="s">
        <v>1644</v>
      </c>
      <c r="AAP27" s="420" t="s">
        <v>1645</v>
      </c>
      <c r="AAQ27" s="420" t="s">
        <v>1646</v>
      </c>
      <c r="AAR27" s="420" t="s">
        <v>1647</v>
      </c>
      <c r="AAS27" s="420" t="s">
        <v>1648</v>
      </c>
      <c r="AAT27" s="420" t="s">
        <v>1649</v>
      </c>
      <c r="AAU27" s="420" t="s">
        <v>1650</v>
      </c>
      <c r="AAV27" s="420" t="s">
        <v>1651</v>
      </c>
      <c r="AAW27" s="420" t="s">
        <v>1652</v>
      </c>
      <c r="AAX27" s="420" t="s">
        <v>1653</v>
      </c>
      <c r="AAY27" s="420" t="s">
        <v>1654</v>
      </c>
      <c r="AAZ27" s="420" t="s">
        <v>1655</v>
      </c>
      <c r="ABA27" s="420" t="s">
        <v>1656</v>
      </c>
      <c r="ABB27" s="420" t="s">
        <v>1657</v>
      </c>
      <c r="ABC27" s="420" t="s">
        <v>1658</v>
      </c>
      <c r="ABD27" s="420" t="s">
        <v>1659</v>
      </c>
      <c r="ABE27" s="420" t="s">
        <v>1660</v>
      </c>
      <c r="ABF27" s="420" t="s">
        <v>1661</v>
      </c>
      <c r="ABG27" s="420" t="s">
        <v>1662</v>
      </c>
      <c r="ABH27" s="420" t="s">
        <v>1663</v>
      </c>
      <c r="ABI27" s="420" t="s">
        <v>1664</v>
      </c>
      <c r="ABJ27" s="420" t="s">
        <v>1665</v>
      </c>
      <c r="ABK27" s="420" t="s">
        <v>1666</v>
      </c>
      <c r="ABL27" s="420" t="s">
        <v>1667</v>
      </c>
      <c r="ABM27" s="420" t="s">
        <v>1668</v>
      </c>
      <c r="ABN27" s="420" t="s">
        <v>1669</v>
      </c>
      <c r="ABO27" s="420" t="s">
        <v>1670</v>
      </c>
      <c r="ABP27" s="420" t="s">
        <v>1671</v>
      </c>
      <c r="ABQ27" s="420" t="s">
        <v>1672</v>
      </c>
      <c r="ABR27" s="420" t="s">
        <v>1673</v>
      </c>
      <c r="ABS27" s="420" t="s">
        <v>1674</v>
      </c>
      <c r="ABT27" s="420" t="s">
        <v>1675</v>
      </c>
      <c r="ABU27" s="420" t="s">
        <v>1676</v>
      </c>
      <c r="ABV27" s="420" t="s">
        <v>1677</v>
      </c>
      <c r="ABW27" s="420" t="s">
        <v>1678</v>
      </c>
      <c r="ABX27" s="420" t="s">
        <v>1679</v>
      </c>
      <c r="ABY27" s="420" t="s">
        <v>1680</v>
      </c>
      <c r="ABZ27" s="420" t="s">
        <v>1681</v>
      </c>
      <c r="ACA27" s="420" t="s">
        <v>1682</v>
      </c>
      <c r="ACB27" s="420" t="s">
        <v>1683</v>
      </c>
      <c r="ACC27" s="420" t="s">
        <v>1684</v>
      </c>
      <c r="ACD27" s="420" t="s">
        <v>1685</v>
      </c>
      <c r="ACE27" s="420" t="s">
        <v>1686</v>
      </c>
      <c r="ACF27" s="420" t="s">
        <v>1687</v>
      </c>
      <c r="ACG27" s="420" t="s">
        <v>1688</v>
      </c>
      <c r="ACH27" s="420" t="s">
        <v>1689</v>
      </c>
      <c r="ACI27" s="420" t="s">
        <v>1690</v>
      </c>
      <c r="ACJ27" s="420" t="s">
        <v>1691</v>
      </c>
      <c r="ACK27" s="420" t="s">
        <v>1692</v>
      </c>
      <c r="ACL27" s="420" t="s">
        <v>1693</v>
      </c>
      <c r="ACM27" s="420" t="s">
        <v>1694</v>
      </c>
      <c r="ACN27" s="420" t="s">
        <v>1695</v>
      </c>
      <c r="ACO27" s="420" t="s">
        <v>1696</v>
      </c>
      <c r="ACP27" s="420" t="s">
        <v>1697</v>
      </c>
      <c r="ACQ27" s="420" t="s">
        <v>1698</v>
      </c>
      <c r="ACR27" s="420" t="s">
        <v>1699</v>
      </c>
      <c r="ACS27" s="420" t="s">
        <v>1700</v>
      </c>
      <c r="ACT27" s="420" t="s">
        <v>1701</v>
      </c>
      <c r="ACU27" s="420" t="s">
        <v>1702</v>
      </c>
      <c r="ACV27" s="420" t="s">
        <v>1703</v>
      </c>
      <c r="ACW27" s="420" t="s">
        <v>1704</v>
      </c>
      <c r="ACX27" s="420" t="s">
        <v>1705</v>
      </c>
      <c r="ACY27" s="420" t="s">
        <v>1706</v>
      </c>
      <c r="ACZ27" s="420" t="s">
        <v>1707</v>
      </c>
      <c r="ADA27" s="420" t="s">
        <v>1708</v>
      </c>
      <c r="ADB27" s="420" t="s">
        <v>1709</v>
      </c>
      <c r="ADC27" s="420" t="s">
        <v>1710</v>
      </c>
      <c r="ADD27" s="420" t="s">
        <v>1711</v>
      </c>
      <c r="ADE27" s="420" t="s">
        <v>1712</v>
      </c>
      <c r="ADF27" s="420" t="s">
        <v>1713</v>
      </c>
      <c r="ADG27" s="420" t="s">
        <v>1714</v>
      </c>
      <c r="ADH27" s="420" t="s">
        <v>1715</v>
      </c>
      <c r="ADI27" s="420" t="s">
        <v>1716</v>
      </c>
      <c r="ADJ27" s="420" t="s">
        <v>1717</v>
      </c>
      <c r="ADK27" s="420" t="s">
        <v>1718</v>
      </c>
      <c r="ADL27" s="420" t="s">
        <v>1719</v>
      </c>
      <c r="ADM27" s="420" t="s">
        <v>1720</v>
      </c>
      <c r="ADN27" s="420" t="s">
        <v>1721</v>
      </c>
      <c r="ADO27" s="420" t="s">
        <v>1722</v>
      </c>
      <c r="ADP27" s="420" t="s">
        <v>1723</v>
      </c>
      <c r="ADQ27" s="420" t="s">
        <v>1724</v>
      </c>
      <c r="ADR27" s="420" t="s">
        <v>1725</v>
      </c>
      <c r="ADS27" s="420" t="s">
        <v>1726</v>
      </c>
      <c r="ADT27" s="420" t="s">
        <v>1727</v>
      </c>
      <c r="ADU27" s="420" t="s">
        <v>1728</v>
      </c>
      <c r="ADV27" s="420" t="s">
        <v>1729</v>
      </c>
      <c r="ADW27" s="420" t="s">
        <v>1730</v>
      </c>
      <c r="ADX27" s="420" t="s">
        <v>1731</v>
      </c>
      <c r="ADY27" s="420" t="s">
        <v>1732</v>
      </c>
      <c r="ADZ27" s="420" t="s">
        <v>1733</v>
      </c>
      <c r="AEA27" s="420" t="s">
        <v>1734</v>
      </c>
      <c r="AEB27" s="420" t="s">
        <v>1735</v>
      </c>
      <c r="AEC27" s="420" t="s">
        <v>1736</v>
      </c>
      <c r="AED27" s="420" t="s">
        <v>1737</v>
      </c>
      <c r="AEE27" s="420" t="s">
        <v>1738</v>
      </c>
      <c r="AEF27" s="420" t="s">
        <v>1739</v>
      </c>
      <c r="AEG27" s="420" t="s">
        <v>1740</v>
      </c>
      <c r="AEH27" s="420" t="s">
        <v>1741</v>
      </c>
      <c r="AEI27" s="420" t="s">
        <v>1742</v>
      </c>
      <c r="AEJ27" s="420" t="s">
        <v>1743</v>
      </c>
      <c r="AEK27" s="420" t="s">
        <v>1744</v>
      </c>
      <c r="AEL27" s="420" t="s">
        <v>1745</v>
      </c>
      <c r="AEM27" s="420" t="s">
        <v>1746</v>
      </c>
      <c r="AEN27" s="420" t="s">
        <v>1747</v>
      </c>
      <c r="AEO27" s="420" t="s">
        <v>1748</v>
      </c>
      <c r="AEP27" s="420" t="s">
        <v>1749</v>
      </c>
      <c r="AEQ27" s="420" t="s">
        <v>1750</v>
      </c>
      <c r="AER27" s="420" t="s">
        <v>1751</v>
      </c>
      <c r="AES27" s="420" t="s">
        <v>1752</v>
      </c>
      <c r="AET27" s="420" t="s">
        <v>1753</v>
      </c>
      <c r="AEU27" s="420" t="s">
        <v>1754</v>
      </c>
      <c r="AEV27" s="420" t="s">
        <v>1755</v>
      </c>
      <c r="AEW27" s="420" t="s">
        <v>1756</v>
      </c>
      <c r="AEX27" s="420" t="s">
        <v>1757</v>
      </c>
      <c r="AEY27" s="420" t="s">
        <v>1758</v>
      </c>
      <c r="AEZ27" s="420" t="s">
        <v>1759</v>
      </c>
      <c r="AFA27" s="420" t="s">
        <v>1760</v>
      </c>
      <c r="AFB27" s="420" t="s">
        <v>1761</v>
      </c>
      <c r="AFC27" s="420" t="s">
        <v>1762</v>
      </c>
      <c r="AFD27" s="420" t="s">
        <v>1763</v>
      </c>
      <c r="AFE27" s="420" t="s">
        <v>1764</v>
      </c>
      <c r="AFF27" s="420" t="s">
        <v>1765</v>
      </c>
      <c r="AFG27" s="420" t="s">
        <v>1766</v>
      </c>
      <c r="AFH27" s="420" t="s">
        <v>1767</v>
      </c>
      <c r="AFI27" s="420" t="s">
        <v>1768</v>
      </c>
      <c r="AFJ27" s="420" t="s">
        <v>1769</v>
      </c>
      <c r="AFK27" s="420" t="s">
        <v>1770</v>
      </c>
      <c r="AFL27" s="420" t="s">
        <v>1771</v>
      </c>
      <c r="AFM27" s="420" t="s">
        <v>1772</v>
      </c>
      <c r="AFN27" s="420" t="s">
        <v>1773</v>
      </c>
      <c r="AFO27" s="420" t="s">
        <v>1774</v>
      </c>
      <c r="AFP27" s="420" t="s">
        <v>1775</v>
      </c>
      <c r="AFQ27" s="420" t="s">
        <v>1776</v>
      </c>
      <c r="AFR27" s="420" t="s">
        <v>1777</v>
      </c>
      <c r="AFS27" s="420" t="s">
        <v>1778</v>
      </c>
      <c r="AFT27" s="420" t="s">
        <v>1779</v>
      </c>
      <c r="AFU27" s="420" t="s">
        <v>1780</v>
      </c>
      <c r="AFV27" s="420" t="s">
        <v>1781</v>
      </c>
      <c r="AFW27" s="420" t="s">
        <v>1782</v>
      </c>
      <c r="AFX27" s="420" t="s">
        <v>1783</v>
      </c>
      <c r="AFY27" s="420" t="s">
        <v>1784</v>
      </c>
      <c r="AFZ27" s="420" t="s">
        <v>1785</v>
      </c>
      <c r="AGA27" s="420" t="s">
        <v>1786</v>
      </c>
      <c r="AGB27" s="420" t="s">
        <v>1787</v>
      </c>
      <c r="AGC27" s="420" t="s">
        <v>1788</v>
      </c>
      <c r="AGD27" s="420" t="s">
        <v>1789</v>
      </c>
      <c r="AGE27" s="420" t="s">
        <v>1790</v>
      </c>
      <c r="AGF27" s="420" t="s">
        <v>1791</v>
      </c>
      <c r="AGG27" s="420" t="s">
        <v>1792</v>
      </c>
      <c r="AGH27" s="420" t="s">
        <v>1793</v>
      </c>
      <c r="AGI27" s="420" t="s">
        <v>1794</v>
      </c>
      <c r="AGJ27" s="420" t="s">
        <v>1795</v>
      </c>
      <c r="AGK27" s="420" t="s">
        <v>1796</v>
      </c>
      <c r="AGL27" s="420" t="s">
        <v>1797</v>
      </c>
      <c r="AGM27" s="420" t="s">
        <v>1798</v>
      </c>
      <c r="AGN27" s="420" t="s">
        <v>1799</v>
      </c>
      <c r="AGO27" s="420" t="s">
        <v>1800</v>
      </c>
      <c r="AGP27" s="420" t="s">
        <v>1801</v>
      </c>
      <c r="AGQ27" s="420" t="s">
        <v>1802</v>
      </c>
      <c r="AGR27" s="420" t="s">
        <v>1803</v>
      </c>
      <c r="AGS27" s="420" t="s">
        <v>1804</v>
      </c>
      <c r="AGT27" s="420" t="s">
        <v>1805</v>
      </c>
      <c r="AGU27" s="420" t="s">
        <v>1806</v>
      </c>
      <c r="AGV27" s="420" t="s">
        <v>1807</v>
      </c>
      <c r="AGW27" s="420" t="s">
        <v>1808</v>
      </c>
      <c r="AGX27" s="420" t="s">
        <v>1809</v>
      </c>
      <c r="AGY27" s="420" t="s">
        <v>1810</v>
      </c>
      <c r="AGZ27" s="420" t="s">
        <v>1811</v>
      </c>
      <c r="AHA27" s="420" t="s">
        <v>1812</v>
      </c>
      <c r="AHB27" s="420" t="s">
        <v>1813</v>
      </c>
      <c r="AHC27" s="420" t="s">
        <v>1814</v>
      </c>
      <c r="AHD27" s="420" t="s">
        <v>1815</v>
      </c>
      <c r="AHE27" s="420" t="s">
        <v>1816</v>
      </c>
      <c r="AHF27" s="420" t="s">
        <v>1817</v>
      </c>
      <c r="AHG27" s="420" t="s">
        <v>1818</v>
      </c>
      <c r="AHH27" s="420" t="s">
        <v>1819</v>
      </c>
      <c r="AHI27" s="420" t="s">
        <v>1820</v>
      </c>
      <c r="AHJ27" s="420" t="s">
        <v>1821</v>
      </c>
      <c r="AHK27" s="420" t="s">
        <v>1822</v>
      </c>
      <c r="AHL27" s="420" t="s">
        <v>1823</v>
      </c>
      <c r="AHM27" s="420" t="s">
        <v>1824</v>
      </c>
      <c r="AHN27" s="420" t="s">
        <v>1825</v>
      </c>
      <c r="AHO27" s="420" t="s">
        <v>1826</v>
      </c>
      <c r="AHP27" s="420" t="s">
        <v>1827</v>
      </c>
      <c r="AHQ27" s="420" t="s">
        <v>1828</v>
      </c>
      <c r="AHR27" s="420" t="s">
        <v>1829</v>
      </c>
      <c r="AHS27" s="420" t="s">
        <v>1830</v>
      </c>
      <c r="AHT27" s="420" t="s">
        <v>1831</v>
      </c>
      <c r="AHU27" s="420" t="s">
        <v>1832</v>
      </c>
      <c r="AHV27" s="420" t="s">
        <v>1833</v>
      </c>
      <c r="AHW27" s="420" t="s">
        <v>1834</v>
      </c>
      <c r="AHX27" s="420" t="s">
        <v>1835</v>
      </c>
      <c r="AHY27" s="420" t="s">
        <v>1836</v>
      </c>
      <c r="AHZ27" s="420" t="s">
        <v>1837</v>
      </c>
      <c r="AIA27" s="420" t="s">
        <v>1838</v>
      </c>
      <c r="AIB27" s="420" t="s">
        <v>1839</v>
      </c>
      <c r="AIC27" s="420" t="s">
        <v>1840</v>
      </c>
      <c r="AID27" s="420" t="s">
        <v>1841</v>
      </c>
      <c r="AIE27" s="420" t="s">
        <v>1842</v>
      </c>
      <c r="AIF27" s="420" t="s">
        <v>1843</v>
      </c>
      <c r="AIG27" s="420" t="s">
        <v>1844</v>
      </c>
      <c r="AIH27" s="420" t="s">
        <v>1845</v>
      </c>
      <c r="AII27" s="420" t="s">
        <v>1846</v>
      </c>
      <c r="AIJ27" s="420" t="s">
        <v>1847</v>
      </c>
      <c r="AIK27" s="420" t="s">
        <v>1848</v>
      </c>
      <c r="AIL27" s="420" t="s">
        <v>1849</v>
      </c>
      <c r="AIM27" s="420" t="s">
        <v>1850</v>
      </c>
      <c r="AIN27" s="420" t="s">
        <v>1851</v>
      </c>
      <c r="AIO27" s="420" t="s">
        <v>1852</v>
      </c>
      <c r="AIP27" s="420" t="s">
        <v>1853</v>
      </c>
      <c r="AIQ27" s="420" t="s">
        <v>1854</v>
      </c>
      <c r="AIR27" s="420" t="s">
        <v>1855</v>
      </c>
      <c r="AIS27" s="420" t="s">
        <v>1856</v>
      </c>
      <c r="AIT27" s="420" t="s">
        <v>1857</v>
      </c>
      <c r="AIU27" s="420" t="s">
        <v>1858</v>
      </c>
      <c r="AIV27" s="420" t="s">
        <v>1859</v>
      </c>
      <c r="AIW27" s="420" t="s">
        <v>1860</v>
      </c>
      <c r="AIX27" s="420" t="s">
        <v>1861</v>
      </c>
      <c r="AIY27" s="420" t="s">
        <v>1862</v>
      </c>
      <c r="AIZ27" s="420" t="s">
        <v>1863</v>
      </c>
      <c r="AJA27" s="420" t="s">
        <v>1864</v>
      </c>
      <c r="AJB27" s="420" t="s">
        <v>1865</v>
      </c>
      <c r="AJC27" s="420" t="s">
        <v>1866</v>
      </c>
      <c r="AJD27" s="420" t="s">
        <v>1867</v>
      </c>
      <c r="AJE27" s="420" t="s">
        <v>1868</v>
      </c>
      <c r="AJF27" s="420" t="s">
        <v>1869</v>
      </c>
      <c r="AJG27" s="420" t="s">
        <v>1870</v>
      </c>
      <c r="AJH27" s="420" t="s">
        <v>1871</v>
      </c>
      <c r="AJI27" s="420" t="s">
        <v>1872</v>
      </c>
      <c r="AJJ27" s="420" t="s">
        <v>1873</v>
      </c>
      <c r="AJK27" s="420" t="s">
        <v>1874</v>
      </c>
      <c r="AJL27" s="420" t="s">
        <v>1875</v>
      </c>
      <c r="AJM27" s="420" t="s">
        <v>1876</v>
      </c>
      <c r="AJN27" s="420" t="s">
        <v>1877</v>
      </c>
      <c r="AJO27" s="420" t="s">
        <v>1878</v>
      </c>
      <c r="AJP27" s="420" t="s">
        <v>1879</v>
      </c>
      <c r="AJQ27" s="420" t="s">
        <v>1880</v>
      </c>
      <c r="AJR27" s="420" t="s">
        <v>1881</v>
      </c>
      <c r="AJS27" s="420" t="s">
        <v>1882</v>
      </c>
      <c r="AJT27" s="420" t="s">
        <v>1883</v>
      </c>
      <c r="AJU27" s="420" t="s">
        <v>1884</v>
      </c>
      <c r="AJV27" s="420" t="s">
        <v>1885</v>
      </c>
      <c r="AJW27" s="420" t="s">
        <v>1886</v>
      </c>
      <c r="AJX27" s="420" t="s">
        <v>1887</v>
      </c>
      <c r="AJY27" s="420" t="s">
        <v>1888</v>
      </c>
      <c r="AJZ27" s="420" t="s">
        <v>1889</v>
      </c>
      <c r="AKA27" s="420" t="s">
        <v>1890</v>
      </c>
      <c r="AKB27" s="420" t="s">
        <v>1891</v>
      </c>
      <c r="AKC27" s="420" t="s">
        <v>1892</v>
      </c>
      <c r="AKD27" s="420" t="s">
        <v>1893</v>
      </c>
      <c r="AKE27" s="420" t="s">
        <v>1894</v>
      </c>
      <c r="AKF27" s="420" t="s">
        <v>1895</v>
      </c>
      <c r="AKG27" s="420" t="s">
        <v>1896</v>
      </c>
      <c r="AKH27" s="420" t="s">
        <v>1897</v>
      </c>
      <c r="AKI27" s="420" t="s">
        <v>1898</v>
      </c>
      <c r="AKJ27" s="420" t="s">
        <v>1899</v>
      </c>
      <c r="AKK27" s="420" t="s">
        <v>1900</v>
      </c>
      <c r="AKL27" s="420" t="s">
        <v>1901</v>
      </c>
      <c r="AKM27" s="420" t="s">
        <v>1902</v>
      </c>
      <c r="AKN27" s="420" t="s">
        <v>1903</v>
      </c>
      <c r="AKO27" s="420" t="s">
        <v>1904</v>
      </c>
      <c r="AKP27" s="420" t="s">
        <v>1905</v>
      </c>
      <c r="AKQ27" s="420" t="s">
        <v>1906</v>
      </c>
      <c r="AKR27" s="420" t="s">
        <v>1907</v>
      </c>
      <c r="AKS27" s="420" t="s">
        <v>1908</v>
      </c>
      <c r="AKT27" s="420" t="s">
        <v>1909</v>
      </c>
      <c r="AKU27" s="420" t="s">
        <v>1910</v>
      </c>
      <c r="AKV27" s="420" t="s">
        <v>1911</v>
      </c>
      <c r="AKW27" s="420" t="s">
        <v>1912</v>
      </c>
      <c r="AKX27" s="420" t="s">
        <v>1913</v>
      </c>
      <c r="AKY27" s="420" t="s">
        <v>1914</v>
      </c>
      <c r="AKZ27" s="420" t="s">
        <v>1915</v>
      </c>
      <c r="ALA27" s="420" t="s">
        <v>1916</v>
      </c>
      <c r="ALB27" s="420" t="s">
        <v>1917</v>
      </c>
      <c r="ALC27" s="420" t="s">
        <v>1918</v>
      </c>
      <c r="ALD27" s="420" t="s">
        <v>1919</v>
      </c>
      <c r="ALE27" s="420" t="s">
        <v>1920</v>
      </c>
      <c r="ALF27" s="420" t="s">
        <v>1921</v>
      </c>
      <c r="ALG27" s="420" t="s">
        <v>1922</v>
      </c>
      <c r="ALH27" s="420" t="s">
        <v>1923</v>
      </c>
      <c r="ALI27" s="420" t="s">
        <v>1924</v>
      </c>
      <c r="ALJ27" s="420" t="s">
        <v>1925</v>
      </c>
      <c r="ALK27" s="420" t="s">
        <v>1926</v>
      </c>
      <c r="ALL27" s="420" t="s">
        <v>1927</v>
      </c>
      <c r="ALM27" s="420" t="s">
        <v>1928</v>
      </c>
      <c r="ALN27" s="420" t="s">
        <v>1929</v>
      </c>
      <c r="ALO27" s="420" t="s">
        <v>1930</v>
      </c>
      <c r="ALP27" s="420" t="s">
        <v>1931</v>
      </c>
      <c r="ALQ27" s="420" t="s">
        <v>1932</v>
      </c>
      <c r="ALR27" s="420" t="s">
        <v>1933</v>
      </c>
      <c r="ALS27" s="420" t="s">
        <v>1934</v>
      </c>
      <c r="ALT27" s="420" t="s">
        <v>1935</v>
      </c>
      <c r="ALU27" s="420" t="s">
        <v>1936</v>
      </c>
      <c r="ALV27" s="420" t="s">
        <v>1937</v>
      </c>
      <c r="ALW27" s="420" t="s">
        <v>1938</v>
      </c>
      <c r="ALX27" s="420" t="s">
        <v>1939</v>
      </c>
      <c r="ALY27" s="420" t="s">
        <v>1940</v>
      </c>
      <c r="ALZ27" s="420" t="s">
        <v>1941</v>
      </c>
      <c r="AMA27" s="420" t="s">
        <v>1942</v>
      </c>
      <c r="AMB27" s="420" t="s">
        <v>1943</v>
      </c>
      <c r="AMC27" s="420" t="s">
        <v>1944</v>
      </c>
      <c r="AMD27" s="420" t="s">
        <v>1945</v>
      </c>
      <c r="AME27" s="420" t="s">
        <v>1946</v>
      </c>
      <c r="AMF27" s="420" t="s">
        <v>1947</v>
      </c>
      <c r="AMG27" s="420" t="s">
        <v>1948</v>
      </c>
      <c r="AMH27" s="420" t="s">
        <v>1949</v>
      </c>
      <c r="AMI27" s="420" t="s">
        <v>1950</v>
      </c>
      <c r="AMJ27" s="420" t="s">
        <v>1951</v>
      </c>
      <c r="AMK27" s="420" t="s">
        <v>1952</v>
      </c>
      <c r="AML27" s="420" t="s">
        <v>1953</v>
      </c>
      <c r="AMM27" s="420" t="s">
        <v>1954</v>
      </c>
      <c r="AMN27" s="420" t="s">
        <v>1955</v>
      </c>
      <c r="AMO27" s="420" t="s">
        <v>1956</v>
      </c>
      <c r="AMP27" s="420" t="s">
        <v>1957</v>
      </c>
      <c r="AMQ27" s="420" t="s">
        <v>1958</v>
      </c>
      <c r="AMR27" s="420" t="s">
        <v>1959</v>
      </c>
      <c r="AMS27" s="420" t="s">
        <v>1960</v>
      </c>
      <c r="AMT27" s="420" t="s">
        <v>1961</v>
      </c>
      <c r="AMU27" s="420" t="s">
        <v>1962</v>
      </c>
      <c r="AMV27" s="420" t="s">
        <v>1963</v>
      </c>
      <c r="AMW27" s="420" t="s">
        <v>1964</v>
      </c>
      <c r="AMX27" s="420" t="s">
        <v>1965</v>
      </c>
      <c r="AMY27" s="420" t="s">
        <v>1966</v>
      </c>
      <c r="AMZ27" s="420" t="s">
        <v>1967</v>
      </c>
      <c r="ANA27" s="420" t="s">
        <v>1968</v>
      </c>
      <c r="ANB27" s="420" t="s">
        <v>1969</v>
      </c>
      <c r="ANC27" s="420" t="s">
        <v>1970</v>
      </c>
      <c r="AND27" s="420" t="s">
        <v>1971</v>
      </c>
      <c r="ANE27" s="420" t="s">
        <v>1972</v>
      </c>
      <c r="ANF27" s="420" t="s">
        <v>1973</v>
      </c>
      <c r="ANG27" s="420" t="s">
        <v>1974</v>
      </c>
      <c r="ANH27" s="420" t="s">
        <v>1975</v>
      </c>
      <c r="ANI27" s="420" t="s">
        <v>1976</v>
      </c>
      <c r="ANJ27" s="420" t="s">
        <v>1977</v>
      </c>
      <c r="ANK27" s="420" t="s">
        <v>1978</v>
      </c>
      <c r="ANL27" s="420" t="s">
        <v>1979</v>
      </c>
      <c r="ANM27" s="420" t="s">
        <v>1980</v>
      </c>
      <c r="ANN27" s="420" t="s">
        <v>1981</v>
      </c>
      <c r="ANO27" s="420" t="s">
        <v>1982</v>
      </c>
      <c r="ANP27" s="420" t="s">
        <v>1983</v>
      </c>
      <c r="ANQ27" s="420" t="s">
        <v>1984</v>
      </c>
      <c r="ANR27" s="420" t="s">
        <v>1985</v>
      </c>
      <c r="ANS27" s="420" t="s">
        <v>1986</v>
      </c>
      <c r="ANT27" s="420" t="s">
        <v>1987</v>
      </c>
      <c r="ANU27" s="420" t="s">
        <v>1988</v>
      </c>
      <c r="ANV27" s="420" t="s">
        <v>1989</v>
      </c>
      <c r="ANW27" s="420" t="s">
        <v>1990</v>
      </c>
      <c r="ANX27" s="420" t="s">
        <v>1991</v>
      </c>
      <c r="ANY27" s="420" t="s">
        <v>1992</v>
      </c>
      <c r="ANZ27" s="420" t="s">
        <v>1993</v>
      </c>
      <c r="AOA27" s="420" t="s">
        <v>1994</v>
      </c>
      <c r="AOB27" s="420" t="s">
        <v>1995</v>
      </c>
      <c r="AOC27" s="420" t="s">
        <v>1996</v>
      </c>
      <c r="AOD27" s="420" t="s">
        <v>1997</v>
      </c>
      <c r="AOE27" s="420" t="s">
        <v>1998</v>
      </c>
      <c r="AOF27" s="420" t="s">
        <v>1999</v>
      </c>
      <c r="AOG27" s="420" t="s">
        <v>2000</v>
      </c>
      <c r="AOH27" s="420" t="s">
        <v>2001</v>
      </c>
      <c r="AOI27" s="420" t="s">
        <v>2002</v>
      </c>
      <c r="AOJ27" s="420" t="s">
        <v>2003</v>
      </c>
      <c r="AOK27" s="420" t="s">
        <v>2004</v>
      </c>
      <c r="AOL27" s="420" t="s">
        <v>2005</v>
      </c>
      <c r="AOM27" s="420" t="s">
        <v>2006</v>
      </c>
      <c r="AON27" s="420" t="s">
        <v>2007</v>
      </c>
      <c r="AOO27" s="420" t="s">
        <v>2008</v>
      </c>
      <c r="AOP27" s="420" t="s">
        <v>2009</v>
      </c>
      <c r="AOQ27" s="420" t="s">
        <v>2010</v>
      </c>
      <c r="AOR27" s="420" t="s">
        <v>2011</v>
      </c>
      <c r="AOS27" s="420" t="s">
        <v>2012</v>
      </c>
      <c r="AOT27" s="420" t="s">
        <v>2013</v>
      </c>
      <c r="AOU27" s="420" t="s">
        <v>2014</v>
      </c>
      <c r="AOV27" s="420" t="s">
        <v>2015</v>
      </c>
      <c r="AOW27" s="420" t="s">
        <v>2016</v>
      </c>
      <c r="AOX27" s="420" t="s">
        <v>2017</v>
      </c>
      <c r="AOY27" s="420" t="s">
        <v>2018</v>
      </c>
      <c r="AOZ27" s="420" t="s">
        <v>2019</v>
      </c>
      <c r="APA27" s="420" t="s">
        <v>2020</v>
      </c>
      <c r="APB27" s="420" t="s">
        <v>2021</v>
      </c>
      <c r="APC27" s="420" t="s">
        <v>2022</v>
      </c>
      <c r="APD27" s="420" t="s">
        <v>2023</v>
      </c>
      <c r="APE27" s="420" t="s">
        <v>2024</v>
      </c>
      <c r="APF27" s="420" t="s">
        <v>2025</v>
      </c>
      <c r="APG27" s="420" t="s">
        <v>2026</v>
      </c>
      <c r="APH27" s="420" t="s">
        <v>2027</v>
      </c>
      <c r="API27" s="420" t="s">
        <v>2028</v>
      </c>
      <c r="APJ27" s="420" t="s">
        <v>2029</v>
      </c>
      <c r="APK27" s="420" t="s">
        <v>2030</v>
      </c>
      <c r="APL27" s="420" t="s">
        <v>2031</v>
      </c>
      <c r="APM27" s="420" t="s">
        <v>2032</v>
      </c>
      <c r="APN27" s="420" t="s">
        <v>2033</v>
      </c>
      <c r="APO27" s="420" t="s">
        <v>2034</v>
      </c>
      <c r="APP27" s="420" t="s">
        <v>2035</v>
      </c>
      <c r="APQ27" s="420" t="s">
        <v>2036</v>
      </c>
      <c r="APR27" s="420" t="s">
        <v>2037</v>
      </c>
      <c r="APS27" s="420" t="s">
        <v>2038</v>
      </c>
      <c r="APT27" s="420" t="s">
        <v>2039</v>
      </c>
      <c r="APU27" s="420" t="s">
        <v>2040</v>
      </c>
      <c r="APV27" s="420" t="s">
        <v>2041</v>
      </c>
      <c r="APW27" s="420" t="s">
        <v>2042</v>
      </c>
      <c r="APX27" s="420" t="s">
        <v>2043</v>
      </c>
      <c r="APY27" s="420" t="s">
        <v>2044</v>
      </c>
      <c r="APZ27" s="420" t="s">
        <v>2045</v>
      </c>
      <c r="AQA27" s="420" t="s">
        <v>2046</v>
      </c>
      <c r="AQB27" s="420" t="s">
        <v>2047</v>
      </c>
      <c r="AQC27" s="420" t="s">
        <v>2048</v>
      </c>
      <c r="AQD27" s="420" t="s">
        <v>2049</v>
      </c>
      <c r="AQE27" s="420" t="s">
        <v>2050</v>
      </c>
      <c r="AQF27" s="420" t="s">
        <v>2051</v>
      </c>
      <c r="AQG27" s="420" t="s">
        <v>2052</v>
      </c>
      <c r="AQH27" s="420" t="s">
        <v>2053</v>
      </c>
      <c r="AQI27" s="420" t="s">
        <v>2054</v>
      </c>
      <c r="AQJ27" s="420" t="s">
        <v>2055</v>
      </c>
      <c r="AQK27" s="420" t="s">
        <v>2056</v>
      </c>
      <c r="AQL27" s="420" t="s">
        <v>2057</v>
      </c>
      <c r="AQM27" s="420" t="s">
        <v>2058</v>
      </c>
      <c r="AQN27" s="420" t="s">
        <v>2059</v>
      </c>
      <c r="AQO27" s="420" t="s">
        <v>2060</v>
      </c>
      <c r="AQP27" s="420" t="s">
        <v>2061</v>
      </c>
      <c r="AQQ27" s="420" t="s">
        <v>2062</v>
      </c>
      <c r="AQR27" s="420" t="s">
        <v>2063</v>
      </c>
      <c r="AQS27" s="420" t="s">
        <v>2064</v>
      </c>
      <c r="AQT27" s="420" t="s">
        <v>2065</v>
      </c>
      <c r="AQU27" s="420" t="s">
        <v>2066</v>
      </c>
      <c r="AQV27" s="420" t="s">
        <v>2067</v>
      </c>
      <c r="AQW27" s="420" t="s">
        <v>2068</v>
      </c>
      <c r="AQX27" s="420" t="s">
        <v>2069</v>
      </c>
      <c r="AQY27" s="420" t="s">
        <v>2070</v>
      </c>
      <c r="AQZ27" s="420" t="s">
        <v>2071</v>
      </c>
      <c r="ARA27" s="420" t="s">
        <v>2072</v>
      </c>
      <c r="ARB27" s="420" t="s">
        <v>2073</v>
      </c>
      <c r="ARC27" s="420" t="s">
        <v>2074</v>
      </c>
      <c r="ARD27" s="420" t="s">
        <v>2075</v>
      </c>
      <c r="ARE27" s="420" t="s">
        <v>2076</v>
      </c>
      <c r="ARF27" s="420" t="s">
        <v>2077</v>
      </c>
      <c r="ARG27" s="420" t="s">
        <v>2078</v>
      </c>
      <c r="ARH27" s="420" t="s">
        <v>2079</v>
      </c>
      <c r="ARI27" s="420" t="s">
        <v>2080</v>
      </c>
      <c r="ARJ27" s="420" t="s">
        <v>2081</v>
      </c>
      <c r="ARK27" s="420" t="s">
        <v>2082</v>
      </c>
      <c r="ARL27" s="420" t="s">
        <v>2083</v>
      </c>
      <c r="ARM27" s="420" t="s">
        <v>2084</v>
      </c>
      <c r="ARN27" s="420" t="s">
        <v>2085</v>
      </c>
      <c r="ARO27" s="420" t="s">
        <v>2086</v>
      </c>
      <c r="ARP27" s="420" t="s">
        <v>2087</v>
      </c>
      <c r="ARQ27" s="420" t="s">
        <v>2088</v>
      </c>
      <c r="ARR27" s="420" t="s">
        <v>2089</v>
      </c>
      <c r="ARS27" s="420" t="s">
        <v>2090</v>
      </c>
      <c r="ART27" s="420" t="s">
        <v>2091</v>
      </c>
      <c r="ARU27" s="420" t="s">
        <v>2092</v>
      </c>
      <c r="ARV27" s="420" t="s">
        <v>2093</v>
      </c>
      <c r="ARW27" s="420" t="s">
        <v>2094</v>
      </c>
      <c r="ARX27" s="420" t="s">
        <v>2095</v>
      </c>
      <c r="ARY27" s="420" t="s">
        <v>2096</v>
      </c>
      <c r="ARZ27" s="420" t="s">
        <v>2097</v>
      </c>
      <c r="ASA27" s="420" t="s">
        <v>2098</v>
      </c>
      <c r="ASB27" s="420" t="s">
        <v>2099</v>
      </c>
      <c r="ASC27" s="420" t="s">
        <v>2100</v>
      </c>
      <c r="ASD27" s="420" t="s">
        <v>2101</v>
      </c>
      <c r="ASE27" s="420" t="s">
        <v>2102</v>
      </c>
      <c r="ASF27" s="420" t="s">
        <v>2103</v>
      </c>
      <c r="ASG27" s="420" t="s">
        <v>2104</v>
      </c>
      <c r="ASH27" s="420" t="s">
        <v>2105</v>
      </c>
      <c r="ASI27" s="420" t="s">
        <v>2106</v>
      </c>
      <c r="ASJ27" s="420" t="s">
        <v>2107</v>
      </c>
      <c r="ASK27" s="420" t="s">
        <v>2108</v>
      </c>
      <c r="ASL27" s="420" t="s">
        <v>2109</v>
      </c>
      <c r="ASM27" s="420" t="s">
        <v>2110</v>
      </c>
      <c r="ASN27" s="420" t="s">
        <v>2111</v>
      </c>
      <c r="ASO27" s="420" t="s">
        <v>2112</v>
      </c>
      <c r="ASP27" s="420" t="s">
        <v>2113</v>
      </c>
      <c r="ASQ27" s="420" t="s">
        <v>2114</v>
      </c>
      <c r="ASR27" s="420" t="s">
        <v>2115</v>
      </c>
      <c r="ASS27" s="420" t="s">
        <v>2116</v>
      </c>
      <c r="AST27" s="420" t="s">
        <v>2117</v>
      </c>
      <c r="ASU27" s="420" t="s">
        <v>2118</v>
      </c>
      <c r="ASV27" s="420" t="s">
        <v>2119</v>
      </c>
      <c r="ASW27" s="420" t="s">
        <v>2120</v>
      </c>
      <c r="ASX27" s="420" t="s">
        <v>2121</v>
      </c>
      <c r="ASY27" s="420" t="s">
        <v>2122</v>
      </c>
      <c r="ASZ27" s="420" t="s">
        <v>2123</v>
      </c>
      <c r="ATA27" s="420" t="s">
        <v>2124</v>
      </c>
      <c r="ATB27" s="420" t="s">
        <v>2125</v>
      </c>
      <c r="ATC27" s="420" t="s">
        <v>2126</v>
      </c>
      <c r="ATD27" s="420" t="s">
        <v>2127</v>
      </c>
      <c r="ATE27" s="420" t="s">
        <v>2128</v>
      </c>
      <c r="ATF27" s="420" t="s">
        <v>2129</v>
      </c>
      <c r="ATG27" s="420" t="s">
        <v>2130</v>
      </c>
      <c r="ATH27" s="420" t="s">
        <v>2131</v>
      </c>
      <c r="ATI27" s="420" t="s">
        <v>2132</v>
      </c>
      <c r="ATJ27" s="420" t="s">
        <v>2133</v>
      </c>
      <c r="ATK27" s="420" t="s">
        <v>2134</v>
      </c>
      <c r="ATL27" s="420" t="s">
        <v>2135</v>
      </c>
      <c r="ATM27" s="420" t="s">
        <v>2136</v>
      </c>
      <c r="ATN27" s="420" t="s">
        <v>2137</v>
      </c>
      <c r="ATO27" s="420" t="s">
        <v>2138</v>
      </c>
      <c r="ATP27" s="420" t="s">
        <v>2139</v>
      </c>
      <c r="ATQ27" s="420" t="s">
        <v>2140</v>
      </c>
      <c r="ATR27" s="420" t="s">
        <v>2141</v>
      </c>
      <c r="ATS27" s="420" t="s">
        <v>2142</v>
      </c>
      <c r="ATT27" s="420" t="s">
        <v>2143</v>
      </c>
      <c r="ATU27" s="420" t="s">
        <v>2144</v>
      </c>
      <c r="ATV27" s="420" t="s">
        <v>2145</v>
      </c>
      <c r="ATW27" s="420" t="s">
        <v>2146</v>
      </c>
      <c r="ATX27" s="420" t="s">
        <v>2147</v>
      </c>
      <c r="ATY27" s="420" t="s">
        <v>2148</v>
      </c>
      <c r="ATZ27" s="420" t="s">
        <v>2149</v>
      </c>
      <c r="AUA27" s="420" t="s">
        <v>2150</v>
      </c>
      <c r="AUB27" s="420" t="s">
        <v>2151</v>
      </c>
      <c r="AUC27" s="420" t="s">
        <v>2152</v>
      </c>
      <c r="AUD27" s="420" t="s">
        <v>2153</v>
      </c>
      <c r="AUE27" s="420" t="s">
        <v>2154</v>
      </c>
      <c r="AUF27" s="420" t="s">
        <v>2155</v>
      </c>
      <c r="AUG27" s="420" t="s">
        <v>2156</v>
      </c>
      <c r="AUH27" s="420" t="s">
        <v>2157</v>
      </c>
      <c r="AUI27" s="420" t="s">
        <v>2158</v>
      </c>
      <c r="AUJ27" s="420" t="s">
        <v>2159</v>
      </c>
      <c r="AUK27" s="420" t="s">
        <v>2160</v>
      </c>
      <c r="AUL27" s="420" t="s">
        <v>2161</v>
      </c>
      <c r="AUM27" s="420" t="s">
        <v>2162</v>
      </c>
      <c r="AUN27" s="420" t="s">
        <v>2163</v>
      </c>
      <c r="AUO27" s="420" t="s">
        <v>2164</v>
      </c>
      <c r="AUP27" s="420" t="s">
        <v>2165</v>
      </c>
      <c r="AUQ27" s="420" t="s">
        <v>2166</v>
      </c>
      <c r="AUR27" s="420" t="s">
        <v>2167</v>
      </c>
      <c r="AUS27" s="420" t="s">
        <v>2168</v>
      </c>
      <c r="AUT27" s="420" t="s">
        <v>2169</v>
      </c>
      <c r="AUU27" s="420" t="s">
        <v>2170</v>
      </c>
      <c r="AUV27" s="420" t="s">
        <v>2171</v>
      </c>
      <c r="AUW27" s="420" t="s">
        <v>2172</v>
      </c>
      <c r="AUX27" s="420" t="s">
        <v>2173</v>
      </c>
      <c r="AUY27" s="420" t="s">
        <v>2174</v>
      </c>
      <c r="AUZ27" s="420" t="s">
        <v>2175</v>
      </c>
      <c r="AVA27" s="420" t="s">
        <v>2176</v>
      </c>
      <c r="AVB27" s="420" t="s">
        <v>2177</v>
      </c>
      <c r="AVC27" s="420" t="s">
        <v>2178</v>
      </c>
      <c r="AVD27" s="420" t="s">
        <v>2179</v>
      </c>
      <c r="AVE27" s="420" t="s">
        <v>2180</v>
      </c>
      <c r="AVF27" s="420" t="s">
        <v>2181</v>
      </c>
      <c r="AVG27" s="420" t="s">
        <v>2182</v>
      </c>
      <c r="AVH27" s="420" t="s">
        <v>2183</v>
      </c>
      <c r="AVI27" s="420" t="s">
        <v>2184</v>
      </c>
      <c r="AVJ27" s="420" t="s">
        <v>2185</v>
      </c>
      <c r="AVK27" s="420" t="s">
        <v>2186</v>
      </c>
      <c r="AVL27" s="420" t="s">
        <v>2187</v>
      </c>
      <c r="AVM27" s="420" t="s">
        <v>2188</v>
      </c>
      <c r="AVN27" s="420" t="s">
        <v>2189</v>
      </c>
      <c r="AVO27" s="420" t="s">
        <v>2190</v>
      </c>
      <c r="AVP27" s="420" t="s">
        <v>2191</v>
      </c>
      <c r="AVQ27" s="420" t="s">
        <v>2192</v>
      </c>
      <c r="AVR27" s="420" t="s">
        <v>2193</v>
      </c>
      <c r="AVS27" s="420" t="s">
        <v>2194</v>
      </c>
      <c r="AVT27" s="420" t="s">
        <v>2195</v>
      </c>
      <c r="AVU27" s="420" t="s">
        <v>2196</v>
      </c>
      <c r="AVV27" s="420" t="s">
        <v>2197</v>
      </c>
      <c r="AVW27" s="420" t="s">
        <v>2198</v>
      </c>
      <c r="AVX27" s="420" t="s">
        <v>2199</v>
      </c>
      <c r="AVY27" s="420" t="s">
        <v>2200</v>
      </c>
      <c r="AVZ27" s="420" t="s">
        <v>2201</v>
      </c>
      <c r="AWA27" s="420" t="s">
        <v>2202</v>
      </c>
      <c r="AWB27" s="420" t="s">
        <v>2203</v>
      </c>
      <c r="AWC27" s="420" t="s">
        <v>2204</v>
      </c>
      <c r="AWD27" s="420" t="s">
        <v>2205</v>
      </c>
      <c r="AWE27" s="420" t="s">
        <v>2206</v>
      </c>
      <c r="AWF27" s="420" t="s">
        <v>2207</v>
      </c>
      <c r="AWG27" s="420" t="s">
        <v>2208</v>
      </c>
      <c r="AWH27" s="420" t="s">
        <v>2209</v>
      </c>
      <c r="AWI27" s="420" t="s">
        <v>2210</v>
      </c>
      <c r="AWJ27" s="420" t="s">
        <v>2211</v>
      </c>
      <c r="AWK27" s="420" t="s">
        <v>2212</v>
      </c>
      <c r="AWL27" s="420" t="s">
        <v>2213</v>
      </c>
      <c r="AWM27" s="420" t="s">
        <v>2214</v>
      </c>
      <c r="AWN27" s="420" t="s">
        <v>2215</v>
      </c>
      <c r="AWO27" s="420" t="s">
        <v>2216</v>
      </c>
      <c r="AWP27" s="420" t="s">
        <v>2217</v>
      </c>
      <c r="AWQ27" s="420" t="s">
        <v>2218</v>
      </c>
      <c r="AWR27" s="420" t="s">
        <v>2219</v>
      </c>
      <c r="AWS27" s="420" t="s">
        <v>2220</v>
      </c>
      <c r="AWT27" s="420" t="s">
        <v>2221</v>
      </c>
      <c r="AWU27" s="420" t="s">
        <v>2222</v>
      </c>
      <c r="AWV27" s="420" t="s">
        <v>2223</v>
      </c>
      <c r="AWW27" s="420" t="s">
        <v>2224</v>
      </c>
      <c r="AWX27" s="420" t="s">
        <v>2225</v>
      </c>
      <c r="AWY27" s="420" t="s">
        <v>2226</v>
      </c>
      <c r="AWZ27" s="420" t="s">
        <v>2227</v>
      </c>
      <c r="AXA27" s="420" t="s">
        <v>2228</v>
      </c>
      <c r="AXB27" s="420" t="s">
        <v>2229</v>
      </c>
      <c r="AXC27" s="420" t="s">
        <v>2230</v>
      </c>
      <c r="AXD27" s="420" t="s">
        <v>2231</v>
      </c>
      <c r="AXE27" s="420" t="s">
        <v>2232</v>
      </c>
      <c r="AXF27" s="420" t="s">
        <v>2233</v>
      </c>
      <c r="AXG27" s="420" t="s">
        <v>2234</v>
      </c>
      <c r="AXH27" s="420" t="s">
        <v>2235</v>
      </c>
      <c r="AXI27" s="420" t="s">
        <v>2236</v>
      </c>
      <c r="AXJ27" s="420" t="s">
        <v>2237</v>
      </c>
      <c r="AXK27" s="420" t="s">
        <v>2238</v>
      </c>
      <c r="AXL27" s="420" t="s">
        <v>2239</v>
      </c>
      <c r="AXM27" s="420" t="s">
        <v>2240</v>
      </c>
      <c r="AXN27" s="420" t="s">
        <v>2241</v>
      </c>
      <c r="AXO27" s="420" t="s">
        <v>2242</v>
      </c>
      <c r="AXP27" s="420" t="s">
        <v>2243</v>
      </c>
      <c r="AXQ27" s="420" t="s">
        <v>2244</v>
      </c>
      <c r="AXR27" s="420" t="s">
        <v>2245</v>
      </c>
      <c r="AXS27" s="420" t="s">
        <v>2246</v>
      </c>
      <c r="AXT27" s="420" t="s">
        <v>2247</v>
      </c>
      <c r="AXU27" s="420" t="s">
        <v>2248</v>
      </c>
      <c r="AXV27" s="420" t="s">
        <v>2249</v>
      </c>
      <c r="AXW27" s="420" t="s">
        <v>2250</v>
      </c>
      <c r="AXX27" s="420" t="s">
        <v>2251</v>
      </c>
      <c r="AXY27" s="420" t="s">
        <v>2252</v>
      </c>
      <c r="AXZ27" s="420" t="s">
        <v>2253</v>
      </c>
      <c r="AYA27" s="420" t="s">
        <v>2254</v>
      </c>
      <c r="AYB27" s="420" t="s">
        <v>2255</v>
      </c>
      <c r="AYC27" s="420" t="s">
        <v>2256</v>
      </c>
      <c r="AYD27" s="420" t="s">
        <v>2257</v>
      </c>
      <c r="AYE27" s="420" t="s">
        <v>2258</v>
      </c>
      <c r="AYF27" s="420" t="s">
        <v>2259</v>
      </c>
      <c r="AYG27" s="420" t="s">
        <v>2260</v>
      </c>
      <c r="AYH27" s="420" t="s">
        <v>2261</v>
      </c>
      <c r="AYI27" s="420" t="s">
        <v>2262</v>
      </c>
      <c r="AYJ27" s="420" t="s">
        <v>2263</v>
      </c>
      <c r="AYK27" s="420" t="s">
        <v>2264</v>
      </c>
      <c r="AYL27" s="420" t="s">
        <v>2265</v>
      </c>
      <c r="AYM27" s="420" t="s">
        <v>2266</v>
      </c>
      <c r="AYN27" s="420" t="s">
        <v>2267</v>
      </c>
      <c r="AYO27" s="420" t="s">
        <v>2268</v>
      </c>
      <c r="AYP27" s="420" t="s">
        <v>2269</v>
      </c>
      <c r="AYQ27" s="420" t="s">
        <v>2270</v>
      </c>
      <c r="AYR27" s="420" t="s">
        <v>2271</v>
      </c>
      <c r="AYS27" s="420" t="s">
        <v>2272</v>
      </c>
      <c r="AYT27" s="420" t="s">
        <v>2273</v>
      </c>
      <c r="AYU27" s="420" t="s">
        <v>2274</v>
      </c>
      <c r="AYV27" s="420" t="s">
        <v>2275</v>
      </c>
      <c r="AYW27" s="420" t="s">
        <v>2276</v>
      </c>
      <c r="AYX27" s="420" t="s">
        <v>2277</v>
      </c>
      <c r="AYY27" s="420" t="s">
        <v>2278</v>
      </c>
      <c r="AYZ27" s="420" t="s">
        <v>2279</v>
      </c>
      <c r="AZA27" s="420" t="s">
        <v>2280</v>
      </c>
      <c r="AZB27" s="420" t="s">
        <v>2281</v>
      </c>
      <c r="AZC27" s="420" t="s">
        <v>2282</v>
      </c>
      <c r="AZD27" s="420" t="s">
        <v>2283</v>
      </c>
      <c r="AZE27" s="420" t="s">
        <v>2284</v>
      </c>
      <c r="AZF27" s="420" t="s">
        <v>2285</v>
      </c>
      <c r="AZG27" s="420" t="s">
        <v>2286</v>
      </c>
      <c r="AZH27" s="420" t="s">
        <v>2287</v>
      </c>
      <c r="AZI27" s="420" t="s">
        <v>2288</v>
      </c>
      <c r="AZJ27" s="420" t="s">
        <v>2289</v>
      </c>
      <c r="AZK27" s="420" t="s">
        <v>2290</v>
      </c>
      <c r="AZL27" s="420" t="s">
        <v>2291</v>
      </c>
      <c r="AZM27" s="420" t="s">
        <v>2292</v>
      </c>
      <c r="AZN27" s="420" t="s">
        <v>2293</v>
      </c>
      <c r="AZO27" s="420" t="s">
        <v>2294</v>
      </c>
      <c r="AZP27" s="420" t="s">
        <v>2295</v>
      </c>
      <c r="AZQ27" s="420" t="s">
        <v>2296</v>
      </c>
      <c r="AZR27" s="420" t="s">
        <v>2297</v>
      </c>
      <c r="AZS27" s="420" t="s">
        <v>2298</v>
      </c>
      <c r="AZT27" s="420" t="s">
        <v>2299</v>
      </c>
      <c r="AZU27" s="420" t="s">
        <v>2300</v>
      </c>
      <c r="AZV27" s="420" t="s">
        <v>2301</v>
      </c>
      <c r="AZW27" s="420" t="s">
        <v>2302</v>
      </c>
      <c r="AZX27" s="420" t="s">
        <v>2303</v>
      </c>
      <c r="AZY27" s="420" t="s">
        <v>2304</v>
      </c>
      <c r="AZZ27" s="420" t="s">
        <v>2305</v>
      </c>
      <c r="BAA27" s="420" t="s">
        <v>2306</v>
      </c>
      <c r="BAB27" s="420" t="s">
        <v>2307</v>
      </c>
      <c r="BAC27" s="420" t="s">
        <v>2308</v>
      </c>
      <c r="BAD27" s="420" t="s">
        <v>2309</v>
      </c>
      <c r="BAE27" s="420" t="s">
        <v>2310</v>
      </c>
      <c r="BAF27" s="420" t="s">
        <v>2311</v>
      </c>
      <c r="BAG27" s="420" t="s">
        <v>2312</v>
      </c>
      <c r="BAH27" s="420" t="s">
        <v>2313</v>
      </c>
      <c r="BAI27" s="420" t="s">
        <v>2314</v>
      </c>
      <c r="BAJ27" s="420" t="s">
        <v>2315</v>
      </c>
      <c r="BAK27" s="420" t="s">
        <v>2316</v>
      </c>
      <c r="BAL27" s="420" t="s">
        <v>2317</v>
      </c>
      <c r="BAM27" s="420" t="s">
        <v>2318</v>
      </c>
      <c r="BAN27" s="420" t="s">
        <v>2319</v>
      </c>
      <c r="BAO27" s="420" t="s">
        <v>2320</v>
      </c>
      <c r="BAP27" s="420" t="s">
        <v>2321</v>
      </c>
      <c r="BAQ27" s="420" t="s">
        <v>2322</v>
      </c>
      <c r="BAR27" s="420" t="s">
        <v>2323</v>
      </c>
      <c r="BAS27" s="420" t="s">
        <v>2324</v>
      </c>
      <c r="BAT27" s="420" t="s">
        <v>2325</v>
      </c>
      <c r="BAU27" s="420" t="s">
        <v>2326</v>
      </c>
      <c r="BAV27" s="420" t="s">
        <v>2327</v>
      </c>
      <c r="BAW27" s="420" t="s">
        <v>2328</v>
      </c>
      <c r="BAX27" s="420" t="s">
        <v>2329</v>
      </c>
      <c r="BAY27" s="420" t="s">
        <v>2330</v>
      </c>
      <c r="BAZ27" s="420" t="s">
        <v>2331</v>
      </c>
      <c r="BBA27" s="420" t="s">
        <v>2332</v>
      </c>
      <c r="BBB27" s="420" t="s">
        <v>2333</v>
      </c>
      <c r="BBC27" s="420" t="s">
        <v>2334</v>
      </c>
      <c r="BBD27" s="420" t="s">
        <v>2335</v>
      </c>
      <c r="BBE27" s="420" t="s">
        <v>2336</v>
      </c>
      <c r="BBF27" s="420" t="s">
        <v>2337</v>
      </c>
      <c r="BBG27" s="420" t="s">
        <v>2338</v>
      </c>
      <c r="BBH27" s="420" t="s">
        <v>2339</v>
      </c>
      <c r="BBI27" s="420" t="s">
        <v>2340</v>
      </c>
      <c r="BBJ27" s="420" t="s">
        <v>2341</v>
      </c>
      <c r="BBK27" s="420" t="s">
        <v>2342</v>
      </c>
      <c r="BBL27" s="420" t="s">
        <v>2343</v>
      </c>
      <c r="BBM27" s="420" t="s">
        <v>2344</v>
      </c>
      <c r="BBN27" s="420" t="s">
        <v>2345</v>
      </c>
      <c r="BBO27" s="420" t="s">
        <v>2346</v>
      </c>
      <c r="BBP27" s="420" t="s">
        <v>2347</v>
      </c>
      <c r="BBQ27" s="420" t="s">
        <v>2348</v>
      </c>
      <c r="BBR27" s="420" t="s">
        <v>2349</v>
      </c>
      <c r="BBS27" s="420" t="s">
        <v>2350</v>
      </c>
      <c r="BBT27" s="420" t="s">
        <v>2351</v>
      </c>
      <c r="BBU27" s="420" t="s">
        <v>2352</v>
      </c>
      <c r="BBV27" s="420" t="s">
        <v>2353</v>
      </c>
      <c r="BBW27" s="420" t="s">
        <v>2354</v>
      </c>
      <c r="BBX27" s="420" t="s">
        <v>2355</v>
      </c>
      <c r="BBY27" s="420" t="s">
        <v>2356</v>
      </c>
      <c r="BBZ27" s="420" t="s">
        <v>2357</v>
      </c>
      <c r="BCA27" s="420" t="s">
        <v>2358</v>
      </c>
      <c r="BCB27" s="420" t="s">
        <v>2359</v>
      </c>
      <c r="BCC27" s="420" t="s">
        <v>2360</v>
      </c>
      <c r="BCD27" s="420" t="s">
        <v>2361</v>
      </c>
      <c r="BCE27" s="420" t="s">
        <v>2362</v>
      </c>
      <c r="BCF27" s="420" t="s">
        <v>2363</v>
      </c>
      <c r="BCG27" s="420" t="s">
        <v>2364</v>
      </c>
      <c r="BCH27" s="420" t="s">
        <v>2365</v>
      </c>
      <c r="BCI27" s="420" t="s">
        <v>2366</v>
      </c>
      <c r="BCJ27" s="420" t="s">
        <v>2367</v>
      </c>
      <c r="BCK27" s="420" t="s">
        <v>2368</v>
      </c>
      <c r="BCL27" s="420" t="s">
        <v>2369</v>
      </c>
      <c r="BCM27" s="420" t="s">
        <v>2370</v>
      </c>
      <c r="BCN27" s="420" t="s">
        <v>2371</v>
      </c>
      <c r="BCO27" s="420" t="s">
        <v>2372</v>
      </c>
      <c r="BCP27" s="420" t="s">
        <v>2373</v>
      </c>
      <c r="BCQ27" s="420" t="s">
        <v>2374</v>
      </c>
      <c r="BCR27" s="420" t="s">
        <v>2375</v>
      </c>
      <c r="BCS27" s="420" t="s">
        <v>2376</v>
      </c>
      <c r="BCT27" s="420" t="s">
        <v>2377</v>
      </c>
      <c r="BCU27" s="420" t="s">
        <v>2378</v>
      </c>
      <c r="BCV27" s="420" t="s">
        <v>2379</v>
      </c>
      <c r="BCW27" s="420" t="s">
        <v>2380</v>
      </c>
      <c r="BCX27" s="420" t="s">
        <v>2381</v>
      </c>
      <c r="BCY27" s="420" t="s">
        <v>2382</v>
      </c>
      <c r="BCZ27" s="420" t="s">
        <v>2383</v>
      </c>
      <c r="BDA27" s="420" t="s">
        <v>2384</v>
      </c>
      <c r="BDB27" s="420" t="s">
        <v>2385</v>
      </c>
      <c r="BDC27" s="420" t="s">
        <v>2386</v>
      </c>
      <c r="BDD27" s="420" t="s">
        <v>2387</v>
      </c>
      <c r="BDE27" s="420" t="s">
        <v>2388</v>
      </c>
      <c r="BDF27" s="420" t="s">
        <v>2389</v>
      </c>
      <c r="BDG27" s="420" t="s">
        <v>2390</v>
      </c>
      <c r="BDH27" s="420" t="s">
        <v>2391</v>
      </c>
      <c r="BDI27" s="420" t="s">
        <v>2392</v>
      </c>
      <c r="BDJ27" s="420" t="s">
        <v>2393</v>
      </c>
      <c r="BDK27" s="420" t="s">
        <v>2394</v>
      </c>
      <c r="BDL27" s="420" t="s">
        <v>2395</v>
      </c>
      <c r="BDM27" s="420" t="s">
        <v>2396</v>
      </c>
      <c r="BDN27" s="420" t="s">
        <v>2397</v>
      </c>
      <c r="BDO27" s="420" t="s">
        <v>2398</v>
      </c>
      <c r="BDP27" s="420" t="s">
        <v>2399</v>
      </c>
      <c r="BDQ27" s="420" t="s">
        <v>2400</v>
      </c>
      <c r="BDR27" s="420" t="s">
        <v>2401</v>
      </c>
      <c r="BDS27" s="420" t="s">
        <v>2402</v>
      </c>
      <c r="BDT27" s="420" t="s">
        <v>2403</v>
      </c>
      <c r="BDU27" s="420" t="s">
        <v>2404</v>
      </c>
      <c r="BDV27" s="420" t="s">
        <v>2405</v>
      </c>
      <c r="BDW27" s="420" t="s">
        <v>2406</v>
      </c>
      <c r="BDX27" s="420" t="s">
        <v>2407</v>
      </c>
      <c r="BDY27" s="420" t="s">
        <v>2408</v>
      </c>
      <c r="BDZ27" s="420" t="s">
        <v>2409</v>
      </c>
      <c r="BEA27" s="420" t="s">
        <v>2410</v>
      </c>
      <c r="BEB27" s="420" t="s">
        <v>2411</v>
      </c>
      <c r="BEC27" s="420" t="s">
        <v>2412</v>
      </c>
      <c r="BED27" s="420" t="s">
        <v>2413</v>
      </c>
      <c r="BEE27" s="420" t="s">
        <v>2414</v>
      </c>
      <c r="BEF27" s="420" t="s">
        <v>2415</v>
      </c>
      <c r="BEG27" s="420" t="s">
        <v>2416</v>
      </c>
      <c r="BEH27" s="420" t="s">
        <v>2417</v>
      </c>
      <c r="BEI27" s="420" t="s">
        <v>2418</v>
      </c>
      <c r="BEJ27" s="420" t="s">
        <v>2419</v>
      </c>
      <c r="BEK27" s="420" t="s">
        <v>2420</v>
      </c>
      <c r="BEL27" s="420" t="s">
        <v>2421</v>
      </c>
      <c r="BEM27" s="420" t="s">
        <v>2422</v>
      </c>
      <c r="BEN27" s="420" t="s">
        <v>2423</v>
      </c>
      <c r="BEO27" s="420" t="s">
        <v>2424</v>
      </c>
      <c r="BEP27" s="420" t="s">
        <v>2425</v>
      </c>
      <c r="BEQ27" s="420" t="s">
        <v>2426</v>
      </c>
      <c r="BER27" s="420" t="s">
        <v>2427</v>
      </c>
      <c r="BES27" s="420" t="s">
        <v>2428</v>
      </c>
      <c r="BET27" s="420" t="s">
        <v>2429</v>
      </c>
      <c r="BEU27" s="420" t="s">
        <v>2430</v>
      </c>
      <c r="BEV27" s="420" t="s">
        <v>2431</v>
      </c>
      <c r="BEW27" s="420" t="s">
        <v>2432</v>
      </c>
      <c r="BEX27" s="420" t="s">
        <v>2433</v>
      </c>
      <c r="BEY27" s="420" t="s">
        <v>2434</v>
      </c>
      <c r="BEZ27" s="420" t="s">
        <v>2435</v>
      </c>
      <c r="BFA27" s="420" t="s">
        <v>2436</v>
      </c>
      <c r="BFB27" s="420" t="s">
        <v>2437</v>
      </c>
      <c r="BFC27" s="420" t="s">
        <v>2438</v>
      </c>
      <c r="BFD27" s="420" t="s">
        <v>2439</v>
      </c>
      <c r="BFE27" s="420" t="s">
        <v>2440</v>
      </c>
      <c r="BFF27" s="420" t="s">
        <v>2441</v>
      </c>
      <c r="BFG27" s="420" t="s">
        <v>2442</v>
      </c>
      <c r="BFH27" s="420" t="s">
        <v>2443</v>
      </c>
      <c r="BFI27" s="420" t="s">
        <v>2444</v>
      </c>
      <c r="BFJ27" s="420" t="s">
        <v>2445</v>
      </c>
      <c r="BFK27" s="420" t="s">
        <v>2446</v>
      </c>
      <c r="BFL27" s="420" t="s">
        <v>2447</v>
      </c>
      <c r="BFM27" s="420" t="s">
        <v>2448</v>
      </c>
      <c r="BFN27" s="420" t="s">
        <v>2449</v>
      </c>
      <c r="BFO27" s="420" t="s">
        <v>2450</v>
      </c>
      <c r="BFP27" s="420" t="s">
        <v>2451</v>
      </c>
      <c r="BFQ27" s="420" t="s">
        <v>2452</v>
      </c>
      <c r="BFR27" s="420" t="s">
        <v>2453</v>
      </c>
      <c r="BFS27" s="420" t="s">
        <v>2454</v>
      </c>
      <c r="BFT27" s="420" t="s">
        <v>2455</v>
      </c>
      <c r="BFU27" s="420" t="s">
        <v>2456</v>
      </c>
      <c r="BFV27" s="420" t="s">
        <v>2457</v>
      </c>
      <c r="BFW27" s="420" t="s">
        <v>2458</v>
      </c>
      <c r="BFX27" s="420" t="s">
        <v>2459</v>
      </c>
      <c r="BFY27" s="420" t="s">
        <v>2460</v>
      </c>
      <c r="BFZ27" s="420" t="s">
        <v>2461</v>
      </c>
      <c r="BGA27" s="420" t="s">
        <v>2462</v>
      </c>
      <c r="BGB27" s="420" t="s">
        <v>2463</v>
      </c>
      <c r="BGC27" s="420" t="s">
        <v>2464</v>
      </c>
      <c r="BGD27" s="420" t="s">
        <v>2465</v>
      </c>
      <c r="BGE27" s="420" t="s">
        <v>2466</v>
      </c>
      <c r="BGF27" s="420" t="s">
        <v>2467</v>
      </c>
      <c r="BGG27" s="420" t="s">
        <v>2468</v>
      </c>
      <c r="BGH27" s="420" t="s">
        <v>2469</v>
      </c>
      <c r="BGI27" s="420" t="s">
        <v>2470</v>
      </c>
      <c r="BGJ27" s="420" t="s">
        <v>2471</v>
      </c>
      <c r="BGK27" s="420" t="s">
        <v>2472</v>
      </c>
      <c r="BGL27" s="420" t="s">
        <v>2473</v>
      </c>
      <c r="BGM27" s="420" t="s">
        <v>2474</v>
      </c>
      <c r="BGN27" s="420" t="s">
        <v>2475</v>
      </c>
      <c r="BGO27" s="420" t="s">
        <v>2476</v>
      </c>
      <c r="BGP27" s="420" t="s">
        <v>2477</v>
      </c>
      <c r="BGQ27" s="420" t="s">
        <v>2478</v>
      </c>
      <c r="BGR27" s="420" t="s">
        <v>2479</v>
      </c>
      <c r="BGS27" s="420" t="s">
        <v>2480</v>
      </c>
      <c r="BGT27" s="420" t="s">
        <v>2481</v>
      </c>
      <c r="BGU27" s="420" t="s">
        <v>2482</v>
      </c>
      <c r="BGV27" s="420" t="s">
        <v>2483</v>
      </c>
      <c r="BGW27" s="420" t="s">
        <v>2484</v>
      </c>
      <c r="BGX27" s="420" t="s">
        <v>2485</v>
      </c>
      <c r="BGY27" s="420" t="s">
        <v>2486</v>
      </c>
      <c r="BGZ27" s="420" t="s">
        <v>2487</v>
      </c>
      <c r="BHA27" s="420" t="s">
        <v>2488</v>
      </c>
      <c r="BHB27" s="420" t="s">
        <v>2489</v>
      </c>
      <c r="BHC27" s="420" t="s">
        <v>2490</v>
      </c>
      <c r="BHD27" s="420" t="s">
        <v>2491</v>
      </c>
      <c r="BHE27" s="420" t="s">
        <v>2492</v>
      </c>
      <c r="BHF27" s="420" t="s">
        <v>2493</v>
      </c>
      <c r="BHG27" s="420" t="s">
        <v>2494</v>
      </c>
      <c r="BHH27" s="420" t="s">
        <v>2495</v>
      </c>
      <c r="BHI27" s="420" t="s">
        <v>2496</v>
      </c>
      <c r="BHJ27" s="420" t="s">
        <v>2497</v>
      </c>
      <c r="BHK27" s="420" t="s">
        <v>2498</v>
      </c>
      <c r="BHL27" s="420" t="s">
        <v>2499</v>
      </c>
      <c r="BHM27" s="420" t="s">
        <v>2500</v>
      </c>
      <c r="BHN27" s="420" t="s">
        <v>2501</v>
      </c>
      <c r="BHO27" s="420" t="s">
        <v>2502</v>
      </c>
      <c r="BHP27" s="420" t="s">
        <v>2503</v>
      </c>
      <c r="BHQ27" s="420" t="s">
        <v>2504</v>
      </c>
      <c r="BHR27" s="420" t="s">
        <v>2505</v>
      </c>
      <c r="BHS27" s="420" t="s">
        <v>2506</v>
      </c>
      <c r="BHT27" s="420" t="s">
        <v>2507</v>
      </c>
      <c r="BHU27" s="420" t="s">
        <v>2508</v>
      </c>
      <c r="BHV27" s="420" t="s">
        <v>2509</v>
      </c>
      <c r="BHW27" s="420" t="s">
        <v>2510</v>
      </c>
      <c r="BHX27" s="420" t="s">
        <v>2511</v>
      </c>
      <c r="BHY27" s="420" t="s">
        <v>2512</v>
      </c>
      <c r="BHZ27" s="420" t="s">
        <v>2513</v>
      </c>
      <c r="BIA27" s="420" t="s">
        <v>2514</v>
      </c>
      <c r="BIB27" s="420" t="s">
        <v>2515</v>
      </c>
      <c r="BIC27" s="420" t="s">
        <v>2516</v>
      </c>
      <c r="BID27" s="420" t="s">
        <v>2517</v>
      </c>
      <c r="BIE27" s="420" t="s">
        <v>2518</v>
      </c>
      <c r="BIF27" s="420" t="s">
        <v>2519</v>
      </c>
      <c r="BIG27" s="420" t="s">
        <v>2520</v>
      </c>
      <c r="BIH27" s="420" t="s">
        <v>2521</v>
      </c>
      <c r="BII27" s="420" t="s">
        <v>2522</v>
      </c>
      <c r="BIJ27" s="420" t="s">
        <v>2523</v>
      </c>
      <c r="BIK27" s="420" t="s">
        <v>2524</v>
      </c>
      <c r="BIL27" s="420" t="s">
        <v>2525</v>
      </c>
      <c r="BIM27" s="420" t="s">
        <v>2526</v>
      </c>
      <c r="BIN27" s="420" t="s">
        <v>2527</v>
      </c>
      <c r="BIO27" s="420" t="s">
        <v>2528</v>
      </c>
      <c r="BIP27" s="420" t="s">
        <v>2529</v>
      </c>
      <c r="BIQ27" s="420" t="s">
        <v>2530</v>
      </c>
      <c r="BIR27" s="420" t="s">
        <v>2531</v>
      </c>
      <c r="BIS27" s="420" t="s">
        <v>2532</v>
      </c>
      <c r="BIT27" s="420" t="s">
        <v>2533</v>
      </c>
      <c r="BIU27" s="420" t="s">
        <v>2534</v>
      </c>
      <c r="BIV27" s="420" t="s">
        <v>2535</v>
      </c>
      <c r="BIW27" s="420" t="s">
        <v>2536</v>
      </c>
      <c r="BIX27" s="420" t="s">
        <v>2537</v>
      </c>
      <c r="BIY27" s="420" t="s">
        <v>2538</v>
      </c>
      <c r="BIZ27" s="420" t="s">
        <v>2539</v>
      </c>
      <c r="BJA27" s="420" t="s">
        <v>2540</v>
      </c>
      <c r="BJB27" s="420" t="s">
        <v>2541</v>
      </c>
      <c r="BJC27" s="420" t="s">
        <v>2542</v>
      </c>
      <c r="BJD27" s="420" t="s">
        <v>2543</v>
      </c>
      <c r="BJE27" s="420" t="s">
        <v>2544</v>
      </c>
      <c r="BJF27" s="420" t="s">
        <v>2545</v>
      </c>
      <c r="BJG27" s="420" t="s">
        <v>2546</v>
      </c>
      <c r="BJH27" s="420" t="s">
        <v>2547</v>
      </c>
      <c r="BJI27" s="420" t="s">
        <v>2548</v>
      </c>
      <c r="BJJ27" s="420" t="s">
        <v>2549</v>
      </c>
      <c r="BJK27" s="420" t="s">
        <v>2550</v>
      </c>
      <c r="BJL27" s="420" t="s">
        <v>2551</v>
      </c>
      <c r="BJM27" s="420" t="s">
        <v>2552</v>
      </c>
      <c r="BJN27" s="420" t="s">
        <v>2553</v>
      </c>
      <c r="BJO27" s="420" t="s">
        <v>2554</v>
      </c>
      <c r="BJP27" s="420" t="s">
        <v>2555</v>
      </c>
      <c r="BJQ27" s="420" t="s">
        <v>2556</v>
      </c>
      <c r="BJR27" s="420" t="s">
        <v>2557</v>
      </c>
      <c r="BJS27" s="420" t="s">
        <v>2558</v>
      </c>
      <c r="BJT27" s="420" t="s">
        <v>2559</v>
      </c>
      <c r="BJU27" s="420" t="s">
        <v>2560</v>
      </c>
      <c r="BJV27" s="420" t="s">
        <v>2561</v>
      </c>
      <c r="BJW27" s="420" t="s">
        <v>2562</v>
      </c>
      <c r="BJX27" s="420" t="s">
        <v>2563</v>
      </c>
      <c r="BJY27" s="420" t="s">
        <v>2564</v>
      </c>
      <c r="BJZ27" s="420" t="s">
        <v>2565</v>
      </c>
      <c r="BKA27" s="420" t="s">
        <v>2566</v>
      </c>
      <c r="BKB27" s="420" t="s">
        <v>2567</v>
      </c>
      <c r="BKC27" s="420" t="s">
        <v>2568</v>
      </c>
      <c r="BKD27" s="420" t="s">
        <v>2569</v>
      </c>
      <c r="BKE27" s="420" t="s">
        <v>2570</v>
      </c>
      <c r="BKF27" s="420" t="s">
        <v>2571</v>
      </c>
      <c r="BKG27" s="420" t="s">
        <v>2572</v>
      </c>
      <c r="BKH27" s="420" t="s">
        <v>2573</v>
      </c>
      <c r="BKI27" s="420" t="s">
        <v>2574</v>
      </c>
      <c r="BKJ27" s="420" t="s">
        <v>2575</v>
      </c>
      <c r="BKK27" s="420" t="s">
        <v>2576</v>
      </c>
      <c r="BKL27" s="420" t="s">
        <v>2577</v>
      </c>
      <c r="BKM27" s="420" t="s">
        <v>2578</v>
      </c>
      <c r="BKN27" s="420" t="s">
        <v>2579</v>
      </c>
      <c r="BKO27" s="420" t="s">
        <v>2580</v>
      </c>
      <c r="BKP27" s="420" t="s">
        <v>2581</v>
      </c>
      <c r="BKQ27" s="420" t="s">
        <v>2582</v>
      </c>
      <c r="BKR27" s="420" t="s">
        <v>2583</v>
      </c>
      <c r="BKS27" s="420" t="s">
        <v>2584</v>
      </c>
      <c r="BKT27" s="420" t="s">
        <v>2585</v>
      </c>
      <c r="BKU27" s="420" t="s">
        <v>2586</v>
      </c>
      <c r="BKV27" s="420" t="s">
        <v>2587</v>
      </c>
      <c r="BKW27" s="420" t="s">
        <v>2588</v>
      </c>
      <c r="BKX27" s="420" t="s">
        <v>2589</v>
      </c>
      <c r="BKY27" s="420" t="s">
        <v>2590</v>
      </c>
      <c r="BKZ27" s="420" t="s">
        <v>2591</v>
      </c>
      <c r="BLA27" s="420" t="s">
        <v>2592</v>
      </c>
      <c r="BLB27" s="420" t="s">
        <v>2593</v>
      </c>
      <c r="BLC27" s="420" t="s">
        <v>2594</v>
      </c>
      <c r="BLD27" s="420" t="s">
        <v>2595</v>
      </c>
      <c r="BLE27" s="420" t="s">
        <v>2596</v>
      </c>
      <c r="BLF27" s="420" t="s">
        <v>2597</v>
      </c>
      <c r="BLG27" s="420" t="s">
        <v>2598</v>
      </c>
      <c r="BLH27" s="420" t="s">
        <v>2599</v>
      </c>
      <c r="BLI27" s="420" t="s">
        <v>2600</v>
      </c>
      <c r="BLJ27" s="420" t="s">
        <v>2601</v>
      </c>
      <c r="BLK27" s="420" t="s">
        <v>2602</v>
      </c>
      <c r="BLL27" s="420" t="s">
        <v>2603</v>
      </c>
      <c r="BLM27" s="420" t="s">
        <v>2604</v>
      </c>
      <c r="BLN27" s="420" t="s">
        <v>2605</v>
      </c>
      <c r="BLO27" s="420" t="s">
        <v>2606</v>
      </c>
      <c r="BLP27" s="420" t="s">
        <v>2607</v>
      </c>
      <c r="BLQ27" s="420" t="s">
        <v>2608</v>
      </c>
      <c r="BLR27" s="420" t="s">
        <v>2609</v>
      </c>
      <c r="BLS27" s="420" t="s">
        <v>2610</v>
      </c>
      <c r="BLT27" s="420" t="s">
        <v>2611</v>
      </c>
      <c r="BLU27" s="420" t="s">
        <v>2612</v>
      </c>
      <c r="BLV27" s="420" t="s">
        <v>2613</v>
      </c>
      <c r="BLW27" s="420" t="s">
        <v>2614</v>
      </c>
      <c r="BLX27" s="420" t="s">
        <v>2615</v>
      </c>
      <c r="BLY27" s="420" t="s">
        <v>2616</v>
      </c>
      <c r="BLZ27" s="420" t="s">
        <v>2617</v>
      </c>
      <c r="BMA27" s="420" t="s">
        <v>2618</v>
      </c>
      <c r="BMB27" s="420" t="s">
        <v>2619</v>
      </c>
      <c r="BMC27" s="420" t="s">
        <v>2620</v>
      </c>
      <c r="BMD27" s="420" t="s">
        <v>2621</v>
      </c>
      <c r="BME27" s="420" t="s">
        <v>2622</v>
      </c>
      <c r="BMF27" s="420" t="s">
        <v>2623</v>
      </c>
      <c r="BMG27" s="420" t="s">
        <v>2624</v>
      </c>
      <c r="BMH27" s="420" t="s">
        <v>2625</v>
      </c>
      <c r="BMI27" s="420" t="s">
        <v>2626</v>
      </c>
      <c r="BMJ27" s="420" t="s">
        <v>2627</v>
      </c>
      <c r="BMK27" s="420" t="s">
        <v>2628</v>
      </c>
      <c r="BML27" s="420" t="s">
        <v>2629</v>
      </c>
      <c r="BMM27" s="420" t="s">
        <v>2630</v>
      </c>
      <c r="BMN27" s="420" t="s">
        <v>2631</v>
      </c>
      <c r="BMO27" s="420" t="s">
        <v>2632</v>
      </c>
      <c r="BMP27" s="420" t="s">
        <v>2633</v>
      </c>
      <c r="BMQ27" s="420" t="s">
        <v>2634</v>
      </c>
      <c r="BMR27" s="420" t="s">
        <v>2635</v>
      </c>
      <c r="BMS27" s="420" t="s">
        <v>2636</v>
      </c>
      <c r="BMT27" s="420" t="s">
        <v>2637</v>
      </c>
      <c r="BMU27" s="420" t="s">
        <v>2638</v>
      </c>
      <c r="BMV27" s="420" t="s">
        <v>2639</v>
      </c>
      <c r="BMW27" s="420" t="s">
        <v>2640</v>
      </c>
      <c r="BMX27" s="420" t="s">
        <v>2641</v>
      </c>
      <c r="BMY27" s="420" t="s">
        <v>2642</v>
      </c>
      <c r="BMZ27" s="420" t="s">
        <v>2643</v>
      </c>
      <c r="BNA27" s="420" t="s">
        <v>2644</v>
      </c>
      <c r="BNB27" s="420" t="s">
        <v>2645</v>
      </c>
      <c r="BNC27" s="420" t="s">
        <v>2646</v>
      </c>
      <c r="BND27" s="420" t="s">
        <v>2647</v>
      </c>
      <c r="BNE27" s="420" t="s">
        <v>2648</v>
      </c>
      <c r="BNF27" s="420" t="s">
        <v>2649</v>
      </c>
      <c r="BNG27" s="420" t="s">
        <v>2650</v>
      </c>
      <c r="BNH27" s="420" t="s">
        <v>2651</v>
      </c>
      <c r="BNI27" s="420" t="s">
        <v>2652</v>
      </c>
      <c r="BNJ27" s="420" t="s">
        <v>2653</v>
      </c>
      <c r="BNK27" s="420" t="s">
        <v>2654</v>
      </c>
      <c r="BNL27" s="420" t="s">
        <v>2655</v>
      </c>
      <c r="BNM27" s="420" t="s">
        <v>2656</v>
      </c>
      <c r="BNN27" s="420" t="s">
        <v>2657</v>
      </c>
      <c r="BNO27" s="420" t="s">
        <v>2658</v>
      </c>
      <c r="BNP27" s="420" t="s">
        <v>2659</v>
      </c>
      <c r="BNQ27" s="420" t="s">
        <v>2660</v>
      </c>
      <c r="BNR27" s="420" t="s">
        <v>2661</v>
      </c>
      <c r="BNS27" s="420" t="s">
        <v>2662</v>
      </c>
      <c r="BNT27" s="420" t="s">
        <v>2663</v>
      </c>
      <c r="BNU27" s="420" t="s">
        <v>2664</v>
      </c>
      <c r="BNV27" s="420" t="s">
        <v>2665</v>
      </c>
      <c r="BNW27" s="420" t="s">
        <v>2666</v>
      </c>
      <c r="BNX27" s="420" t="s">
        <v>2667</v>
      </c>
      <c r="BNY27" s="420" t="s">
        <v>2668</v>
      </c>
      <c r="BNZ27" s="420" t="s">
        <v>2669</v>
      </c>
      <c r="BOA27" s="420" t="s">
        <v>2670</v>
      </c>
      <c r="BOB27" s="420" t="s">
        <v>2671</v>
      </c>
      <c r="BOC27" s="420" t="s">
        <v>2672</v>
      </c>
      <c r="BOD27" s="420" t="s">
        <v>2673</v>
      </c>
      <c r="BOE27" s="420" t="s">
        <v>2674</v>
      </c>
      <c r="BOF27" s="420" t="s">
        <v>2675</v>
      </c>
      <c r="BOG27" s="420" t="s">
        <v>2676</v>
      </c>
      <c r="BOH27" s="420" t="s">
        <v>2677</v>
      </c>
      <c r="BOI27" s="420" t="s">
        <v>2678</v>
      </c>
      <c r="BOJ27" s="420" t="s">
        <v>2679</v>
      </c>
      <c r="BOK27" s="420" t="s">
        <v>2680</v>
      </c>
      <c r="BOL27" s="420" t="s">
        <v>2681</v>
      </c>
      <c r="BOM27" s="420" t="s">
        <v>2682</v>
      </c>
      <c r="BON27" s="420" t="s">
        <v>2683</v>
      </c>
      <c r="BOO27" s="420" t="s">
        <v>2684</v>
      </c>
      <c r="BOP27" s="420" t="s">
        <v>2685</v>
      </c>
      <c r="BOQ27" s="420" t="s">
        <v>2686</v>
      </c>
      <c r="BOR27" s="420" t="s">
        <v>2687</v>
      </c>
      <c r="BOS27" s="420" t="s">
        <v>2688</v>
      </c>
      <c r="BOT27" s="420" t="s">
        <v>2689</v>
      </c>
      <c r="BOU27" s="420" t="s">
        <v>2690</v>
      </c>
      <c r="BOV27" s="420" t="s">
        <v>2691</v>
      </c>
      <c r="BOW27" s="420" t="s">
        <v>2692</v>
      </c>
      <c r="BOX27" s="420" t="s">
        <v>2693</v>
      </c>
      <c r="BOY27" s="420" t="s">
        <v>2694</v>
      </c>
      <c r="BOZ27" s="420" t="s">
        <v>2695</v>
      </c>
      <c r="BPA27" s="420" t="s">
        <v>2696</v>
      </c>
      <c r="BPB27" s="420" t="s">
        <v>2697</v>
      </c>
      <c r="BPC27" s="420" t="s">
        <v>2698</v>
      </c>
      <c r="BPD27" s="420" t="s">
        <v>2699</v>
      </c>
      <c r="BPE27" s="420" t="s">
        <v>2700</v>
      </c>
      <c r="BPF27" s="420" t="s">
        <v>2701</v>
      </c>
      <c r="BPG27" s="420" t="s">
        <v>2702</v>
      </c>
      <c r="BPH27" s="420" t="s">
        <v>2703</v>
      </c>
      <c r="BPI27" s="420" t="s">
        <v>2704</v>
      </c>
      <c r="BPJ27" s="420" t="s">
        <v>2705</v>
      </c>
      <c r="BPK27" s="420" t="s">
        <v>2706</v>
      </c>
      <c r="BPL27" s="420" t="s">
        <v>2707</v>
      </c>
      <c r="BPM27" s="420" t="s">
        <v>2708</v>
      </c>
      <c r="BPN27" s="420" t="s">
        <v>2709</v>
      </c>
      <c r="BPO27" s="420" t="s">
        <v>2710</v>
      </c>
      <c r="BPP27" s="420" t="s">
        <v>2711</v>
      </c>
      <c r="BPQ27" s="420" t="s">
        <v>2712</v>
      </c>
      <c r="BPR27" s="420" t="s">
        <v>2713</v>
      </c>
      <c r="BPS27" s="420" t="s">
        <v>2714</v>
      </c>
      <c r="BPT27" s="420" t="s">
        <v>2715</v>
      </c>
      <c r="BPU27" s="420" t="s">
        <v>2716</v>
      </c>
      <c r="BPV27" s="420" t="s">
        <v>2717</v>
      </c>
      <c r="BPW27" s="420" t="s">
        <v>2718</v>
      </c>
      <c r="BPX27" s="420" t="s">
        <v>2719</v>
      </c>
      <c r="BPY27" s="420" t="s">
        <v>2720</v>
      </c>
      <c r="BPZ27" s="420" t="s">
        <v>2721</v>
      </c>
      <c r="BQA27" s="420" t="s">
        <v>2722</v>
      </c>
      <c r="BQB27" s="420" t="s">
        <v>2723</v>
      </c>
      <c r="BQC27" s="420" t="s">
        <v>2724</v>
      </c>
      <c r="BQD27" s="420" t="s">
        <v>2725</v>
      </c>
      <c r="BQE27" s="420" t="s">
        <v>2726</v>
      </c>
      <c r="BQF27" s="420" t="s">
        <v>2727</v>
      </c>
      <c r="BQG27" s="420" t="s">
        <v>2728</v>
      </c>
      <c r="BQH27" s="420" t="s">
        <v>2729</v>
      </c>
      <c r="BQI27" s="420" t="s">
        <v>2730</v>
      </c>
      <c r="BQJ27" s="420" t="s">
        <v>2731</v>
      </c>
      <c r="BQK27" s="420" t="s">
        <v>2732</v>
      </c>
      <c r="BQL27" s="420" t="s">
        <v>2733</v>
      </c>
      <c r="BQM27" s="420" t="s">
        <v>2734</v>
      </c>
      <c r="BQN27" s="420" t="s">
        <v>2735</v>
      </c>
      <c r="BQO27" s="420" t="s">
        <v>2736</v>
      </c>
      <c r="BQP27" s="420" t="s">
        <v>2737</v>
      </c>
      <c r="BQQ27" s="420" t="s">
        <v>2738</v>
      </c>
      <c r="BQR27" s="420" t="s">
        <v>2739</v>
      </c>
      <c r="BQS27" s="420" t="s">
        <v>2740</v>
      </c>
      <c r="BQT27" s="420" t="s">
        <v>2741</v>
      </c>
      <c r="BQU27" s="420" t="s">
        <v>2742</v>
      </c>
      <c r="BQV27" s="420" t="s">
        <v>2743</v>
      </c>
      <c r="BQW27" s="420" t="s">
        <v>2744</v>
      </c>
      <c r="BQX27" s="420" t="s">
        <v>2745</v>
      </c>
      <c r="BQY27" s="420" t="s">
        <v>2746</v>
      </c>
      <c r="BQZ27" s="420" t="s">
        <v>2747</v>
      </c>
      <c r="BRA27" s="420" t="s">
        <v>2748</v>
      </c>
      <c r="BRB27" s="420" t="s">
        <v>2749</v>
      </c>
      <c r="BRC27" s="420" t="s">
        <v>2750</v>
      </c>
      <c r="BRD27" s="420" t="s">
        <v>2751</v>
      </c>
      <c r="BRE27" s="420" t="s">
        <v>2752</v>
      </c>
      <c r="BRF27" s="420" t="s">
        <v>2753</v>
      </c>
      <c r="BRG27" s="420" t="s">
        <v>2754</v>
      </c>
      <c r="BRH27" s="420" t="s">
        <v>2755</v>
      </c>
      <c r="BRI27" s="420" t="s">
        <v>2756</v>
      </c>
      <c r="BRJ27" s="420" t="s">
        <v>2757</v>
      </c>
      <c r="BRK27" s="420" t="s">
        <v>2758</v>
      </c>
      <c r="BRL27" s="420" t="s">
        <v>2759</v>
      </c>
      <c r="BRM27" s="420" t="s">
        <v>2760</v>
      </c>
      <c r="BRN27" s="420" t="s">
        <v>2761</v>
      </c>
      <c r="BRO27" s="420" t="s">
        <v>2762</v>
      </c>
      <c r="BRP27" s="420" t="s">
        <v>2763</v>
      </c>
      <c r="BRQ27" s="420" t="s">
        <v>2764</v>
      </c>
      <c r="BRR27" s="420" t="s">
        <v>2765</v>
      </c>
      <c r="BRS27" s="420" t="s">
        <v>2766</v>
      </c>
      <c r="BRT27" s="420" t="s">
        <v>2767</v>
      </c>
      <c r="BRU27" s="420" t="s">
        <v>2768</v>
      </c>
      <c r="BRV27" s="420" t="s">
        <v>2769</v>
      </c>
      <c r="BRW27" s="420" t="s">
        <v>2770</v>
      </c>
      <c r="BRX27" s="420" t="s">
        <v>2771</v>
      </c>
      <c r="BRY27" s="420" t="s">
        <v>2772</v>
      </c>
      <c r="BRZ27" s="420" t="s">
        <v>2773</v>
      </c>
      <c r="BSA27" s="420" t="s">
        <v>2774</v>
      </c>
      <c r="BSB27" s="420" t="s">
        <v>2775</v>
      </c>
      <c r="BSC27" s="420" t="s">
        <v>2776</v>
      </c>
      <c r="BSD27" s="420" t="s">
        <v>2777</v>
      </c>
      <c r="BSE27" s="420" t="s">
        <v>2778</v>
      </c>
      <c r="BSF27" s="420" t="s">
        <v>2779</v>
      </c>
      <c r="BSG27" s="420" t="s">
        <v>2780</v>
      </c>
      <c r="BSH27" s="420" t="s">
        <v>2781</v>
      </c>
      <c r="BSI27" s="420" t="s">
        <v>2782</v>
      </c>
      <c r="BSJ27" s="420" t="s">
        <v>2783</v>
      </c>
      <c r="BSK27" s="420" t="s">
        <v>2784</v>
      </c>
      <c r="BSL27" s="420" t="s">
        <v>2785</v>
      </c>
      <c r="BSM27" s="420" t="s">
        <v>2786</v>
      </c>
      <c r="BSN27" s="420" t="s">
        <v>2787</v>
      </c>
      <c r="BSO27" s="420" t="s">
        <v>2788</v>
      </c>
      <c r="BSP27" s="420" t="s">
        <v>2789</v>
      </c>
      <c r="BSQ27" s="420" t="s">
        <v>2790</v>
      </c>
      <c r="BSR27" s="420" t="s">
        <v>2791</v>
      </c>
      <c r="BSS27" s="420" t="s">
        <v>2792</v>
      </c>
      <c r="BST27" s="420" t="s">
        <v>2793</v>
      </c>
      <c r="BSU27" s="420" t="s">
        <v>2794</v>
      </c>
      <c r="BSV27" s="420" t="s">
        <v>2795</v>
      </c>
      <c r="BSW27" s="420" t="s">
        <v>2796</v>
      </c>
      <c r="BSX27" s="420" t="s">
        <v>2797</v>
      </c>
      <c r="BSY27" s="420" t="s">
        <v>2798</v>
      </c>
      <c r="BSZ27" s="420" t="s">
        <v>2799</v>
      </c>
      <c r="BTA27" s="420" t="s">
        <v>2800</v>
      </c>
      <c r="BTB27" s="420" t="s">
        <v>2801</v>
      </c>
      <c r="BTC27" s="420" t="s">
        <v>2802</v>
      </c>
      <c r="BTD27" s="420" t="s">
        <v>2803</v>
      </c>
      <c r="BTE27" s="420" t="s">
        <v>2804</v>
      </c>
      <c r="BTF27" s="420" t="s">
        <v>2805</v>
      </c>
      <c r="BTG27" s="420" t="s">
        <v>2806</v>
      </c>
      <c r="BTH27" s="420" t="s">
        <v>2807</v>
      </c>
      <c r="BTI27" s="420" t="s">
        <v>2808</v>
      </c>
      <c r="BTJ27" s="420" t="s">
        <v>2809</v>
      </c>
      <c r="BTK27" s="420" t="s">
        <v>2810</v>
      </c>
      <c r="BTL27" s="420" t="s">
        <v>2811</v>
      </c>
      <c r="BTM27" s="420" t="s">
        <v>2812</v>
      </c>
      <c r="BTN27" s="420" t="s">
        <v>2813</v>
      </c>
      <c r="BTO27" s="420" t="s">
        <v>2814</v>
      </c>
      <c r="BTP27" s="420" t="s">
        <v>2815</v>
      </c>
      <c r="BTQ27" s="420" t="s">
        <v>2816</v>
      </c>
      <c r="BTR27" s="420" t="s">
        <v>2817</v>
      </c>
      <c r="BTS27" s="420" t="s">
        <v>2818</v>
      </c>
      <c r="BTT27" s="420" t="s">
        <v>2819</v>
      </c>
      <c r="BTU27" s="420" t="s">
        <v>2820</v>
      </c>
      <c r="BTV27" s="420" t="s">
        <v>2821</v>
      </c>
      <c r="BTW27" s="420" t="s">
        <v>2822</v>
      </c>
      <c r="BTX27" s="420" t="s">
        <v>2823</v>
      </c>
      <c r="BTY27" s="420" t="s">
        <v>2824</v>
      </c>
      <c r="BTZ27" s="420" t="s">
        <v>2825</v>
      </c>
      <c r="BUA27" s="420" t="s">
        <v>2826</v>
      </c>
      <c r="BUB27" s="420" t="s">
        <v>2827</v>
      </c>
      <c r="BUC27" s="420" t="s">
        <v>2828</v>
      </c>
      <c r="BUD27" s="420" t="s">
        <v>2829</v>
      </c>
      <c r="BUE27" s="420" t="s">
        <v>2830</v>
      </c>
      <c r="BUF27" s="420" t="s">
        <v>2831</v>
      </c>
      <c r="BUG27" s="420" t="s">
        <v>2832</v>
      </c>
      <c r="BUH27" s="420" t="s">
        <v>2833</v>
      </c>
      <c r="BUI27" s="420" t="s">
        <v>2834</v>
      </c>
      <c r="BUJ27" s="420" t="s">
        <v>2835</v>
      </c>
      <c r="BUK27" s="420" t="s">
        <v>2836</v>
      </c>
      <c r="BUL27" s="420" t="s">
        <v>2837</v>
      </c>
      <c r="BUM27" s="420" t="s">
        <v>2838</v>
      </c>
      <c r="BUN27" s="420" t="s">
        <v>2839</v>
      </c>
      <c r="BUO27" s="420" t="s">
        <v>2840</v>
      </c>
      <c r="BUP27" s="420" t="s">
        <v>2841</v>
      </c>
      <c r="BUQ27" s="420" t="s">
        <v>2842</v>
      </c>
      <c r="BUR27" s="420" t="s">
        <v>2843</v>
      </c>
      <c r="BUS27" s="420" t="s">
        <v>2844</v>
      </c>
      <c r="BUT27" s="420" t="s">
        <v>2845</v>
      </c>
      <c r="BUU27" s="420" t="s">
        <v>2846</v>
      </c>
      <c r="BUV27" s="420" t="s">
        <v>2847</v>
      </c>
      <c r="BUW27" s="420" t="s">
        <v>2848</v>
      </c>
      <c r="BUX27" s="420" t="s">
        <v>2849</v>
      </c>
      <c r="BUY27" s="420" t="s">
        <v>2850</v>
      </c>
      <c r="BUZ27" s="420" t="s">
        <v>2851</v>
      </c>
      <c r="BVA27" s="420" t="s">
        <v>2852</v>
      </c>
      <c r="BVB27" s="420" t="s">
        <v>2853</v>
      </c>
      <c r="BVC27" s="420" t="s">
        <v>2854</v>
      </c>
      <c r="BVD27" s="420" t="s">
        <v>2855</v>
      </c>
      <c r="BVE27" s="420" t="s">
        <v>2856</v>
      </c>
      <c r="BVF27" s="420" t="s">
        <v>2857</v>
      </c>
      <c r="BVG27" s="420" t="s">
        <v>2858</v>
      </c>
      <c r="BVH27" s="420" t="s">
        <v>2859</v>
      </c>
      <c r="BVI27" s="420" t="s">
        <v>2860</v>
      </c>
      <c r="BVJ27" s="420" t="s">
        <v>2861</v>
      </c>
      <c r="BVK27" s="420" t="s">
        <v>2862</v>
      </c>
      <c r="BVL27" s="420" t="s">
        <v>2863</v>
      </c>
      <c r="BVM27" s="420" t="s">
        <v>2864</v>
      </c>
      <c r="BVN27" s="420" t="s">
        <v>2865</v>
      </c>
      <c r="BVO27" s="420" t="s">
        <v>2866</v>
      </c>
      <c r="BVP27" s="420" t="s">
        <v>2867</v>
      </c>
      <c r="BVQ27" s="420" t="s">
        <v>2868</v>
      </c>
      <c r="BVR27" s="420" t="s">
        <v>2869</v>
      </c>
      <c r="BVS27" s="420" t="s">
        <v>2870</v>
      </c>
      <c r="BVT27" s="420" t="s">
        <v>2871</v>
      </c>
      <c r="BVU27" s="420" t="s">
        <v>2872</v>
      </c>
      <c r="BVV27" s="420" t="s">
        <v>2873</v>
      </c>
      <c r="BVW27" s="420" t="s">
        <v>2874</v>
      </c>
      <c r="BVX27" s="420" t="s">
        <v>2875</v>
      </c>
      <c r="BVY27" s="420" t="s">
        <v>2876</v>
      </c>
      <c r="BVZ27" s="420" t="s">
        <v>2877</v>
      </c>
      <c r="BWA27" s="420" t="s">
        <v>2878</v>
      </c>
      <c r="BWB27" s="420" t="s">
        <v>2879</v>
      </c>
      <c r="BWC27" s="420" t="s">
        <v>2880</v>
      </c>
      <c r="BWD27" s="420" t="s">
        <v>2881</v>
      </c>
      <c r="BWE27" s="420" t="s">
        <v>2882</v>
      </c>
      <c r="BWF27" s="420" t="s">
        <v>2883</v>
      </c>
      <c r="BWG27" s="420" t="s">
        <v>2884</v>
      </c>
      <c r="BWH27" s="420" t="s">
        <v>2885</v>
      </c>
      <c r="BWI27" s="420" t="s">
        <v>2886</v>
      </c>
      <c r="BWJ27" s="420" t="s">
        <v>2887</v>
      </c>
      <c r="BWK27" s="420" t="s">
        <v>2888</v>
      </c>
      <c r="BWL27" s="420" t="s">
        <v>2889</v>
      </c>
      <c r="BWM27" s="420" t="s">
        <v>2890</v>
      </c>
      <c r="BWN27" s="420" t="s">
        <v>2891</v>
      </c>
      <c r="BWO27" s="420" t="s">
        <v>2892</v>
      </c>
      <c r="BWP27" s="420" t="s">
        <v>2893</v>
      </c>
      <c r="BWQ27" s="420" t="s">
        <v>2894</v>
      </c>
      <c r="BWR27" s="420" t="s">
        <v>2895</v>
      </c>
      <c r="BWS27" s="420" t="s">
        <v>2896</v>
      </c>
      <c r="BWT27" s="420" t="s">
        <v>2897</v>
      </c>
      <c r="BWU27" s="420" t="s">
        <v>2898</v>
      </c>
      <c r="BWV27" s="420" t="s">
        <v>2899</v>
      </c>
      <c r="BWW27" s="420" t="s">
        <v>2900</v>
      </c>
      <c r="BWX27" s="420" t="s">
        <v>2901</v>
      </c>
      <c r="BWY27" s="420" t="s">
        <v>2902</v>
      </c>
      <c r="BWZ27" s="420" t="s">
        <v>2903</v>
      </c>
      <c r="BXA27" s="420" t="s">
        <v>2904</v>
      </c>
      <c r="BXB27" s="420" t="s">
        <v>2905</v>
      </c>
      <c r="BXC27" s="420" t="s">
        <v>2906</v>
      </c>
      <c r="BXD27" s="420" t="s">
        <v>2907</v>
      </c>
      <c r="BXE27" s="420" t="s">
        <v>2908</v>
      </c>
      <c r="BXF27" s="420" t="s">
        <v>2909</v>
      </c>
      <c r="BXG27" s="420" t="s">
        <v>2910</v>
      </c>
      <c r="BXH27" s="420" t="s">
        <v>2911</v>
      </c>
      <c r="BXI27" s="420" t="s">
        <v>2912</v>
      </c>
      <c r="BXJ27" s="420" t="s">
        <v>2913</v>
      </c>
      <c r="BXK27" s="420" t="s">
        <v>2914</v>
      </c>
      <c r="BXL27" s="420" t="s">
        <v>2915</v>
      </c>
      <c r="BXM27" s="420" t="s">
        <v>2916</v>
      </c>
      <c r="BXN27" s="420" t="s">
        <v>2917</v>
      </c>
      <c r="BXO27" s="420" t="s">
        <v>2918</v>
      </c>
      <c r="BXP27" s="420" t="s">
        <v>2919</v>
      </c>
      <c r="BXQ27" s="420" t="s">
        <v>2920</v>
      </c>
      <c r="BXR27" s="420" t="s">
        <v>2921</v>
      </c>
      <c r="BXS27" s="420" t="s">
        <v>2922</v>
      </c>
      <c r="BXT27" s="420" t="s">
        <v>2923</v>
      </c>
      <c r="BXU27" s="420" t="s">
        <v>2924</v>
      </c>
      <c r="BXV27" s="420" t="s">
        <v>2925</v>
      </c>
      <c r="BXW27" s="420" t="s">
        <v>2926</v>
      </c>
      <c r="BXX27" s="420" t="s">
        <v>2927</v>
      </c>
      <c r="BXY27" s="420" t="s">
        <v>2928</v>
      </c>
      <c r="BXZ27" s="420" t="s">
        <v>2929</v>
      </c>
      <c r="BYA27" s="420" t="s">
        <v>2930</v>
      </c>
      <c r="BYB27" s="420" t="s">
        <v>2931</v>
      </c>
      <c r="BYC27" s="420" t="s">
        <v>2932</v>
      </c>
      <c r="BYD27" s="420" t="s">
        <v>2933</v>
      </c>
      <c r="BYE27" s="420" t="s">
        <v>2934</v>
      </c>
      <c r="BYF27" s="420" t="s">
        <v>2935</v>
      </c>
      <c r="BYG27" s="420" t="s">
        <v>2936</v>
      </c>
      <c r="BYH27" s="420" t="s">
        <v>2937</v>
      </c>
      <c r="BYI27" s="420" t="s">
        <v>2938</v>
      </c>
      <c r="BYJ27" s="420" t="s">
        <v>2939</v>
      </c>
      <c r="BYK27" s="420" t="s">
        <v>2940</v>
      </c>
      <c r="BYL27" s="420" t="s">
        <v>2941</v>
      </c>
      <c r="BYM27" s="420" t="s">
        <v>2942</v>
      </c>
      <c r="BYN27" s="420" t="s">
        <v>2943</v>
      </c>
      <c r="BYO27" s="420" t="s">
        <v>2944</v>
      </c>
      <c r="BYP27" s="420" t="s">
        <v>2945</v>
      </c>
      <c r="BYQ27" s="420" t="s">
        <v>2946</v>
      </c>
      <c r="BYR27" s="420" t="s">
        <v>2947</v>
      </c>
      <c r="BYS27" s="420" t="s">
        <v>2948</v>
      </c>
      <c r="BYT27" s="420" t="s">
        <v>2949</v>
      </c>
      <c r="BYU27" s="420" t="s">
        <v>2950</v>
      </c>
      <c r="BYV27" s="420" t="s">
        <v>2951</v>
      </c>
      <c r="BYW27" s="420" t="s">
        <v>2952</v>
      </c>
      <c r="BYX27" s="420" t="s">
        <v>2953</v>
      </c>
      <c r="BYY27" s="420" t="s">
        <v>2954</v>
      </c>
      <c r="BYZ27" s="420" t="s">
        <v>2955</v>
      </c>
      <c r="BZA27" s="420" t="s">
        <v>2956</v>
      </c>
      <c r="BZB27" s="420" t="s">
        <v>2957</v>
      </c>
      <c r="BZC27" s="420" t="s">
        <v>2958</v>
      </c>
      <c r="BZD27" s="420" t="s">
        <v>2959</v>
      </c>
      <c r="BZE27" s="420" t="s">
        <v>2960</v>
      </c>
      <c r="BZF27" s="420" t="s">
        <v>2961</v>
      </c>
      <c r="BZG27" s="420" t="s">
        <v>2962</v>
      </c>
      <c r="BZH27" s="420" t="s">
        <v>2963</v>
      </c>
      <c r="BZI27" s="420" t="s">
        <v>2964</v>
      </c>
      <c r="BZJ27" s="420" t="s">
        <v>2965</v>
      </c>
      <c r="BZK27" s="420" t="s">
        <v>2966</v>
      </c>
      <c r="BZL27" s="420" t="s">
        <v>2967</v>
      </c>
      <c r="BZM27" s="420" t="s">
        <v>2968</v>
      </c>
      <c r="BZN27" s="420" t="s">
        <v>2969</v>
      </c>
      <c r="BZO27" s="420" t="s">
        <v>2970</v>
      </c>
      <c r="BZP27" s="420" t="s">
        <v>2971</v>
      </c>
      <c r="BZQ27" s="420" t="s">
        <v>2972</v>
      </c>
      <c r="BZR27" s="420" t="s">
        <v>2973</v>
      </c>
      <c r="BZS27" s="420" t="s">
        <v>2974</v>
      </c>
      <c r="BZT27" s="420" t="s">
        <v>2975</v>
      </c>
      <c r="BZU27" s="420" t="s">
        <v>2976</v>
      </c>
      <c r="BZV27" s="420" t="s">
        <v>2977</v>
      </c>
      <c r="BZW27" s="420" t="s">
        <v>2978</v>
      </c>
      <c r="BZX27" s="420" t="s">
        <v>2979</v>
      </c>
      <c r="BZY27" s="420" t="s">
        <v>2980</v>
      </c>
      <c r="BZZ27" s="420" t="s">
        <v>2981</v>
      </c>
      <c r="CAA27" s="420" t="s">
        <v>2982</v>
      </c>
      <c r="CAB27" s="420" t="s">
        <v>2983</v>
      </c>
      <c r="CAC27" s="420" t="s">
        <v>2984</v>
      </c>
      <c r="CAD27" s="420" t="s">
        <v>2985</v>
      </c>
      <c r="CAE27" s="420" t="s">
        <v>2986</v>
      </c>
      <c r="CAF27" s="420" t="s">
        <v>2987</v>
      </c>
      <c r="CAG27" s="420" t="s">
        <v>2988</v>
      </c>
      <c r="CAH27" s="420" t="s">
        <v>2989</v>
      </c>
      <c r="CAI27" s="420" t="s">
        <v>2990</v>
      </c>
      <c r="CAJ27" s="420" t="s">
        <v>2991</v>
      </c>
      <c r="CAK27" s="420" t="s">
        <v>2992</v>
      </c>
      <c r="CAL27" s="420" t="s">
        <v>2993</v>
      </c>
      <c r="CAM27" s="420" t="s">
        <v>2994</v>
      </c>
      <c r="CAN27" s="420" t="s">
        <v>2995</v>
      </c>
      <c r="CAO27" s="420" t="s">
        <v>2996</v>
      </c>
      <c r="CAP27" s="420" t="s">
        <v>2997</v>
      </c>
      <c r="CAQ27" s="420" t="s">
        <v>2998</v>
      </c>
      <c r="CAR27" s="420" t="s">
        <v>2999</v>
      </c>
      <c r="CAS27" s="420" t="s">
        <v>3000</v>
      </c>
      <c r="CAT27" s="420" t="s">
        <v>3001</v>
      </c>
      <c r="CAU27" s="420" t="s">
        <v>3002</v>
      </c>
      <c r="CAV27" s="420" t="s">
        <v>3003</v>
      </c>
      <c r="CAW27" s="420" t="s">
        <v>3004</v>
      </c>
      <c r="CAX27" s="420" t="s">
        <v>3005</v>
      </c>
      <c r="CAY27" s="420" t="s">
        <v>3006</v>
      </c>
      <c r="CAZ27" s="420" t="s">
        <v>3007</v>
      </c>
      <c r="CBA27" s="420" t="s">
        <v>3008</v>
      </c>
      <c r="CBB27" s="420" t="s">
        <v>3009</v>
      </c>
      <c r="CBC27" s="420" t="s">
        <v>3010</v>
      </c>
      <c r="CBD27" s="420" t="s">
        <v>3011</v>
      </c>
      <c r="CBE27" s="420" t="s">
        <v>3012</v>
      </c>
      <c r="CBF27" s="420" t="s">
        <v>3013</v>
      </c>
      <c r="CBG27" s="420" t="s">
        <v>3014</v>
      </c>
      <c r="CBH27" s="420" t="s">
        <v>3015</v>
      </c>
      <c r="CBI27" s="420" t="s">
        <v>3016</v>
      </c>
      <c r="CBJ27" s="420" t="s">
        <v>3017</v>
      </c>
      <c r="CBK27" s="420" t="s">
        <v>3018</v>
      </c>
      <c r="CBL27" s="420" t="s">
        <v>3019</v>
      </c>
      <c r="CBM27" s="420" t="s">
        <v>3020</v>
      </c>
      <c r="CBN27" s="420" t="s">
        <v>3021</v>
      </c>
      <c r="CBO27" s="420" t="s">
        <v>3022</v>
      </c>
      <c r="CBP27" s="420" t="s">
        <v>3023</v>
      </c>
      <c r="CBQ27" s="420" t="s">
        <v>3024</v>
      </c>
      <c r="CBR27" s="420" t="s">
        <v>3025</v>
      </c>
      <c r="CBS27" s="420" t="s">
        <v>3026</v>
      </c>
      <c r="CBT27" s="420" t="s">
        <v>3027</v>
      </c>
      <c r="CBU27" s="420" t="s">
        <v>3028</v>
      </c>
      <c r="CBV27" s="420" t="s">
        <v>3029</v>
      </c>
      <c r="CBW27" s="420" t="s">
        <v>3030</v>
      </c>
      <c r="CBX27" s="420" t="s">
        <v>3031</v>
      </c>
      <c r="CBY27" s="420" t="s">
        <v>3032</v>
      </c>
      <c r="CBZ27" s="420" t="s">
        <v>3033</v>
      </c>
      <c r="CCA27" s="420" t="s">
        <v>3034</v>
      </c>
      <c r="CCB27" s="420" t="s">
        <v>3035</v>
      </c>
      <c r="CCC27" s="420" t="s">
        <v>3036</v>
      </c>
      <c r="CCD27" s="420" t="s">
        <v>3037</v>
      </c>
      <c r="CCE27" s="420" t="s">
        <v>3038</v>
      </c>
      <c r="CCF27" s="420" t="s">
        <v>3039</v>
      </c>
      <c r="CCG27" s="420" t="s">
        <v>3040</v>
      </c>
      <c r="CCH27" s="420" t="s">
        <v>3041</v>
      </c>
      <c r="CCI27" s="420" t="s">
        <v>3042</v>
      </c>
      <c r="CCJ27" s="420" t="s">
        <v>3043</v>
      </c>
      <c r="CCK27" s="420" t="s">
        <v>3044</v>
      </c>
      <c r="CCL27" s="420" t="s">
        <v>3045</v>
      </c>
      <c r="CCM27" s="420" t="s">
        <v>3046</v>
      </c>
      <c r="CCN27" s="420" t="s">
        <v>3047</v>
      </c>
      <c r="CCO27" s="420" t="s">
        <v>3048</v>
      </c>
      <c r="CCP27" s="420" t="s">
        <v>3049</v>
      </c>
      <c r="CCQ27" s="420" t="s">
        <v>3050</v>
      </c>
      <c r="CCR27" s="420" t="s">
        <v>3051</v>
      </c>
      <c r="CCS27" s="420" t="s">
        <v>3052</v>
      </c>
      <c r="CCT27" s="420" t="s">
        <v>3053</v>
      </c>
      <c r="CCU27" s="420" t="s">
        <v>3054</v>
      </c>
      <c r="CCV27" s="420" t="s">
        <v>3055</v>
      </c>
      <c r="CCW27" s="420" t="s">
        <v>3056</v>
      </c>
      <c r="CCX27" s="420" t="s">
        <v>3057</v>
      </c>
      <c r="CCY27" s="420" t="s">
        <v>3058</v>
      </c>
      <c r="CCZ27" s="420" t="s">
        <v>3059</v>
      </c>
      <c r="CDA27" s="420" t="s">
        <v>3060</v>
      </c>
      <c r="CDB27" s="420" t="s">
        <v>3061</v>
      </c>
      <c r="CDC27" s="420" t="s">
        <v>3062</v>
      </c>
      <c r="CDD27" s="420" t="s">
        <v>3063</v>
      </c>
      <c r="CDE27" s="420" t="s">
        <v>3064</v>
      </c>
      <c r="CDF27" s="420" t="s">
        <v>3065</v>
      </c>
      <c r="CDG27" s="420" t="s">
        <v>3066</v>
      </c>
      <c r="CDH27" s="420" t="s">
        <v>3067</v>
      </c>
      <c r="CDI27" s="420" t="s">
        <v>3068</v>
      </c>
      <c r="CDJ27" s="420" t="s">
        <v>3069</v>
      </c>
      <c r="CDK27" s="420" t="s">
        <v>3070</v>
      </c>
      <c r="CDL27" s="420" t="s">
        <v>3071</v>
      </c>
      <c r="CDM27" s="420" t="s">
        <v>3072</v>
      </c>
      <c r="CDN27" s="420" t="s">
        <v>3073</v>
      </c>
      <c r="CDO27" s="420" t="s">
        <v>3074</v>
      </c>
      <c r="CDP27" s="420" t="s">
        <v>3075</v>
      </c>
      <c r="CDQ27" s="420" t="s">
        <v>3076</v>
      </c>
      <c r="CDR27" s="420" t="s">
        <v>3077</v>
      </c>
      <c r="CDS27" s="420" t="s">
        <v>3078</v>
      </c>
      <c r="CDT27" s="420" t="s">
        <v>3079</v>
      </c>
      <c r="CDU27" s="420" t="s">
        <v>3080</v>
      </c>
      <c r="CDV27" s="420" t="s">
        <v>3081</v>
      </c>
      <c r="CDW27" s="420" t="s">
        <v>3082</v>
      </c>
      <c r="CDX27" s="420" t="s">
        <v>3083</v>
      </c>
      <c r="CDY27" s="420" t="s">
        <v>3084</v>
      </c>
      <c r="CDZ27" s="420" t="s">
        <v>3085</v>
      </c>
      <c r="CEA27" s="420" t="s">
        <v>3086</v>
      </c>
      <c r="CEB27" s="420" t="s">
        <v>3087</v>
      </c>
      <c r="CEC27" s="420" t="s">
        <v>3088</v>
      </c>
      <c r="CED27" s="420" t="s">
        <v>3089</v>
      </c>
      <c r="CEE27" s="420" t="s">
        <v>3090</v>
      </c>
      <c r="CEF27" s="420" t="s">
        <v>3091</v>
      </c>
      <c r="CEG27" s="420" t="s">
        <v>3092</v>
      </c>
      <c r="CEH27" s="420" t="s">
        <v>3093</v>
      </c>
      <c r="CEI27" s="420" t="s">
        <v>3094</v>
      </c>
      <c r="CEJ27" s="420" t="s">
        <v>3095</v>
      </c>
      <c r="CEK27" s="420" t="s">
        <v>3096</v>
      </c>
      <c r="CEL27" s="420" t="s">
        <v>3097</v>
      </c>
      <c r="CEM27" s="420" t="s">
        <v>3098</v>
      </c>
      <c r="CEN27" s="420" t="s">
        <v>3099</v>
      </c>
      <c r="CEO27" s="420" t="s">
        <v>3100</v>
      </c>
      <c r="CEP27" s="420" t="s">
        <v>3101</v>
      </c>
      <c r="CEQ27" s="420" t="s">
        <v>3102</v>
      </c>
      <c r="CER27" s="420" t="s">
        <v>3103</v>
      </c>
      <c r="CES27" s="420" t="s">
        <v>3104</v>
      </c>
      <c r="CET27" s="420" t="s">
        <v>3105</v>
      </c>
      <c r="CEU27" s="420" t="s">
        <v>3106</v>
      </c>
      <c r="CEV27" s="420" t="s">
        <v>3107</v>
      </c>
      <c r="CEW27" s="420" t="s">
        <v>3108</v>
      </c>
      <c r="CEX27" s="420" t="s">
        <v>3109</v>
      </c>
      <c r="CEY27" s="420" t="s">
        <v>3110</v>
      </c>
      <c r="CEZ27" s="420" t="s">
        <v>3111</v>
      </c>
      <c r="CFA27" s="420" t="s">
        <v>3112</v>
      </c>
      <c r="CFB27" s="420" t="s">
        <v>3113</v>
      </c>
      <c r="CFC27" s="420" t="s">
        <v>3114</v>
      </c>
      <c r="CFD27" s="420" t="s">
        <v>3115</v>
      </c>
      <c r="CFE27" s="420" t="s">
        <v>3116</v>
      </c>
      <c r="CFF27" s="420" t="s">
        <v>3117</v>
      </c>
      <c r="CFG27" s="420" t="s">
        <v>3118</v>
      </c>
      <c r="CFH27" s="420" t="s">
        <v>3119</v>
      </c>
      <c r="CFI27" s="420" t="s">
        <v>3120</v>
      </c>
      <c r="CFJ27" s="420" t="s">
        <v>3121</v>
      </c>
      <c r="CFK27" s="420" t="s">
        <v>3122</v>
      </c>
      <c r="CFL27" s="420" t="s">
        <v>3123</v>
      </c>
      <c r="CFM27" s="420" t="s">
        <v>3124</v>
      </c>
      <c r="CFN27" s="420" t="s">
        <v>3125</v>
      </c>
      <c r="CFO27" s="420" t="s">
        <v>3126</v>
      </c>
      <c r="CFP27" s="420" t="s">
        <v>3127</v>
      </c>
      <c r="CFQ27" s="420" t="s">
        <v>3128</v>
      </c>
      <c r="CFR27" s="420" t="s">
        <v>3129</v>
      </c>
      <c r="CFS27" s="420" t="s">
        <v>3130</v>
      </c>
      <c r="CFT27" s="420" t="s">
        <v>3131</v>
      </c>
      <c r="CFU27" s="420" t="s">
        <v>3132</v>
      </c>
      <c r="CFV27" s="420" t="s">
        <v>3133</v>
      </c>
      <c r="CFW27" s="420" t="s">
        <v>3134</v>
      </c>
      <c r="CFX27" s="420" t="s">
        <v>3135</v>
      </c>
      <c r="CFY27" s="420" t="s">
        <v>3136</v>
      </c>
      <c r="CFZ27" s="420" t="s">
        <v>3137</v>
      </c>
      <c r="CGA27" s="420" t="s">
        <v>3138</v>
      </c>
      <c r="CGB27" s="420" t="s">
        <v>3139</v>
      </c>
      <c r="CGC27" s="420" t="s">
        <v>3140</v>
      </c>
      <c r="CGD27" s="420" t="s">
        <v>3141</v>
      </c>
      <c r="CGE27" s="420" t="s">
        <v>3142</v>
      </c>
      <c r="CGF27" s="420" t="s">
        <v>3143</v>
      </c>
      <c r="CGG27" s="420" t="s">
        <v>3144</v>
      </c>
      <c r="CGH27" s="420" t="s">
        <v>3145</v>
      </c>
      <c r="CGI27" s="420" t="s">
        <v>3146</v>
      </c>
      <c r="CGJ27" s="420" t="s">
        <v>3147</v>
      </c>
      <c r="CGK27" s="420" t="s">
        <v>3148</v>
      </c>
      <c r="CGL27" s="420" t="s">
        <v>3149</v>
      </c>
      <c r="CGM27" s="420" t="s">
        <v>3150</v>
      </c>
      <c r="CGN27" s="420" t="s">
        <v>3151</v>
      </c>
      <c r="CGO27" s="420" t="s">
        <v>3152</v>
      </c>
      <c r="CGP27" s="420" t="s">
        <v>3153</v>
      </c>
      <c r="CGQ27" s="420" t="s">
        <v>3154</v>
      </c>
      <c r="CGR27" s="420" t="s">
        <v>3155</v>
      </c>
      <c r="CGS27" s="420" t="s">
        <v>3156</v>
      </c>
      <c r="CGT27" s="420" t="s">
        <v>3157</v>
      </c>
      <c r="CGU27" s="420" t="s">
        <v>3158</v>
      </c>
      <c r="CGV27" s="420" t="s">
        <v>3159</v>
      </c>
      <c r="CGW27" s="420" t="s">
        <v>3160</v>
      </c>
      <c r="CGX27" s="420" t="s">
        <v>3161</v>
      </c>
      <c r="CGY27" s="420" t="s">
        <v>3162</v>
      </c>
      <c r="CGZ27" s="420" t="s">
        <v>3163</v>
      </c>
      <c r="CHA27" s="420" t="s">
        <v>3164</v>
      </c>
      <c r="CHB27" s="420" t="s">
        <v>3165</v>
      </c>
      <c r="CHC27" s="420" t="s">
        <v>3166</v>
      </c>
      <c r="CHD27" s="420" t="s">
        <v>3167</v>
      </c>
      <c r="CHE27" s="420" t="s">
        <v>3168</v>
      </c>
      <c r="CHF27" s="420" t="s">
        <v>3169</v>
      </c>
      <c r="CHG27" s="420" t="s">
        <v>3170</v>
      </c>
      <c r="CHH27" s="420" t="s">
        <v>3171</v>
      </c>
      <c r="CHI27" s="420" t="s">
        <v>3172</v>
      </c>
      <c r="CHJ27" s="420" t="s">
        <v>3173</v>
      </c>
      <c r="CHK27" s="420" t="s">
        <v>3174</v>
      </c>
      <c r="CHL27" s="420" t="s">
        <v>3175</v>
      </c>
      <c r="CHM27" s="420" t="s">
        <v>3176</v>
      </c>
      <c r="CHN27" s="420" t="s">
        <v>3177</v>
      </c>
      <c r="CHO27" s="420" t="s">
        <v>3178</v>
      </c>
      <c r="CHP27" s="420" t="s">
        <v>3179</v>
      </c>
      <c r="CHQ27" s="420" t="s">
        <v>3180</v>
      </c>
      <c r="CHR27" s="420" t="s">
        <v>3181</v>
      </c>
      <c r="CHS27" s="420" t="s">
        <v>3182</v>
      </c>
      <c r="CHT27" s="420" t="s">
        <v>3183</v>
      </c>
      <c r="CHU27" s="420" t="s">
        <v>3184</v>
      </c>
      <c r="CHV27" s="420" t="s">
        <v>3185</v>
      </c>
      <c r="CHW27" s="420" t="s">
        <v>3186</v>
      </c>
      <c r="CHX27" s="420" t="s">
        <v>3187</v>
      </c>
      <c r="CHY27" s="420" t="s">
        <v>3188</v>
      </c>
      <c r="CHZ27" s="420" t="s">
        <v>3189</v>
      </c>
      <c r="CIA27" s="420" t="s">
        <v>3190</v>
      </c>
      <c r="CIB27" s="420" t="s">
        <v>3191</v>
      </c>
      <c r="CIC27" s="420" t="s">
        <v>3192</v>
      </c>
      <c r="CID27" s="420" t="s">
        <v>3193</v>
      </c>
      <c r="CIE27" s="420" t="s">
        <v>3194</v>
      </c>
      <c r="CIF27" s="420" t="s">
        <v>3195</v>
      </c>
      <c r="CIG27" s="420" t="s">
        <v>3196</v>
      </c>
      <c r="CIH27" s="420" t="s">
        <v>3197</v>
      </c>
      <c r="CII27" s="420" t="s">
        <v>3198</v>
      </c>
      <c r="CIJ27" s="420" t="s">
        <v>3199</v>
      </c>
      <c r="CIK27" s="420" t="s">
        <v>3200</v>
      </c>
      <c r="CIL27" s="420" t="s">
        <v>3201</v>
      </c>
      <c r="CIM27" s="420" t="s">
        <v>3202</v>
      </c>
      <c r="CIN27" s="420" t="s">
        <v>3203</v>
      </c>
      <c r="CIO27" s="420" t="s">
        <v>3204</v>
      </c>
      <c r="CIP27" s="420" t="s">
        <v>3205</v>
      </c>
      <c r="CIQ27" s="420" t="s">
        <v>3206</v>
      </c>
      <c r="CIR27" s="420" t="s">
        <v>3207</v>
      </c>
      <c r="CIS27" s="420" t="s">
        <v>3208</v>
      </c>
      <c r="CIT27" s="420" t="s">
        <v>3209</v>
      </c>
      <c r="CIU27" s="420" t="s">
        <v>3210</v>
      </c>
      <c r="CIV27" s="420" t="s">
        <v>3211</v>
      </c>
      <c r="CIW27" s="420" t="s">
        <v>3212</v>
      </c>
      <c r="CIX27" s="420" t="s">
        <v>3213</v>
      </c>
      <c r="CIY27" s="420" t="s">
        <v>3214</v>
      </c>
      <c r="CIZ27" s="420" t="s">
        <v>3215</v>
      </c>
      <c r="CJA27" s="420" t="s">
        <v>3216</v>
      </c>
      <c r="CJB27" s="420" t="s">
        <v>3217</v>
      </c>
      <c r="CJC27" s="420" t="s">
        <v>3218</v>
      </c>
      <c r="CJD27" s="420" t="s">
        <v>3219</v>
      </c>
      <c r="CJE27" s="420" t="s">
        <v>3220</v>
      </c>
      <c r="CJF27" s="420" t="s">
        <v>3221</v>
      </c>
      <c r="CJG27" s="420" t="s">
        <v>3222</v>
      </c>
      <c r="CJH27" s="420" t="s">
        <v>3223</v>
      </c>
      <c r="CJI27" s="420" t="s">
        <v>3224</v>
      </c>
      <c r="CJJ27" s="420" t="s">
        <v>3225</v>
      </c>
      <c r="CJK27" s="420" t="s">
        <v>3226</v>
      </c>
      <c r="CJL27" s="420" t="s">
        <v>3227</v>
      </c>
      <c r="CJM27" s="420" t="s">
        <v>3228</v>
      </c>
      <c r="CJN27" s="420" t="s">
        <v>3229</v>
      </c>
      <c r="CJO27" s="420" t="s">
        <v>3230</v>
      </c>
      <c r="CJP27" s="420" t="s">
        <v>3231</v>
      </c>
      <c r="CJQ27" s="420" t="s">
        <v>3232</v>
      </c>
      <c r="CJR27" s="420" t="s">
        <v>3233</v>
      </c>
      <c r="CJS27" s="420" t="s">
        <v>3234</v>
      </c>
      <c r="CJT27" s="420" t="s">
        <v>3235</v>
      </c>
      <c r="CJU27" s="420" t="s">
        <v>3236</v>
      </c>
      <c r="CJV27" s="420" t="s">
        <v>3237</v>
      </c>
      <c r="CJW27" s="420" t="s">
        <v>3238</v>
      </c>
      <c r="CJX27" s="420" t="s">
        <v>3239</v>
      </c>
      <c r="CJY27" s="420" t="s">
        <v>3240</v>
      </c>
      <c r="CJZ27" s="420" t="s">
        <v>3241</v>
      </c>
      <c r="CKA27" s="420" t="s">
        <v>3242</v>
      </c>
      <c r="CKB27" s="420" t="s">
        <v>3243</v>
      </c>
      <c r="CKC27" s="420" t="s">
        <v>3244</v>
      </c>
      <c r="CKD27" s="420" t="s">
        <v>3245</v>
      </c>
      <c r="CKE27" s="420" t="s">
        <v>3246</v>
      </c>
      <c r="CKF27" s="420" t="s">
        <v>3247</v>
      </c>
      <c r="CKG27" s="420" t="s">
        <v>3248</v>
      </c>
      <c r="CKH27" s="420" t="s">
        <v>3249</v>
      </c>
      <c r="CKI27" s="420" t="s">
        <v>3250</v>
      </c>
      <c r="CKJ27" s="420" t="s">
        <v>3251</v>
      </c>
      <c r="CKK27" s="420" t="s">
        <v>3252</v>
      </c>
      <c r="CKL27" s="420" t="s">
        <v>3253</v>
      </c>
      <c r="CKM27" s="420" t="s">
        <v>3254</v>
      </c>
      <c r="CKN27" s="420" t="s">
        <v>3255</v>
      </c>
      <c r="CKO27" s="420" t="s">
        <v>3256</v>
      </c>
      <c r="CKP27" s="420" t="s">
        <v>3257</v>
      </c>
      <c r="CKQ27" s="420" t="s">
        <v>3258</v>
      </c>
      <c r="CKR27" s="420" t="s">
        <v>3259</v>
      </c>
      <c r="CKS27" s="420" t="s">
        <v>3260</v>
      </c>
      <c r="CKT27" s="420" t="s">
        <v>3261</v>
      </c>
      <c r="CKU27" s="420" t="s">
        <v>3262</v>
      </c>
      <c r="CKV27" s="420" t="s">
        <v>3263</v>
      </c>
      <c r="CKW27" s="420" t="s">
        <v>3264</v>
      </c>
      <c r="CKX27" s="420" t="s">
        <v>3265</v>
      </c>
      <c r="CKY27" s="420" t="s">
        <v>3266</v>
      </c>
      <c r="CKZ27" s="420" t="s">
        <v>3267</v>
      </c>
      <c r="CLA27" s="420" t="s">
        <v>3268</v>
      </c>
      <c r="CLB27" s="420" t="s">
        <v>3269</v>
      </c>
      <c r="CLC27" s="420" t="s">
        <v>3270</v>
      </c>
      <c r="CLD27" s="420" t="s">
        <v>3271</v>
      </c>
      <c r="CLE27" s="420" t="s">
        <v>3272</v>
      </c>
      <c r="CLF27" s="420" t="s">
        <v>3273</v>
      </c>
      <c r="CLG27" s="420" t="s">
        <v>3274</v>
      </c>
      <c r="CLH27" s="420" t="s">
        <v>3275</v>
      </c>
      <c r="CLI27" s="420" t="s">
        <v>3276</v>
      </c>
      <c r="CLJ27" s="420" t="s">
        <v>3277</v>
      </c>
      <c r="CLK27" s="420" t="s">
        <v>3278</v>
      </c>
      <c r="CLL27" s="420" t="s">
        <v>3279</v>
      </c>
      <c r="CLM27" s="420" t="s">
        <v>3280</v>
      </c>
      <c r="CLN27" s="420" t="s">
        <v>3281</v>
      </c>
      <c r="CLO27" s="420" t="s">
        <v>3282</v>
      </c>
      <c r="CLP27" s="420" t="s">
        <v>3283</v>
      </c>
      <c r="CLQ27" s="420" t="s">
        <v>3284</v>
      </c>
      <c r="CLR27" s="420" t="s">
        <v>3285</v>
      </c>
      <c r="CLS27" s="420" t="s">
        <v>3286</v>
      </c>
      <c r="CLT27" s="420" t="s">
        <v>3287</v>
      </c>
      <c r="CLU27" s="420" t="s">
        <v>3288</v>
      </c>
      <c r="CLV27" s="420" t="s">
        <v>3289</v>
      </c>
      <c r="CLW27" s="420" t="s">
        <v>3290</v>
      </c>
      <c r="CLX27" s="420" t="s">
        <v>3291</v>
      </c>
      <c r="CLY27" s="420" t="s">
        <v>3292</v>
      </c>
      <c r="CLZ27" s="420" t="s">
        <v>3293</v>
      </c>
      <c r="CMA27" s="420" t="s">
        <v>3294</v>
      </c>
      <c r="CMB27" s="420" t="s">
        <v>3295</v>
      </c>
      <c r="CMC27" s="420" t="s">
        <v>3296</v>
      </c>
      <c r="CMD27" s="420" t="s">
        <v>3297</v>
      </c>
      <c r="CME27" s="420" t="s">
        <v>3298</v>
      </c>
      <c r="CMF27" s="420" t="s">
        <v>3299</v>
      </c>
      <c r="CMG27" s="420" t="s">
        <v>3300</v>
      </c>
      <c r="CMH27" s="420" t="s">
        <v>3301</v>
      </c>
      <c r="CMI27" s="420" t="s">
        <v>3302</v>
      </c>
      <c r="CMJ27" s="420" t="s">
        <v>3303</v>
      </c>
      <c r="CMK27" s="420" t="s">
        <v>3304</v>
      </c>
      <c r="CML27" s="420" t="s">
        <v>3305</v>
      </c>
      <c r="CMM27" s="420" t="s">
        <v>3306</v>
      </c>
      <c r="CMN27" s="420" t="s">
        <v>3307</v>
      </c>
      <c r="CMO27" s="420" t="s">
        <v>3308</v>
      </c>
      <c r="CMP27" s="420" t="s">
        <v>3309</v>
      </c>
      <c r="CMQ27" s="420" t="s">
        <v>3310</v>
      </c>
      <c r="CMR27" s="420" t="s">
        <v>3311</v>
      </c>
      <c r="CMS27" s="420" t="s">
        <v>3312</v>
      </c>
      <c r="CMT27" s="420" t="s">
        <v>3313</v>
      </c>
      <c r="CMU27" s="420" t="s">
        <v>3314</v>
      </c>
      <c r="CMV27" s="420" t="s">
        <v>3315</v>
      </c>
      <c r="CMW27" s="420" t="s">
        <v>3316</v>
      </c>
      <c r="CMX27" s="420" t="s">
        <v>3317</v>
      </c>
      <c r="CMY27" s="420" t="s">
        <v>3318</v>
      </c>
      <c r="CMZ27" s="420" t="s">
        <v>3319</v>
      </c>
      <c r="CNA27" s="420" t="s">
        <v>3320</v>
      </c>
      <c r="CNB27" s="420" t="s">
        <v>3321</v>
      </c>
      <c r="CNC27" s="420" t="s">
        <v>3322</v>
      </c>
      <c r="CND27" s="420" t="s">
        <v>3323</v>
      </c>
      <c r="CNE27" s="420" t="s">
        <v>3324</v>
      </c>
      <c r="CNF27" s="420" t="s">
        <v>3325</v>
      </c>
      <c r="CNG27" s="420" t="s">
        <v>3326</v>
      </c>
      <c r="CNH27" s="420" t="s">
        <v>3327</v>
      </c>
      <c r="CNI27" s="420" t="s">
        <v>3328</v>
      </c>
      <c r="CNJ27" s="420" t="s">
        <v>3329</v>
      </c>
      <c r="CNK27" s="420" t="s">
        <v>3330</v>
      </c>
      <c r="CNL27" s="420" t="s">
        <v>3331</v>
      </c>
      <c r="CNM27" s="420" t="s">
        <v>3332</v>
      </c>
      <c r="CNN27" s="420" t="s">
        <v>3333</v>
      </c>
      <c r="CNO27" s="420" t="s">
        <v>3334</v>
      </c>
      <c r="CNP27" s="420" t="s">
        <v>3335</v>
      </c>
      <c r="CNQ27" s="420" t="s">
        <v>3336</v>
      </c>
      <c r="CNR27" s="420" t="s">
        <v>3337</v>
      </c>
      <c r="CNS27" s="420" t="s">
        <v>3338</v>
      </c>
      <c r="CNT27" s="420" t="s">
        <v>3339</v>
      </c>
      <c r="CNU27" s="420" t="s">
        <v>3340</v>
      </c>
      <c r="CNV27" s="420" t="s">
        <v>3341</v>
      </c>
      <c r="CNW27" s="420" t="s">
        <v>3342</v>
      </c>
      <c r="CNX27" s="420" t="s">
        <v>3343</v>
      </c>
      <c r="CNY27" s="420" t="s">
        <v>3344</v>
      </c>
      <c r="CNZ27" s="420" t="s">
        <v>3345</v>
      </c>
      <c r="COA27" s="420" t="s">
        <v>3346</v>
      </c>
      <c r="COB27" s="420" t="s">
        <v>3347</v>
      </c>
      <c r="COC27" s="420" t="s">
        <v>3348</v>
      </c>
      <c r="COD27" s="420" t="s">
        <v>3349</v>
      </c>
      <c r="COE27" s="420" t="s">
        <v>3350</v>
      </c>
      <c r="COF27" s="420" t="s">
        <v>3351</v>
      </c>
      <c r="COG27" s="420" t="s">
        <v>3352</v>
      </c>
      <c r="COH27" s="420" t="s">
        <v>3353</v>
      </c>
      <c r="COI27" s="420" t="s">
        <v>3354</v>
      </c>
      <c r="COJ27" s="420" t="s">
        <v>3355</v>
      </c>
      <c r="COK27" s="420" t="s">
        <v>3356</v>
      </c>
      <c r="COL27" s="420" t="s">
        <v>3357</v>
      </c>
      <c r="COM27" s="420" t="s">
        <v>3358</v>
      </c>
      <c r="CON27" s="420" t="s">
        <v>3359</v>
      </c>
      <c r="COO27" s="420" t="s">
        <v>3360</v>
      </c>
      <c r="COP27" s="420" t="s">
        <v>3361</v>
      </c>
      <c r="COQ27" s="420" t="s">
        <v>3362</v>
      </c>
      <c r="COR27" s="420" t="s">
        <v>3363</v>
      </c>
      <c r="COS27" s="420" t="s">
        <v>3364</v>
      </c>
      <c r="COT27" s="420" t="s">
        <v>3365</v>
      </c>
      <c r="COU27" s="420" t="s">
        <v>3366</v>
      </c>
      <c r="COV27" s="420" t="s">
        <v>3367</v>
      </c>
      <c r="COW27" s="420" t="s">
        <v>3368</v>
      </c>
      <c r="COX27" s="420" t="s">
        <v>3369</v>
      </c>
      <c r="COY27" s="420" t="s">
        <v>3370</v>
      </c>
      <c r="COZ27" s="420" t="s">
        <v>3371</v>
      </c>
      <c r="CPA27" s="420" t="s">
        <v>3372</v>
      </c>
      <c r="CPB27" s="420" t="s">
        <v>3373</v>
      </c>
      <c r="CPC27" s="420" t="s">
        <v>3374</v>
      </c>
      <c r="CPD27" s="420" t="s">
        <v>3375</v>
      </c>
      <c r="CPE27" s="420" t="s">
        <v>3376</v>
      </c>
      <c r="CPF27" s="420" t="s">
        <v>3377</v>
      </c>
      <c r="CPG27" s="420" t="s">
        <v>3378</v>
      </c>
      <c r="CPH27" s="420" t="s">
        <v>3379</v>
      </c>
      <c r="CPI27" s="420" t="s">
        <v>3380</v>
      </c>
      <c r="CPJ27" s="420" t="s">
        <v>3381</v>
      </c>
      <c r="CPK27" s="420" t="s">
        <v>3382</v>
      </c>
      <c r="CPL27" s="420" t="s">
        <v>3383</v>
      </c>
      <c r="CPM27" s="420" t="s">
        <v>3384</v>
      </c>
      <c r="CPN27" s="420" t="s">
        <v>3385</v>
      </c>
      <c r="CPO27" s="420" t="s">
        <v>3386</v>
      </c>
      <c r="CPP27" s="420" t="s">
        <v>3387</v>
      </c>
      <c r="CPQ27" s="420" t="s">
        <v>3388</v>
      </c>
      <c r="CPR27" s="420" t="s">
        <v>3389</v>
      </c>
      <c r="CPS27" s="420" t="s">
        <v>3390</v>
      </c>
      <c r="CPT27" s="420" t="s">
        <v>3391</v>
      </c>
      <c r="CPU27" s="420" t="s">
        <v>3392</v>
      </c>
      <c r="CPV27" s="420" t="s">
        <v>3393</v>
      </c>
      <c r="CPW27" s="420" t="s">
        <v>3394</v>
      </c>
      <c r="CPX27" s="420" t="s">
        <v>3395</v>
      </c>
      <c r="CPY27" s="420" t="s">
        <v>3396</v>
      </c>
      <c r="CPZ27" s="420" t="s">
        <v>3397</v>
      </c>
      <c r="CQA27" s="420" t="s">
        <v>3398</v>
      </c>
      <c r="CQB27" s="420" t="s">
        <v>3399</v>
      </c>
      <c r="CQC27" s="420" t="s">
        <v>3400</v>
      </c>
      <c r="CQD27" s="420" t="s">
        <v>3401</v>
      </c>
      <c r="CQE27" s="420" t="s">
        <v>3402</v>
      </c>
      <c r="CQF27" s="420" t="s">
        <v>3403</v>
      </c>
      <c r="CQG27" s="420" t="s">
        <v>3404</v>
      </c>
      <c r="CQH27" s="420" t="s">
        <v>3405</v>
      </c>
      <c r="CQI27" s="420" t="s">
        <v>3406</v>
      </c>
      <c r="CQJ27" s="420" t="s">
        <v>3407</v>
      </c>
      <c r="CQK27" s="420" t="s">
        <v>3408</v>
      </c>
      <c r="CQL27" s="420" t="s">
        <v>3409</v>
      </c>
      <c r="CQM27" s="420" t="s">
        <v>3410</v>
      </c>
      <c r="CQN27" s="420" t="s">
        <v>3411</v>
      </c>
      <c r="CQO27" s="420" t="s">
        <v>3412</v>
      </c>
      <c r="CQP27" s="420" t="s">
        <v>3413</v>
      </c>
      <c r="CQQ27" s="420" t="s">
        <v>3414</v>
      </c>
      <c r="CQR27" s="420" t="s">
        <v>3415</v>
      </c>
      <c r="CQS27" s="420" t="s">
        <v>3416</v>
      </c>
      <c r="CQT27" s="420" t="s">
        <v>3417</v>
      </c>
      <c r="CQU27" s="420" t="s">
        <v>3418</v>
      </c>
      <c r="CQV27" s="420" t="s">
        <v>3419</v>
      </c>
      <c r="CQW27" s="420" t="s">
        <v>3420</v>
      </c>
      <c r="CQX27" s="420" t="s">
        <v>3421</v>
      </c>
      <c r="CQY27" s="420" t="s">
        <v>3422</v>
      </c>
      <c r="CQZ27" s="420" t="s">
        <v>3423</v>
      </c>
      <c r="CRA27" s="420" t="s">
        <v>3424</v>
      </c>
      <c r="CRB27" s="420" t="s">
        <v>3425</v>
      </c>
      <c r="CRC27" s="420" t="s">
        <v>3426</v>
      </c>
      <c r="CRD27" s="420" t="s">
        <v>3427</v>
      </c>
      <c r="CRE27" s="420" t="s">
        <v>3428</v>
      </c>
      <c r="CRF27" s="420" t="s">
        <v>3429</v>
      </c>
      <c r="CRG27" s="420" t="s">
        <v>3430</v>
      </c>
      <c r="CRH27" s="420" t="s">
        <v>3431</v>
      </c>
      <c r="CRI27" s="420" t="s">
        <v>3432</v>
      </c>
      <c r="CRJ27" s="420" t="s">
        <v>3433</v>
      </c>
      <c r="CRK27" s="420" t="s">
        <v>3434</v>
      </c>
      <c r="CRL27" s="420" t="s">
        <v>3435</v>
      </c>
      <c r="CRM27" s="420" t="s">
        <v>3436</v>
      </c>
      <c r="CRN27" s="420" t="s">
        <v>3437</v>
      </c>
      <c r="CRO27" s="420" t="s">
        <v>3438</v>
      </c>
      <c r="CRP27" s="420" t="s">
        <v>3439</v>
      </c>
      <c r="CRQ27" s="420" t="s">
        <v>3440</v>
      </c>
      <c r="CRR27" s="420" t="s">
        <v>3441</v>
      </c>
      <c r="CRS27" s="420" t="s">
        <v>3442</v>
      </c>
      <c r="CRT27" s="420" t="s">
        <v>3443</v>
      </c>
      <c r="CRU27" s="420" t="s">
        <v>3444</v>
      </c>
      <c r="CRV27" s="420" t="s">
        <v>3445</v>
      </c>
      <c r="CRW27" s="420" t="s">
        <v>3446</v>
      </c>
      <c r="CRX27" s="420" t="s">
        <v>3447</v>
      </c>
      <c r="CRY27" s="420" t="s">
        <v>3448</v>
      </c>
      <c r="CRZ27" s="420" t="s">
        <v>3449</v>
      </c>
      <c r="CSA27" s="420" t="s">
        <v>3450</v>
      </c>
      <c r="CSB27" s="420" t="s">
        <v>3451</v>
      </c>
      <c r="CSC27" s="420" t="s">
        <v>3452</v>
      </c>
      <c r="CSD27" s="420" t="s">
        <v>3453</v>
      </c>
      <c r="CSE27" s="420" t="s">
        <v>3454</v>
      </c>
      <c r="CSF27" s="420" t="s">
        <v>3455</v>
      </c>
      <c r="CSG27" s="420" t="s">
        <v>3456</v>
      </c>
      <c r="CSH27" s="420" t="s">
        <v>3457</v>
      </c>
      <c r="CSI27" s="420" t="s">
        <v>3458</v>
      </c>
      <c r="CSJ27" s="420" t="s">
        <v>3459</v>
      </c>
      <c r="CSK27" s="420" t="s">
        <v>3460</v>
      </c>
      <c r="CSL27" s="420" t="s">
        <v>3461</v>
      </c>
      <c r="CSM27" s="420" t="s">
        <v>3462</v>
      </c>
      <c r="CSN27" s="420" t="s">
        <v>3463</v>
      </c>
      <c r="CSO27" s="420" t="s">
        <v>3464</v>
      </c>
      <c r="CSP27" s="420" t="s">
        <v>3465</v>
      </c>
      <c r="CSQ27" s="420" t="s">
        <v>3466</v>
      </c>
      <c r="CSR27" s="420" t="s">
        <v>3467</v>
      </c>
      <c r="CSS27" s="420" t="s">
        <v>3468</v>
      </c>
      <c r="CST27" s="420" t="s">
        <v>3469</v>
      </c>
      <c r="CSU27" s="420" t="s">
        <v>3470</v>
      </c>
      <c r="CSV27" s="420" t="s">
        <v>3471</v>
      </c>
      <c r="CSW27" s="420" t="s">
        <v>3472</v>
      </c>
      <c r="CSX27" s="420" t="s">
        <v>3473</v>
      </c>
      <c r="CSY27" s="420" t="s">
        <v>3474</v>
      </c>
      <c r="CSZ27" s="420" t="s">
        <v>3475</v>
      </c>
      <c r="CTA27" s="420" t="s">
        <v>3476</v>
      </c>
      <c r="CTB27" s="420" t="s">
        <v>3477</v>
      </c>
      <c r="CTC27" s="420" t="s">
        <v>3478</v>
      </c>
      <c r="CTD27" s="420" t="s">
        <v>3479</v>
      </c>
      <c r="CTE27" s="420" t="s">
        <v>3480</v>
      </c>
      <c r="CTF27" s="420" t="s">
        <v>3481</v>
      </c>
      <c r="CTG27" s="420" t="s">
        <v>3482</v>
      </c>
      <c r="CTH27" s="420" t="s">
        <v>3483</v>
      </c>
      <c r="CTI27" s="420" t="s">
        <v>3484</v>
      </c>
      <c r="CTJ27" s="420" t="s">
        <v>3485</v>
      </c>
      <c r="CTK27" s="420" t="s">
        <v>3486</v>
      </c>
      <c r="CTL27" s="420" t="s">
        <v>3487</v>
      </c>
      <c r="CTM27" s="420" t="s">
        <v>3488</v>
      </c>
      <c r="CTN27" s="420" t="s">
        <v>3489</v>
      </c>
      <c r="CTO27" s="420" t="s">
        <v>3490</v>
      </c>
      <c r="CTP27" s="420" t="s">
        <v>3491</v>
      </c>
      <c r="CTQ27" s="420" t="s">
        <v>3492</v>
      </c>
      <c r="CTR27" s="420" t="s">
        <v>3493</v>
      </c>
      <c r="CTS27" s="420" t="s">
        <v>3494</v>
      </c>
      <c r="CTT27" s="420" t="s">
        <v>3495</v>
      </c>
      <c r="CTU27" s="420" t="s">
        <v>3496</v>
      </c>
      <c r="CTV27" s="420" t="s">
        <v>3497</v>
      </c>
      <c r="CTW27" s="420" t="s">
        <v>3498</v>
      </c>
      <c r="CTX27" s="420" t="s">
        <v>3499</v>
      </c>
      <c r="CTY27" s="420" t="s">
        <v>3500</v>
      </c>
      <c r="CTZ27" s="420" t="s">
        <v>3501</v>
      </c>
      <c r="CUA27" s="420" t="s">
        <v>3502</v>
      </c>
      <c r="CUB27" s="420" t="s">
        <v>3503</v>
      </c>
      <c r="CUC27" s="420" t="s">
        <v>3504</v>
      </c>
      <c r="CUD27" s="420" t="s">
        <v>3505</v>
      </c>
      <c r="CUE27" s="420" t="s">
        <v>3506</v>
      </c>
      <c r="CUF27" s="420" t="s">
        <v>3507</v>
      </c>
      <c r="CUG27" s="420" t="s">
        <v>3508</v>
      </c>
      <c r="CUH27" s="420" t="s">
        <v>3509</v>
      </c>
      <c r="CUI27" s="420" t="s">
        <v>3510</v>
      </c>
      <c r="CUJ27" s="420" t="s">
        <v>3511</v>
      </c>
      <c r="CUK27" s="420" t="s">
        <v>3512</v>
      </c>
      <c r="CUL27" s="420" t="s">
        <v>3513</v>
      </c>
      <c r="CUM27" s="420" t="s">
        <v>3514</v>
      </c>
      <c r="CUN27" s="420" t="s">
        <v>3515</v>
      </c>
      <c r="CUO27" s="420" t="s">
        <v>3516</v>
      </c>
      <c r="CUP27" s="420" t="s">
        <v>3517</v>
      </c>
      <c r="CUQ27" s="420" t="s">
        <v>3518</v>
      </c>
      <c r="CUR27" s="420" t="s">
        <v>3519</v>
      </c>
      <c r="CUS27" s="420" t="s">
        <v>3520</v>
      </c>
      <c r="CUT27" s="420" t="s">
        <v>3521</v>
      </c>
      <c r="CUU27" s="420" t="s">
        <v>3522</v>
      </c>
      <c r="CUV27" s="420" t="s">
        <v>3523</v>
      </c>
      <c r="CUW27" s="420" t="s">
        <v>3524</v>
      </c>
      <c r="CUX27" s="420" t="s">
        <v>3525</v>
      </c>
      <c r="CUY27" s="420" t="s">
        <v>3526</v>
      </c>
      <c r="CUZ27" s="420" t="s">
        <v>3527</v>
      </c>
      <c r="CVA27" s="420" t="s">
        <v>3528</v>
      </c>
      <c r="CVB27" s="420" t="s">
        <v>3529</v>
      </c>
      <c r="CVC27" s="420" t="s">
        <v>3530</v>
      </c>
      <c r="CVD27" s="420" t="s">
        <v>3531</v>
      </c>
      <c r="CVE27" s="420" t="s">
        <v>3532</v>
      </c>
      <c r="CVF27" s="420" t="s">
        <v>3533</v>
      </c>
      <c r="CVG27" s="420" t="s">
        <v>3534</v>
      </c>
      <c r="CVH27" s="420" t="s">
        <v>3535</v>
      </c>
      <c r="CVI27" s="420" t="s">
        <v>3536</v>
      </c>
      <c r="CVJ27" s="420" t="s">
        <v>3537</v>
      </c>
      <c r="CVK27" s="420" t="s">
        <v>3538</v>
      </c>
      <c r="CVL27" s="420" t="s">
        <v>3539</v>
      </c>
      <c r="CVM27" s="420" t="s">
        <v>3540</v>
      </c>
      <c r="CVN27" s="420" t="s">
        <v>3541</v>
      </c>
      <c r="CVO27" s="420" t="s">
        <v>3542</v>
      </c>
      <c r="CVP27" s="420" t="s">
        <v>3543</v>
      </c>
      <c r="CVQ27" s="420" t="s">
        <v>3544</v>
      </c>
      <c r="CVR27" s="420" t="s">
        <v>3545</v>
      </c>
      <c r="CVS27" s="420" t="s">
        <v>3546</v>
      </c>
      <c r="CVT27" s="420" t="s">
        <v>3547</v>
      </c>
      <c r="CVU27" s="420" t="s">
        <v>3548</v>
      </c>
      <c r="CVV27" s="420" t="s">
        <v>3549</v>
      </c>
      <c r="CVW27" s="420" t="s">
        <v>3550</v>
      </c>
      <c r="CVX27" s="420" t="s">
        <v>3551</v>
      </c>
      <c r="CVY27" s="420" t="s">
        <v>3552</v>
      </c>
      <c r="CVZ27" s="420" t="s">
        <v>3553</v>
      </c>
      <c r="CWA27" s="420" t="s">
        <v>3554</v>
      </c>
      <c r="CWB27" s="420" t="s">
        <v>3555</v>
      </c>
      <c r="CWC27" s="420" t="s">
        <v>3556</v>
      </c>
      <c r="CWD27" s="420" t="s">
        <v>3557</v>
      </c>
      <c r="CWE27" s="420" t="s">
        <v>3558</v>
      </c>
      <c r="CWF27" s="420" t="s">
        <v>3559</v>
      </c>
      <c r="CWG27" s="420" t="s">
        <v>3560</v>
      </c>
      <c r="CWH27" s="420" t="s">
        <v>3561</v>
      </c>
      <c r="CWI27" s="420" t="s">
        <v>3562</v>
      </c>
      <c r="CWJ27" s="420" t="s">
        <v>3563</v>
      </c>
      <c r="CWK27" s="420" t="s">
        <v>3564</v>
      </c>
      <c r="CWL27" s="420" t="s">
        <v>3565</v>
      </c>
      <c r="CWM27" s="420" t="s">
        <v>3566</v>
      </c>
      <c r="CWN27" s="420" t="s">
        <v>3567</v>
      </c>
      <c r="CWO27" s="420" t="s">
        <v>3568</v>
      </c>
      <c r="CWP27" s="420" t="s">
        <v>3569</v>
      </c>
      <c r="CWQ27" s="420" t="s">
        <v>3570</v>
      </c>
      <c r="CWR27" s="420" t="s">
        <v>3571</v>
      </c>
      <c r="CWS27" s="420" t="s">
        <v>3572</v>
      </c>
      <c r="CWT27" s="420" t="s">
        <v>3573</v>
      </c>
      <c r="CWU27" s="420" t="s">
        <v>3574</v>
      </c>
      <c r="CWV27" s="420" t="s">
        <v>3575</v>
      </c>
      <c r="CWW27" s="420" t="s">
        <v>3576</v>
      </c>
      <c r="CWX27" s="420" t="s">
        <v>3577</v>
      </c>
      <c r="CWY27" s="420" t="s">
        <v>3578</v>
      </c>
      <c r="CWZ27" s="420" t="s">
        <v>3579</v>
      </c>
      <c r="CXA27" s="420" t="s">
        <v>3580</v>
      </c>
      <c r="CXB27" s="420" t="s">
        <v>3581</v>
      </c>
      <c r="CXC27" s="420" t="s">
        <v>3582</v>
      </c>
      <c r="CXD27" s="420" t="s">
        <v>3583</v>
      </c>
      <c r="CXE27" s="420" t="s">
        <v>3584</v>
      </c>
      <c r="CXF27" s="420" t="s">
        <v>3585</v>
      </c>
      <c r="CXG27" s="420" t="s">
        <v>3586</v>
      </c>
      <c r="CXH27" s="420" t="s">
        <v>3587</v>
      </c>
      <c r="CXI27" s="420" t="s">
        <v>3588</v>
      </c>
      <c r="CXJ27" s="420" t="s">
        <v>3589</v>
      </c>
      <c r="CXK27" s="420" t="s">
        <v>3590</v>
      </c>
      <c r="CXL27" s="420" t="s">
        <v>3591</v>
      </c>
      <c r="CXM27" s="420" t="s">
        <v>3592</v>
      </c>
      <c r="CXN27" s="420" t="s">
        <v>3593</v>
      </c>
      <c r="CXO27" s="420" t="s">
        <v>3594</v>
      </c>
      <c r="CXP27" s="420" t="s">
        <v>3595</v>
      </c>
      <c r="CXQ27" s="420" t="s">
        <v>3596</v>
      </c>
      <c r="CXR27" s="420" t="s">
        <v>3597</v>
      </c>
      <c r="CXS27" s="420" t="s">
        <v>3598</v>
      </c>
      <c r="CXT27" s="420" t="s">
        <v>3599</v>
      </c>
      <c r="CXU27" s="420" t="s">
        <v>3600</v>
      </c>
      <c r="CXV27" s="420" t="s">
        <v>3601</v>
      </c>
      <c r="CXW27" s="420" t="s">
        <v>3602</v>
      </c>
      <c r="CXX27" s="420" t="s">
        <v>3603</v>
      </c>
      <c r="CXY27" s="420" t="s">
        <v>3604</v>
      </c>
      <c r="CXZ27" s="420" t="s">
        <v>3605</v>
      </c>
      <c r="CYA27" s="420" t="s">
        <v>3606</v>
      </c>
      <c r="CYB27" s="420" t="s">
        <v>3607</v>
      </c>
      <c r="CYC27" s="420" t="s">
        <v>3608</v>
      </c>
      <c r="CYD27" s="420" t="s">
        <v>3609</v>
      </c>
      <c r="CYE27" s="420" t="s">
        <v>3610</v>
      </c>
      <c r="CYF27" s="420" t="s">
        <v>3611</v>
      </c>
      <c r="CYG27" s="420" t="s">
        <v>3612</v>
      </c>
      <c r="CYH27" s="420" t="s">
        <v>3613</v>
      </c>
      <c r="CYI27" s="420" t="s">
        <v>3614</v>
      </c>
      <c r="CYJ27" s="420" t="s">
        <v>3615</v>
      </c>
      <c r="CYK27" s="420" t="s">
        <v>3616</v>
      </c>
      <c r="CYL27" s="420" t="s">
        <v>3617</v>
      </c>
      <c r="CYM27" s="420" t="s">
        <v>3618</v>
      </c>
      <c r="CYN27" s="420" t="s">
        <v>3619</v>
      </c>
      <c r="CYO27" s="420" t="s">
        <v>3620</v>
      </c>
      <c r="CYP27" s="420" t="s">
        <v>3621</v>
      </c>
      <c r="CYQ27" s="420" t="s">
        <v>3622</v>
      </c>
      <c r="CYR27" s="420" t="s">
        <v>3623</v>
      </c>
      <c r="CYS27" s="420" t="s">
        <v>3624</v>
      </c>
      <c r="CYT27" s="420" t="s">
        <v>3625</v>
      </c>
      <c r="CYU27" s="420" t="s">
        <v>3626</v>
      </c>
      <c r="CYV27" s="420" t="s">
        <v>3627</v>
      </c>
      <c r="CYW27" s="420" t="s">
        <v>3628</v>
      </c>
      <c r="CYX27" s="420" t="s">
        <v>3629</v>
      </c>
      <c r="CYY27" s="420" t="s">
        <v>3630</v>
      </c>
      <c r="CYZ27" s="420" t="s">
        <v>3631</v>
      </c>
      <c r="CZA27" s="420" t="s">
        <v>3632</v>
      </c>
      <c r="CZB27" s="420" t="s">
        <v>3633</v>
      </c>
      <c r="CZC27" s="420" t="s">
        <v>3634</v>
      </c>
      <c r="CZD27" s="420" t="s">
        <v>3635</v>
      </c>
      <c r="CZE27" s="420" t="s">
        <v>3636</v>
      </c>
      <c r="CZF27" s="420" t="s">
        <v>3637</v>
      </c>
      <c r="CZG27" s="420" t="s">
        <v>3638</v>
      </c>
      <c r="CZH27" s="420" t="s">
        <v>3639</v>
      </c>
      <c r="CZI27" s="420" t="s">
        <v>3640</v>
      </c>
      <c r="CZJ27" s="420" t="s">
        <v>3641</v>
      </c>
      <c r="CZK27" s="420" t="s">
        <v>3642</v>
      </c>
      <c r="CZL27" s="420" t="s">
        <v>3643</v>
      </c>
      <c r="CZM27" s="420" t="s">
        <v>3644</v>
      </c>
      <c r="CZN27" s="420" t="s">
        <v>3645</v>
      </c>
      <c r="CZO27" s="420" t="s">
        <v>3646</v>
      </c>
      <c r="CZP27" s="420" t="s">
        <v>3647</v>
      </c>
      <c r="CZQ27" s="420" t="s">
        <v>3648</v>
      </c>
      <c r="CZR27" s="420" t="s">
        <v>3649</v>
      </c>
      <c r="CZS27" s="420" t="s">
        <v>3650</v>
      </c>
      <c r="CZT27" s="420" t="s">
        <v>3651</v>
      </c>
      <c r="CZU27" s="420" t="s">
        <v>3652</v>
      </c>
      <c r="CZV27" s="420" t="s">
        <v>3653</v>
      </c>
      <c r="CZW27" s="420" t="s">
        <v>3654</v>
      </c>
      <c r="CZX27" s="420" t="s">
        <v>3655</v>
      </c>
      <c r="CZY27" s="420" t="s">
        <v>3656</v>
      </c>
      <c r="CZZ27" s="420" t="s">
        <v>3657</v>
      </c>
      <c r="DAA27" s="420" t="s">
        <v>3658</v>
      </c>
      <c r="DAB27" s="420" t="s">
        <v>3659</v>
      </c>
      <c r="DAC27" s="420" t="s">
        <v>3660</v>
      </c>
      <c r="DAD27" s="420" t="s">
        <v>3661</v>
      </c>
      <c r="DAE27" s="420" t="s">
        <v>3662</v>
      </c>
      <c r="DAF27" s="420" t="s">
        <v>3663</v>
      </c>
      <c r="DAG27" s="420" t="s">
        <v>3664</v>
      </c>
      <c r="DAH27" s="420" t="s">
        <v>3665</v>
      </c>
      <c r="DAI27" s="420" t="s">
        <v>3666</v>
      </c>
      <c r="DAJ27" s="420" t="s">
        <v>3667</v>
      </c>
      <c r="DAK27" s="420" t="s">
        <v>3668</v>
      </c>
      <c r="DAL27" s="420" t="s">
        <v>3669</v>
      </c>
      <c r="DAM27" s="420" t="s">
        <v>3670</v>
      </c>
      <c r="DAN27" s="420" t="s">
        <v>3671</v>
      </c>
      <c r="DAO27" s="420" t="s">
        <v>3672</v>
      </c>
      <c r="DAP27" s="420" t="s">
        <v>3673</v>
      </c>
      <c r="DAQ27" s="420" t="s">
        <v>3674</v>
      </c>
      <c r="DAR27" s="420" t="s">
        <v>3675</v>
      </c>
      <c r="DAS27" s="420" t="s">
        <v>3676</v>
      </c>
      <c r="DAT27" s="420" t="s">
        <v>3677</v>
      </c>
      <c r="DAU27" s="420" t="s">
        <v>3678</v>
      </c>
      <c r="DAV27" s="420" t="s">
        <v>3679</v>
      </c>
      <c r="DAW27" s="420" t="s">
        <v>3680</v>
      </c>
      <c r="DAX27" s="420" t="s">
        <v>3681</v>
      </c>
      <c r="DAY27" s="420" t="s">
        <v>3682</v>
      </c>
      <c r="DAZ27" s="420" t="s">
        <v>3683</v>
      </c>
      <c r="DBA27" s="420" t="s">
        <v>3684</v>
      </c>
      <c r="DBB27" s="420" t="s">
        <v>3685</v>
      </c>
      <c r="DBC27" s="420" t="s">
        <v>3686</v>
      </c>
      <c r="DBD27" s="420" t="s">
        <v>3687</v>
      </c>
      <c r="DBE27" s="420" t="s">
        <v>3688</v>
      </c>
      <c r="DBF27" s="420" t="s">
        <v>3689</v>
      </c>
      <c r="DBG27" s="420" t="s">
        <v>3690</v>
      </c>
      <c r="DBH27" s="420" t="s">
        <v>3691</v>
      </c>
      <c r="DBI27" s="420" t="s">
        <v>3692</v>
      </c>
      <c r="DBJ27" s="420" t="s">
        <v>3693</v>
      </c>
      <c r="DBK27" s="420" t="s">
        <v>3694</v>
      </c>
      <c r="DBL27" s="420" t="s">
        <v>3695</v>
      </c>
      <c r="DBM27" s="420" t="s">
        <v>3696</v>
      </c>
      <c r="DBN27" s="420" t="s">
        <v>3697</v>
      </c>
      <c r="DBO27" s="420" t="s">
        <v>3698</v>
      </c>
      <c r="DBP27" s="420" t="s">
        <v>3699</v>
      </c>
      <c r="DBQ27" s="420" t="s">
        <v>3700</v>
      </c>
      <c r="DBR27" s="420" t="s">
        <v>3701</v>
      </c>
      <c r="DBS27" s="420" t="s">
        <v>3702</v>
      </c>
      <c r="DBT27" s="420" t="s">
        <v>3703</v>
      </c>
      <c r="DBU27" s="420" t="s">
        <v>3704</v>
      </c>
      <c r="DBV27" s="420" t="s">
        <v>3705</v>
      </c>
      <c r="DBW27" s="420" t="s">
        <v>3706</v>
      </c>
      <c r="DBX27" s="420" t="s">
        <v>3707</v>
      </c>
      <c r="DBY27" s="420" t="s">
        <v>3708</v>
      </c>
      <c r="DBZ27" s="420" t="s">
        <v>3709</v>
      </c>
      <c r="DCA27" s="420" t="s">
        <v>3710</v>
      </c>
      <c r="DCB27" s="420" t="s">
        <v>3711</v>
      </c>
      <c r="DCC27" s="420" t="s">
        <v>3712</v>
      </c>
      <c r="DCD27" s="420" t="s">
        <v>3713</v>
      </c>
      <c r="DCE27" s="420" t="s">
        <v>3714</v>
      </c>
      <c r="DCF27" s="420" t="s">
        <v>3715</v>
      </c>
      <c r="DCG27" s="420" t="s">
        <v>3716</v>
      </c>
      <c r="DCH27" s="420" t="s">
        <v>3717</v>
      </c>
      <c r="DCI27" s="420" t="s">
        <v>3718</v>
      </c>
      <c r="DCJ27" s="420" t="s">
        <v>3719</v>
      </c>
      <c r="DCK27" s="420" t="s">
        <v>3720</v>
      </c>
      <c r="DCL27" s="420" t="s">
        <v>3721</v>
      </c>
      <c r="DCM27" s="420" t="s">
        <v>3722</v>
      </c>
      <c r="DCN27" s="420" t="s">
        <v>3723</v>
      </c>
      <c r="DCO27" s="420" t="s">
        <v>3724</v>
      </c>
      <c r="DCP27" s="420" t="s">
        <v>3725</v>
      </c>
      <c r="DCQ27" s="420" t="s">
        <v>3726</v>
      </c>
      <c r="DCR27" s="420" t="s">
        <v>3727</v>
      </c>
      <c r="DCS27" s="420" t="s">
        <v>3728</v>
      </c>
      <c r="DCT27" s="420" t="s">
        <v>3729</v>
      </c>
      <c r="DCU27" s="420" t="s">
        <v>3730</v>
      </c>
      <c r="DCV27" s="420" t="s">
        <v>3731</v>
      </c>
      <c r="DCW27" s="420" t="s">
        <v>3732</v>
      </c>
      <c r="DCX27" s="420" t="s">
        <v>3733</v>
      </c>
      <c r="DCY27" s="420" t="s">
        <v>3734</v>
      </c>
      <c r="DCZ27" s="420" t="s">
        <v>3735</v>
      </c>
      <c r="DDA27" s="420" t="s">
        <v>3736</v>
      </c>
      <c r="DDB27" s="420" t="s">
        <v>3737</v>
      </c>
      <c r="DDC27" s="420" t="s">
        <v>3738</v>
      </c>
      <c r="DDD27" s="420" t="s">
        <v>3739</v>
      </c>
      <c r="DDE27" s="420" t="s">
        <v>3740</v>
      </c>
      <c r="DDF27" s="420" t="s">
        <v>3741</v>
      </c>
      <c r="DDG27" s="420" t="s">
        <v>3742</v>
      </c>
      <c r="DDH27" s="420" t="s">
        <v>3743</v>
      </c>
      <c r="DDI27" s="420" t="s">
        <v>3744</v>
      </c>
      <c r="DDJ27" s="420" t="s">
        <v>3745</v>
      </c>
      <c r="DDK27" s="420" t="s">
        <v>3746</v>
      </c>
      <c r="DDL27" s="420" t="s">
        <v>3747</v>
      </c>
      <c r="DDM27" s="420" t="s">
        <v>3748</v>
      </c>
      <c r="DDN27" s="420" t="s">
        <v>3749</v>
      </c>
      <c r="DDO27" s="420" t="s">
        <v>3750</v>
      </c>
      <c r="DDP27" s="420" t="s">
        <v>3751</v>
      </c>
      <c r="DDQ27" s="420" t="s">
        <v>3752</v>
      </c>
      <c r="DDR27" s="420" t="s">
        <v>3753</v>
      </c>
      <c r="DDS27" s="420" t="s">
        <v>3754</v>
      </c>
      <c r="DDT27" s="420" t="s">
        <v>3755</v>
      </c>
      <c r="DDU27" s="420" t="s">
        <v>3756</v>
      </c>
      <c r="DDV27" s="420" t="s">
        <v>3757</v>
      </c>
      <c r="DDW27" s="420" t="s">
        <v>3758</v>
      </c>
      <c r="DDX27" s="420" t="s">
        <v>3759</v>
      </c>
      <c r="DDY27" s="420" t="s">
        <v>3760</v>
      </c>
      <c r="DDZ27" s="420" t="s">
        <v>3761</v>
      </c>
      <c r="DEA27" s="420" t="s">
        <v>3762</v>
      </c>
      <c r="DEB27" s="420" t="s">
        <v>3763</v>
      </c>
      <c r="DEC27" s="420" t="s">
        <v>3764</v>
      </c>
      <c r="DED27" s="420" t="s">
        <v>3765</v>
      </c>
      <c r="DEE27" s="420" t="s">
        <v>3766</v>
      </c>
      <c r="DEF27" s="420" t="s">
        <v>3767</v>
      </c>
      <c r="DEG27" s="420" t="s">
        <v>3768</v>
      </c>
      <c r="DEH27" s="420" t="s">
        <v>3769</v>
      </c>
      <c r="DEI27" s="420" t="s">
        <v>3770</v>
      </c>
      <c r="DEJ27" s="420" t="s">
        <v>3771</v>
      </c>
      <c r="DEK27" s="420" t="s">
        <v>3772</v>
      </c>
      <c r="DEL27" s="420" t="s">
        <v>3773</v>
      </c>
      <c r="DEM27" s="420" t="s">
        <v>3774</v>
      </c>
      <c r="DEN27" s="420" t="s">
        <v>3775</v>
      </c>
      <c r="DEO27" s="420" t="s">
        <v>3776</v>
      </c>
      <c r="DEP27" s="420" t="s">
        <v>3777</v>
      </c>
      <c r="DEQ27" s="420" t="s">
        <v>3778</v>
      </c>
      <c r="DER27" s="420" t="s">
        <v>3779</v>
      </c>
      <c r="DES27" s="420" t="s">
        <v>3780</v>
      </c>
      <c r="DET27" s="420" t="s">
        <v>3781</v>
      </c>
      <c r="DEU27" s="420" t="s">
        <v>3782</v>
      </c>
      <c r="DEV27" s="420" t="s">
        <v>3783</v>
      </c>
      <c r="DEW27" s="420" t="s">
        <v>3784</v>
      </c>
      <c r="DEX27" s="420" t="s">
        <v>3785</v>
      </c>
      <c r="DEY27" s="420" t="s">
        <v>3786</v>
      </c>
      <c r="DEZ27" s="420" t="s">
        <v>3787</v>
      </c>
      <c r="DFA27" s="420" t="s">
        <v>3788</v>
      </c>
      <c r="DFB27" s="420" t="s">
        <v>3789</v>
      </c>
      <c r="DFC27" s="420" t="s">
        <v>3790</v>
      </c>
      <c r="DFD27" s="420" t="s">
        <v>3791</v>
      </c>
      <c r="DFE27" s="420" t="s">
        <v>3792</v>
      </c>
      <c r="DFF27" s="420" t="s">
        <v>3793</v>
      </c>
      <c r="DFG27" s="420" t="s">
        <v>3794</v>
      </c>
      <c r="DFH27" s="420" t="s">
        <v>3795</v>
      </c>
      <c r="DFI27" s="420" t="s">
        <v>3796</v>
      </c>
      <c r="DFJ27" s="420" t="s">
        <v>3797</v>
      </c>
      <c r="DFK27" s="420" t="s">
        <v>3798</v>
      </c>
      <c r="DFL27" s="420" t="s">
        <v>3799</v>
      </c>
      <c r="DFM27" s="420" t="s">
        <v>3800</v>
      </c>
      <c r="DFN27" s="420" t="s">
        <v>3801</v>
      </c>
      <c r="DFO27" s="420" t="s">
        <v>3802</v>
      </c>
      <c r="DFP27" s="420" t="s">
        <v>3803</v>
      </c>
      <c r="DFQ27" s="420" t="s">
        <v>3804</v>
      </c>
      <c r="DFR27" s="420" t="s">
        <v>3805</v>
      </c>
      <c r="DFS27" s="420" t="s">
        <v>3806</v>
      </c>
      <c r="DFT27" s="420" t="s">
        <v>3807</v>
      </c>
      <c r="DFU27" s="420" t="s">
        <v>3808</v>
      </c>
      <c r="DFV27" s="420" t="s">
        <v>3809</v>
      </c>
      <c r="DFW27" s="420" t="s">
        <v>3810</v>
      </c>
      <c r="DFX27" s="420" t="s">
        <v>3811</v>
      </c>
      <c r="DFY27" s="420" t="s">
        <v>3812</v>
      </c>
      <c r="DFZ27" s="420" t="s">
        <v>3813</v>
      </c>
      <c r="DGA27" s="420" t="s">
        <v>3814</v>
      </c>
      <c r="DGB27" s="420" t="s">
        <v>3815</v>
      </c>
      <c r="DGC27" s="420" t="s">
        <v>3816</v>
      </c>
      <c r="DGD27" s="420" t="s">
        <v>3817</v>
      </c>
      <c r="DGE27" s="420" t="s">
        <v>3818</v>
      </c>
      <c r="DGF27" s="420" t="s">
        <v>3819</v>
      </c>
      <c r="DGG27" s="420" t="s">
        <v>3820</v>
      </c>
      <c r="DGH27" s="420" t="s">
        <v>3821</v>
      </c>
      <c r="DGI27" s="420" t="s">
        <v>3822</v>
      </c>
      <c r="DGJ27" s="420" t="s">
        <v>3823</v>
      </c>
      <c r="DGK27" s="420" t="s">
        <v>3824</v>
      </c>
      <c r="DGL27" s="420" t="s">
        <v>3825</v>
      </c>
      <c r="DGM27" s="420" t="s">
        <v>3826</v>
      </c>
      <c r="DGN27" s="420" t="s">
        <v>3827</v>
      </c>
      <c r="DGO27" s="420" t="s">
        <v>3828</v>
      </c>
      <c r="DGP27" s="420" t="s">
        <v>3829</v>
      </c>
      <c r="DGQ27" s="420" t="s">
        <v>3830</v>
      </c>
      <c r="DGR27" s="420" t="s">
        <v>3831</v>
      </c>
      <c r="DGS27" s="420" t="s">
        <v>3832</v>
      </c>
      <c r="DGT27" s="420" t="s">
        <v>3833</v>
      </c>
      <c r="DGU27" s="420" t="s">
        <v>3834</v>
      </c>
      <c r="DGV27" s="420" t="s">
        <v>3835</v>
      </c>
      <c r="DGW27" s="420" t="s">
        <v>3836</v>
      </c>
      <c r="DGX27" s="420" t="s">
        <v>3837</v>
      </c>
      <c r="DGY27" s="420" t="s">
        <v>3838</v>
      </c>
      <c r="DGZ27" s="420" t="s">
        <v>3839</v>
      </c>
      <c r="DHA27" s="420" t="s">
        <v>3840</v>
      </c>
      <c r="DHB27" s="420" t="s">
        <v>3841</v>
      </c>
      <c r="DHC27" s="420" t="s">
        <v>3842</v>
      </c>
      <c r="DHD27" s="420" t="s">
        <v>3843</v>
      </c>
      <c r="DHE27" s="420" t="s">
        <v>3844</v>
      </c>
      <c r="DHF27" s="420" t="s">
        <v>3845</v>
      </c>
      <c r="DHG27" s="420" t="s">
        <v>3846</v>
      </c>
      <c r="DHH27" s="420" t="s">
        <v>3847</v>
      </c>
      <c r="DHI27" s="420" t="s">
        <v>3848</v>
      </c>
      <c r="DHJ27" s="420" t="s">
        <v>3849</v>
      </c>
      <c r="DHK27" s="420" t="s">
        <v>3850</v>
      </c>
      <c r="DHL27" s="420" t="s">
        <v>3851</v>
      </c>
      <c r="DHM27" s="420" t="s">
        <v>3852</v>
      </c>
      <c r="DHN27" s="420" t="s">
        <v>3853</v>
      </c>
      <c r="DHO27" s="420" t="s">
        <v>3854</v>
      </c>
      <c r="DHP27" s="420" t="s">
        <v>3855</v>
      </c>
      <c r="DHQ27" s="420" t="s">
        <v>3856</v>
      </c>
      <c r="DHR27" s="420" t="s">
        <v>3857</v>
      </c>
      <c r="DHS27" s="420" t="s">
        <v>3858</v>
      </c>
      <c r="DHT27" s="420" t="s">
        <v>3859</v>
      </c>
      <c r="DHU27" s="420" t="s">
        <v>3860</v>
      </c>
      <c r="DHV27" s="420" t="s">
        <v>3861</v>
      </c>
      <c r="DHW27" s="420" t="s">
        <v>3862</v>
      </c>
      <c r="DHX27" s="420" t="s">
        <v>3863</v>
      </c>
      <c r="DHY27" s="420" t="s">
        <v>3864</v>
      </c>
      <c r="DHZ27" s="420" t="s">
        <v>3865</v>
      </c>
      <c r="DIA27" s="420" t="s">
        <v>3866</v>
      </c>
      <c r="DIB27" s="420" t="s">
        <v>3867</v>
      </c>
      <c r="DIC27" s="420" t="s">
        <v>3868</v>
      </c>
      <c r="DID27" s="420" t="s">
        <v>3869</v>
      </c>
      <c r="DIE27" s="420" t="s">
        <v>3870</v>
      </c>
      <c r="DIF27" s="420" t="s">
        <v>3871</v>
      </c>
      <c r="DIG27" s="420" t="s">
        <v>3872</v>
      </c>
      <c r="DIH27" s="420" t="s">
        <v>3873</v>
      </c>
      <c r="DII27" s="420" t="s">
        <v>3874</v>
      </c>
      <c r="DIJ27" s="420" t="s">
        <v>3875</v>
      </c>
      <c r="DIK27" s="420" t="s">
        <v>3876</v>
      </c>
      <c r="DIL27" s="420" t="s">
        <v>3877</v>
      </c>
      <c r="DIM27" s="420" t="s">
        <v>3878</v>
      </c>
      <c r="DIN27" s="420" t="s">
        <v>3879</v>
      </c>
      <c r="DIO27" s="420" t="s">
        <v>3880</v>
      </c>
      <c r="DIP27" s="420" t="s">
        <v>3881</v>
      </c>
      <c r="DIQ27" s="420" t="s">
        <v>3882</v>
      </c>
      <c r="DIR27" s="420" t="s">
        <v>3883</v>
      </c>
      <c r="DIS27" s="420" t="s">
        <v>3884</v>
      </c>
      <c r="DIT27" s="420" t="s">
        <v>3885</v>
      </c>
      <c r="DIU27" s="420" t="s">
        <v>3886</v>
      </c>
      <c r="DIV27" s="420" t="s">
        <v>3887</v>
      </c>
      <c r="DIW27" s="420" t="s">
        <v>3888</v>
      </c>
      <c r="DIX27" s="420" t="s">
        <v>3889</v>
      </c>
      <c r="DIY27" s="420" t="s">
        <v>3890</v>
      </c>
      <c r="DIZ27" s="420" t="s">
        <v>3891</v>
      </c>
      <c r="DJA27" s="420" t="s">
        <v>3892</v>
      </c>
      <c r="DJB27" s="420" t="s">
        <v>3893</v>
      </c>
      <c r="DJC27" s="420" t="s">
        <v>3894</v>
      </c>
      <c r="DJD27" s="420" t="s">
        <v>3895</v>
      </c>
      <c r="DJE27" s="420" t="s">
        <v>3896</v>
      </c>
      <c r="DJF27" s="420" t="s">
        <v>3897</v>
      </c>
      <c r="DJG27" s="420" t="s">
        <v>3898</v>
      </c>
      <c r="DJH27" s="420" t="s">
        <v>3899</v>
      </c>
      <c r="DJI27" s="420" t="s">
        <v>3900</v>
      </c>
      <c r="DJJ27" s="420" t="s">
        <v>3901</v>
      </c>
      <c r="DJK27" s="420" t="s">
        <v>3902</v>
      </c>
      <c r="DJL27" s="420" t="s">
        <v>3903</v>
      </c>
      <c r="DJM27" s="420" t="s">
        <v>3904</v>
      </c>
      <c r="DJN27" s="420" t="s">
        <v>3905</v>
      </c>
      <c r="DJO27" s="420" t="s">
        <v>3906</v>
      </c>
      <c r="DJP27" s="420" t="s">
        <v>3907</v>
      </c>
      <c r="DJQ27" s="420" t="s">
        <v>3908</v>
      </c>
      <c r="DJR27" s="420" t="s">
        <v>3909</v>
      </c>
      <c r="DJS27" s="420" t="s">
        <v>3910</v>
      </c>
      <c r="DJT27" s="420" t="s">
        <v>3911</v>
      </c>
      <c r="DJU27" s="420" t="s">
        <v>3912</v>
      </c>
      <c r="DJV27" s="420" t="s">
        <v>3913</v>
      </c>
      <c r="DJW27" s="420" t="s">
        <v>3914</v>
      </c>
      <c r="DJX27" s="420" t="s">
        <v>3915</v>
      </c>
      <c r="DJY27" s="420" t="s">
        <v>3916</v>
      </c>
      <c r="DJZ27" s="420" t="s">
        <v>3917</v>
      </c>
      <c r="DKA27" s="420" t="s">
        <v>3918</v>
      </c>
      <c r="DKB27" s="420" t="s">
        <v>3919</v>
      </c>
      <c r="DKC27" s="420" t="s">
        <v>3920</v>
      </c>
      <c r="DKD27" s="420" t="s">
        <v>3921</v>
      </c>
      <c r="DKE27" s="420" t="s">
        <v>3922</v>
      </c>
      <c r="DKF27" s="420" t="s">
        <v>3923</v>
      </c>
      <c r="DKG27" s="420" t="s">
        <v>3924</v>
      </c>
      <c r="DKH27" s="420" t="s">
        <v>3925</v>
      </c>
      <c r="DKI27" s="420" t="s">
        <v>3926</v>
      </c>
      <c r="DKJ27" s="420" t="s">
        <v>3927</v>
      </c>
      <c r="DKK27" s="420" t="s">
        <v>3928</v>
      </c>
      <c r="DKL27" s="420" t="s">
        <v>3929</v>
      </c>
      <c r="DKM27" s="420" t="s">
        <v>3930</v>
      </c>
      <c r="DKN27" s="420" t="s">
        <v>3931</v>
      </c>
      <c r="DKO27" s="420" t="s">
        <v>3932</v>
      </c>
      <c r="DKP27" s="420" t="s">
        <v>3933</v>
      </c>
      <c r="DKQ27" s="420" t="s">
        <v>3934</v>
      </c>
      <c r="DKR27" s="420" t="s">
        <v>3935</v>
      </c>
      <c r="DKS27" s="420" t="s">
        <v>3936</v>
      </c>
      <c r="DKT27" s="420" t="s">
        <v>3937</v>
      </c>
      <c r="DKU27" s="420" t="s">
        <v>3938</v>
      </c>
      <c r="DKV27" s="420" t="s">
        <v>3939</v>
      </c>
      <c r="DKW27" s="420" t="s">
        <v>3940</v>
      </c>
      <c r="DKX27" s="420" t="s">
        <v>3941</v>
      </c>
      <c r="DKY27" s="420" t="s">
        <v>3942</v>
      </c>
      <c r="DKZ27" s="420" t="s">
        <v>3943</v>
      </c>
      <c r="DLA27" s="420" t="s">
        <v>3944</v>
      </c>
      <c r="DLB27" s="420" t="s">
        <v>3945</v>
      </c>
      <c r="DLC27" s="420" t="s">
        <v>3946</v>
      </c>
      <c r="DLD27" s="420" t="s">
        <v>3947</v>
      </c>
      <c r="DLE27" s="420" t="s">
        <v>3948</v>
      </c>
      <c r="DLF27" s="420" t="s">
        <v>3949</v>
      </c>
      <c r="DLG27" s="420" t="s">
        <v>3950</v>
      </c>
      <c r="DLH27" s="420" t="s">
        <v>3951</v>
      </c>
      <c r="DLI27" s="420" t="s">
        <v>3952</v>
      </c>
      <c r="DLJ27" s="420" t="s">
        <v>3953</v>
      </c>
      <c r="DLK27" s="420" t="s">
        <v>3954</v>
      </c>
      <c r="DLL27" s="420" t="s">
        <v>3955</v>
      </c>
      <c r="DLM27" s="420" t="s">
        <v>3956</v>
      </c>
      <c r="DLN27" s="420" t="s">
        <v>3957</v>
      </c>
      <c r="DLO27" s="420" t="s">
        <v>3958</v>
      </c>
      <c r="DLP27" s="420" t="s">
        <v>3959</v>
      </c>
      <c r="DLQ27" s="420" t="s">
        <v>3960</v>
      </c>
      <c r="DLR27" s="420" t="s">
        <v>3961</v>
      </c>
      <c r="DLS27" s="420" t="s">
        <v>3962</v>
      </c>
      <c r="DLT27" s="420" t="s">
        <v>3963</v>
      </c>
      <c r="DLU27" s="420" t="s">
        <v>3964</v>
      </c>
      <c r="DLV27" s="420" t="s">
        <v>3965</v>
      </c>
      <c r="DLW27" s="420" t="s">
        <v>3966</v>
      </c>
      <c r="DLX27" s="420" t="s">
        <v>3967</v>
      </c>
      <c r="DLY27" s="420" t="s">
        <v>3968</v>
      </c>
      <c r="DLZ27" s="420" t="s">
        <v>3969</v>
      </c>
      <c r="DMA27" s="420" t="s">
        <v>3970</v>
      </c>
      <c r="DMB27" s="420" t="s">
        <v>3971</v>
      </c>
      <c r="DMC27" s="420" t="s">
        <v>3972</v>
      </c>
      <c r="DMD27" s="420" t="s">
        <v>3973</v>
      </c>
      <c r="DME27" s="420" t="s">
        <v>3974</v>
      </c>
      <c r="DMF27" s="420" t="s">
        <v>3975</v>
      </c>
      <c r="DMG27" s="420" t="s">
        <v>3976</v>
      </c>
      <c r="DMH27" s="420" t="s">
        <v>3977</v>
      </c>
      <c r="DMI27" s="420" t="s">
        <v>3978</v>
      </c>
      <c r="DMJ27" s="420" t="s">
        <v>3979</v>
      </c>
      <c r="DMK27" s="420" t="s">
        <v>3980</v>
      </c>
      <c r="DML27" s="420" t="s">
        <v>3981</v>
      </c>
      <c r="DMM27" s="420" t="s">
        <v>3982</v>
      </c>
      <c r="DMN27" s="420" t="s">
        <v>3983</v>
      </c>
      <c r="DMO27" s="420" t="s">
        <v>3984</v>
      </c>
      <c r="DMP27" s="420" t="s">
        <v>3985</v>
      </c>
      <c r="DMQ27" s="420" t="s">
        <v>3986</v>
      </c>
      <c r="DMR27" s="420" t="s">
        <v>3987</v>
      </c>
      <c r="DMS27" s="420" t="s">
        <v>3988</v>
      </c>
      <c r="DMT27" s="420" t="s">
        <v>3989</v>
      </c>
      <c r="DMU27" s="420" t="s">
        <v>3990</v>
      </c>
      <c r="DMV27" s="420" t="s">
        <v>3991</v>
      </c>
      <c r="DMW27" s="420" t="s">
        <v>3992</v>
      </c>
      <c r="DMX27" s="420" t="s">
        <v>3993</v>
      </c>
      <c r="DMY27" s="420" t="s">
        <v>3994</v>
      </c>
      <c r="DMZ27" s="420" t="s">
        <v>3995</v>
      </c>
      <c r="DNA27" s="420" t="s">
        <v>3996</v>
      </c>
      <c r="DNB27" s="420" t="s">
        <v>3997</v>
      </c>
      <c r="DNC27" s="420" t="s">
        <v>3998</v>
      </c>
      <c r="DND27" s="420" t="s">
        <v>3999</v>
      </c>
      <c r="DNE27" s="420" t="s">
        <v>4000</v>
      </c>
      <c r="DNF27" s="420" t="s">
        <v>4001</v>
      </c>
      <c r="DNG27" s="420" t="s">
        <v>4002</v>
      </c>
      <c r="DNH27" s="420" t="s">
        <v>4003</v>
      </c>
      <c r="DNI27" s="420" t="s">
        <v>4004</v>
      </c>
      <c r="DNJ27" s="420" t="s">
        <v>4005</v>
      </c>
      <c r="DNK27" s="420" t="s">
        <v>4006</v>
      </c>
      <c r="DNL27" s="420" t="s">
        <v>4007</v>
      </c>
      <c r="DNM27" s="420" t="s">
        <v>4008</v>
      </c>
      <c r="DNN27" s="420" t="s">
        <v>4009</v>
      </c>
      <c r="DNO27" s="420" t="s">
        <v>4010</v>
      </c>
      <c r="DNP27" s="420" t="s">
        <v>4011</v>
      </c>
      <c r="DNQ27" s="420" t="s">
        <v>4012</v>
      </c>
      <c r="DNR27" s="420" t="s">
        <v>4013</v>
      </c>
      <c r="DNS27" s="420" t="s">
        <v>4014</v>
      </c>
      <c r="DNT27" s="420" t="s">
        <v>4015</v>
      </c>
      <c r="DNU27" s="420" t="s">
        <v>4016</v>
      </c>
      <c r="DNV27" s="420" t="s">
        <v>4017</v>
      </c>
      <c r="DNW27" s="420" t="s">
        <v>4018</v>
      </c>
      <c r="DNX27" s="420" t="s">
        <v>4019</v>
      </c>
      <c r="DNY27" s="420" t="s">
        <v>4020</v>
      </c>
      <c r="DNZ27" s="420" t="s">
        <v>4021</v>
      </c>
      <c r="DOA27" s="420" t="s">
        <v>4022</v>
      </c>
      <c r="DOB27" s="420" t="s">
        <v>4023</v>
      </c>
      <c r="DOC27" s="420" t="s">
        <v>4024</v>
      </c>
      <c r="DOD27" s="420" t="s">
        <v>4025</v>
      </c>
      <c r="DOE27" s="420" t="s">
        <v>4026</v>
      </c>
      <c r="DOF27" s="420" t="s">
        <v>4027</v>
      </c>
      <c r="DOG27" s="420" t="s">
        <v>4028</v>
      </c>
      <c r="DOH27" s="420" t="s">
        <v>4029</v>
      </c>
      <c r="DOI27" s="420" t="s">
        <v>4030</v>
      </c>
      <c r="DOJ27" s="420" t="s">
        <v>4031</v>
      </c>
      <c r="DOK27" s="420" t="s">
        <v>4032</v>
      </c>
      <c r="DOL27" s="420" t="s">
        <v>4033</v>
      </c>
      <c r="DOM27" s="420" t="s">
        <v>4034</v>
      </c>
      <c r="DON27" s="420" t="s">
        <v>4035</v>
      </c>
      <c r="DOO27" s="420" t="s">
        <v>4036</v>
      </c>
      <c r="DOP27" s="420" t="s">
        <v>4037</v>
      </c>
      <c r="DOQ27" s="420" t="s">
        <v>4038</v>
      </c>
      <c r="DOR27" s="420" t="s">
        <v>4039</v>
      </c>
      <c r="DOS27" s="420" t="s">
        <v>4040</v>
      </c>
      <c r="DOT27" s="420" t="s">
        <v>4041</v>
      </c>
      <c r="DOU27" s="420" t="s">
        <v>4042</v>
      </c>
      <c r="DOV27" s="420" t="s">
        <v>4043</v>
      </c>
      <c r="DOW27" s="420" t="s">
        <v>4044</v>
      </c>
      <c r="DOX27" s="420" t="s">
        <v>4045</v>
      </c>
      <c r="DOY27" s="420" t="s">
        <v>4046</v>
      </c>
      <c r="DOZ27" s="420" t="s">
        <v>4047</v>
      </c>
      <c r="DPA27" s="420" t="s">
        <v>4048</v>
      </c>
      <c r="DPB27" s="420" t="s">
        <v>4049</v>
      </c>
      <c r="DPC27" s="420" t="s">
        <v>4050</v>
      </c>
      <c r="DPD27" s="420" t="s">
        <v>4051</v>
      </c>
      <c r="DPE27" s="420" t="s">
        <v>4052</v>
      </c>
      <c r="DPF27" s="420" t="s">
        <v>4053</v>
      </c>
      <c r="DPG27" s="420" t="s">
        <v>4054</v>
      </c>
      <c r="DPH27" s="420" t="s">
        <v>4055</v>
      </c>
      <c r="DPI27" s="420" t="s">
        <v>4056</v>
      </c>
      <c r="DPJ27" s="420" t="s">
        <v>4057</v>
      </c>
      <c r="DPK27" s="420" t="s">
        <v>4058</v>
      </c>
      <c r="DPL27" s="420" t="s">
        <v>4059</v>
      </c>
      <c r="DPM27" s="420" t="s">
        <v>4060</v>
      </c>
      <c r="DPN27" s="420" t="s">
        <v>4061</v>
      </c>
      <c r="DPO27" s="420" t="s">
        <v>4062</v>
      </c>
      <c r="DPP27" s="420" t="s">
        <v>4063</v>
      </c>
      <c r="DPQ27" s="420" t="s">
        <v>4064</v>
      </c>
      <c r="DPR27" s="420" t="s">
        <v>4065</v>
      </c>
      <c r="DPS27" s="420" t="s">
        <v>4066</v>
      </c>
      <c r="DPT27" s="420" t="s">
        <v>4067</v>
      </c>
      <c r="DPU27" s="420" t="s">
        <v>4068</v>
      </c>
      <c r="DPV27" s="420" t="s">
        <v>4069</v>
      </c>
      <c r="DPW27" s="420" t="s">
        <v>4070</v>
      </c>
      <c r="DPX27" s="420" t="s">
        <v>4071</v>
      </c>
      <c r="DPY27" s="420" t="s">
        <v>4072</v>
      </c>
      <c r="DPZ27" s="420" t="s">
        <v>4073</v>
      </c>
      <c r="DQA27" s="420" t="s">
        <v>4074</v>
      </c>
      <c r="DQB27" s="420" t="s">
        <v>4075</v>
      </c>
      <c r="DQC27" s="420" t="s">
        <v>4076</v>
      </c>
      <c r="DQD27" s="420" t="s">
        <v>4077</v>
      </c>
      <c r="DQE27" s="420" t="s">
        <v>4078</v>
      </c>
      <c r="DQF27" s="420" t="s">
        <v>4079</v>
      </c>
      <c r="DQG27" s="420" t="s">
        <v>4080</v>
      </c>
      <c r="DQH27" s="420" t="s">
        <v>4081</v>
      </c>
      <c r="DQI27" s="420" t="s">
        <v>4082</v>
      </c>
      <c r="DQJ27" s="420" t="s">
        <v>4083</v>
      </c>
      <c r="DQK27" s="420" t="s">
        <v>4084</v>
      </c>
      <c r="DQL27" s="420" t="s">
        <v>4085</v>
      </c>
      <c r="DQM27" s="420" t="s">
        <v>4086</v>
      </c>
      <c r="DQN27" s="420" t="s">
        <v>4087</v>
      </c>
      <c r="DQO27" s="420" t="s">
        <v>4088</v>
      </c>
      <c r="DQP27" s="420" t="s">
        <v>4089</v>
      </c>
      <c r="DQQ27" s="420" t="s">
        <v>4090</v>
      </c>
      <c r="DQR27" s="420" t="s">
        <v>4091</v>
      </c>
      <c r="DQS27" s="420" t="s">
        <v>4092</v>
      </c>
      <c r="DQT27" s="420" t="s">
        <v>4093</v>
      </c>
      <c r="DQU27" s="420" t="s">
        <v>4094</v>
      </c>
      <c r="DQV27" s="420" t="s">
        <v>4095</v>
      </c>
      <c r="DQW27" s="420" t="s">
        <v>4096</v>
      </c>
      <c r="DQX27" s="420" t="s">
        <v>4097</v>
      </c>
      <c r="DQY27" s="420" t="s">
        <v>4098</v>
      </c>
      <c r="DQZ27" s="420" t="s">
        <v>4099</v>
      </c>
      <c r="DRA27" s="420" t="s">
        <v>4100</v>
      </c>
      <c r="DRB27" s="420" t="s">
        <v>4101</v>
      </c>
      <c r="DRC27" s="420" t="s">
        <v>4102</v>
      </c>
      <c r="DRD27" s="420" t="s">
        <v>4103</v>
      </c>
      <c r="DRE27" s="420" t="s">
        <v>4104</v>
      </c>
      <c r="DRF27" s="420" t="s">
        <v>4105</v>
      </c>
      <c r="DRG27" s="420" t="s">
        <v>4106</v>
      </c>
      <c r="DRH27" s="420" t="s">
        <v>4107</v>
      </c>
      <c r="DRI27" s="420" t="s">
        <v>4108</v>
      </c>
      <c r="DRJ27" s="420" t="s">
        <v>4109</v>
      </c>
      <c r="DRK27" s="420" t="s">
        <v>4110</v>
      </c>
      <c r="DRL27" s="420" t="s">
        <v>4111</v>
      </c>
      <c r="DRM27" s="420" t="s">
        <v>4112</v>
      </c>
      <c r="DRN27" s="420" t="s">
        <v>4113</v>
      </c>
      <c r="DRO27" s="420" t="s">
        <v>4114</v>
      </c>
      <c r="DRP27" s="420" t="s">
        <v>4115</v>
      </c>
      <c r="DRQ27" s="420" t="s">
        <v>4116</v>
      </c>
      <c r="DRR27" s="420" t="s">
        <v>4117</v>
      </c>
      <c r="DRS27" s="420" t="s">
        <v>4118</v>
      </c>
      <c r="DRT27" s="420" t="s">
        <v>4119</v>
      </c>
      <c r="DRU27" s="420" t="s">
        <v>4120</v>
      </c>
      <c r="DRV27" s="420" t="s">
        <v>4121</v>
      </c>
      <c r="DRW27" s="420" t="s">
        <v>4122</v>
      </c>
      <c r="DRX27" s="420" t="s">
        <v>4123</v>
      </c>
      <c r="DRY27" s="420" t="s">
        <v>4124</v>
      </c>
      <c r="DRZ27" s="420" t="s">
        <v>4125</v>
      </c>
      <c r="DSA27" s="420" t="s">
        <v>4126</v>
      </c>
      <c r="DSB27" s="420" t="s">
        <v>4127</v>
      </c>
      <c r="DSC27" s="420" t="s">
        <v>4128</v>
      </c>
      <c r="DSD27" s="420" t="s">
        <v>4129</v>
      </c>
      <c r="DSE27" s="420" t="s">
        <v>4130</v>
      </c>
      <c r="DSF27" s="420" t="s">
        <v>4131</v>
      </c>
      <c r="DSG27" s="420" t="s">
        <v>4132</v>
      </c>
      <c r="DSH27" s="420" t="s">
        <v>4133</v>
      </c>
      <c r="DSI27" s="420" t="s">
        <v>4134</v>
      </c>
      <c r="DSJ27" s="420" t="s">
        <v>4135</v>
      </c>
      <c r="DSK27" s="420" t="s">
        <v>4136</v>
      </c>
      <c r="DSL27" s="420" t="s">
        <v>4137</v>
      </c>
      <c r="DSM27" s="420" t="s">
        <v>4138</v>
      </c>
      <c r="DSN27" s="420" t="s">
        <v>4139</v>
      </c>
      <c r="DSO27" s="420" t="s">
        <v>4140</v>
      </c>
      <c r="DSP27" s="420" t="s">
        <v>4141</v>
      </c>
      <c r="DSQ27" s="420" t="s">
        <v>4142</v>
      </c>
      <c r="DSR27" s="420" t="s">
        <v>4143</v>
      </c>
      <c r="DSS27" s="420" t="s">
        <v>4144</v>
      </c>
      <c r="DST27" s="420" t="s">
        <v>4145</v>
      </c>
      <c r="DSU27" s="420" t="s">
        <v>4146</v>
      </c>
      <c r="DSV27" s="420" t="s">
        <v>4147</v>
      </c>
      <c r="DSW27" s="420" t="s">
        <v>4148</v>
      </c>
      <c r="DSX27" s="420" t="s">
        <v>4149</v>
      </c>
      <c r="DSY27" s="420" t="s">
        <v>4150</v>
      </c>
      <c r="DSZ27" s="420" t="s">
        <v>4151</v>
      </c>
      <c r="DTA27" s="420" t="s">
        <v>4152</v>
      </c>
      <c r="DTB27" s="420" t="s">
        <v>4153</v>
      </c>
      <c r="DTC27" s="420" t="s">
        <v>4154</v>
      </c>
      <c r="DTD27" s="420" t="s">
        <v>4155</v>
      </c>
      <c r="DTE27" s="420" t="s">
        <v>4156</v>
      </c>
      <c r="DTF27" s="420" t="s">
        <v>4157</v>
      </c>
      <c r="DTG27" s="420" t="s">
        <v>4158</v>
      </c>
      <c r="DTH27" s="420" t="s">
        <v>4159</v>
      </c>
      <c r="DTI27" s="420" t="s">
        <v>4160</v>
      </c>
      <c r="DTJ27" s="420" t="s">
        <v>4161</v>
      </c>
      <c r="DTK27" s="420" t="s">
        <v>4162</v>
      </c>
      <c r="DTL27" s="420" t="s">
        <v>4163</v>
      </c>
      <c r="DTM27" s="420" t="s">
        <v>4164</v>
      </c>
      <c r="DTN27" s="420" t="s">
        <v>4165</v>
      </c>
      <c r="DTO27" s="420" t="s">
        <v>4166</v>
      </c>
      <c r="DTP27" s="420" t="s">
        <v>4167</v>
      </c>
      <c r="DTQ27" s="420" t="s">
        <v>4168</v>
      </c>
      <c r="DTR27" s="420" t="s">
        <v>4169</v>
      </c>
      <c r="DTS27" s="420" t="s">
        <v>4170</v>
      </c>
      <c r="DTT27" s="420" t="s">
        <v>4171</v>
      </c>
      <c r="DTU27" s="420" t="s">
        <v>4172</v>
      </c>
      <c r="DTV27" s="420" t="s">
        <v>4173</v>
      </c>
      <c r="DTW27" s="420" t="s">
        <v>4174</v>
      </c>
      <c r="DTX27" s="420" t="s">
        <v>4175</v>
      </c>
      <c r="DTY27" s="420" t="s">
        <v>4176</v>
      </c>
      <c r="DTZ27" s="420" t="s">
        <v>4177</v>
      </c>
      <c r="DUA27" s="420" t="s">
        <v>4178</v>
      </c>
      <c r="DUB27" s="420" t="s">
        <v>4179</v>
      </c>
      <c r="DUC27" s="420" t="s">
        <v>4180</v>
      </c>
      <c r="DUD27" s="420" t="s">
        <v>4181</v>
      </c>
      <c r="DUE27" s="420" t="s">
        <v>4182</v>
      </c>
      <c r="DUF27" s="420" t="s">
        <v>4183</v>
      </c>
      <c r="DUG27" s="420" t="s">
        <v>4184</v>
      </c>
      <c r="DUH27" s="420" t="s">
        <v>4185</v>
      </c>
      <c r="DUI27" s="420" t="s">
        <v>4186</v>
      </c>
      <c r="DUJ27" s="420" t="s">
        <v>4187</v>
      </c>
      <c r="DUK27" s="420" t="s">
        <v>4188</v>
      </c>
      <c r="DUL27" s="420" t="s">
        <v>4189</v>
      </c>
      <c r="DUM27" s="420" t="s">
        <v>4190</v>
      </c>
      <c r="DUN27" s="420" t="s">
        <v>4191</v>
      </c>
      <c r="DUO27" s="420" t="s">
        <v>4192</v>
      </c>
      <c r="DUP27" s="420" t="s">
        <v>4193</v>
      </c>
      <c r="DUQ27" s="420" t="s">
        <v>4194</v>
      </c>
      <c r="DUR27" s="420" t="s">
        <v>4195</v>
      </c>
      <c r="DUS27" s="420" t="s">
        <v>4196</v>
      </c>
      <c r="DUT27" s="420" t="s">
        <v>4197</v>
      </c>
      <c r="DUU27" s="420" t="s">
        <v>4198</v>
      </c>
      <c r="DUV27" s="420" t="s">
        <v>4199</v>
      </c>
      <c r="DUW27" s="420" t="s">
        <v>4200</v>
      </c>
      <c r="DUX27" s="420" t="s">
        <v>4201</v>
      </c>
      <c r="DUY27" s="420" t="s">
        <v>4202</v>
      </c>
      <c r="DUZ27" s="420" t="s">
        <v>4203</v>
      </c>
      <c r="DVA27" s="420" t="s">
        <v>4204</v>
      </c>
      <c r="DVB27" s="420" t="s">
        <v>4205</v>
      </c>
      <c r="DVC27" s="420" t="s">
        <v>4206</v>
      </c>
      <c r="DVD27" s="420" t="s">
        <v>4207</v>
      </c>
      <c r="DVE27" s="420" t="s">
        <v>4208</v>
      </c>
      <c r="DVF27" s="420" t="s">
        <v>4209</v>
      </c>
      <c r="DVG27" s="420" t="s">
        <v>4210</v>
      </c>
      <c r="DVH27" s="420" t="s">
        <v>4211</v>
      </c>
      <c r="DVI27" s="420" t="s">
        <v>4212</v>
      </c>
      <c r="DVJ27" s="420" t="s">
        <v>4213</v>
      </c>
      <c r="DVK27" s="420" t="s">
        <v>4214</v>
      </c>
      <c r="DVL27" s="420" t="s">
        <v>4215</v>
      </c>
      <c r="DVM27" s="420" t="s">
        <v>4216</v>
      </c>
      <c r="DVN27" s="420" t="s">
        <v>4217</v>
      </c>
      <c r="DVO27" s="420" t="s">
        <v>4218</v>
      </c>
      <c r="DVP27" s="420" t="s">
        <v>4219</v>
      </c>
      <c r="DVQ27" s="420" t="s">
        <v>4220</v>
      </c>
      <c r="DVR27" s="420" t="s">
        <v>4221</v>
      </c>
      <c r="DVS27" s="420" t="s">
        <v>4222</v>
      </c>
      <c r="DVT27" s="420" t="s">
        <v>4223</v>
      </c>
      <c r="DVU27" s="420" t="s">
        <v>4224</v>
      </c>
      <c r="DVV27" s="420" t="s">
        <v>4225</v>
      </c>
      <c r="DVW27" s="420" t="s">
        <v>4226</v>
      </c>
      <c r="DVX27" s="420" t="s">
        <v>4227</v>
      </c>
      <c r="DVY27" s="420" t="s">
        <v>4228</v>
      </c>
      <c r="DVZ27" s="420" t="s">
        <v>4229</v>
      </c>
      <c r="DWA27" s="420" t="s">
        <v>4230</v>
      </c>
      <c r="DWB27" s="420" t="s">
        <v>4231</v>
      </c>
      <c r="DWC27" s="420" t="s">
        <v>4232</v>
      </c>
      <c r="DWD27" s="420" t="s">
        <v>4233</v>
      </c>
      <c r="DWE27" s="420" t="s">
        <v>4234</v>
      </c>
      <c r="DWF27" s="420" t="s">
        <v>4235</v>
      </c>
      <c r="DWG27" s="420" t="s">
        <v>4236</v>
      </c>
      <c r="DWH27" s="420" t="s">
        <v>4237</v>
      </c>
      <c r="DWI27" s="420" t="s">
        <v>4238</v>
      </c>
      <c r="DWJ27" s="420" t="s">
        <v>4239</v>
      </c>
      <c r="DWK27" s="420" t="s">
        <v>4240</v>
      </c>
      <c r="DWL27" s="420" t="s">
        <v>4241</v>
      </c>
      <c r="DWM27" s="420" t="s">
        <v>4242</v>
      </c>
      <c r="DWN27" s="420" t="s">
        <v>4243</v>
      </c>
      <c r="DWO27" s="420" t="s">
        <v>4244</v>
      </c>
      <c r="DWP27" s="420" t="s">
        <v>4245</v>
      </c>
      <c r="DWQ27" s="420" t="s">
        <v>4246</v>
      </c>
      <c r="DWR27" s="420" t="s">
        <v>4247</v>
      </c>
      <c r="DWS27" s="420" t="s">
        <v>4248</v>
      </c>
      <c r="DWT27" s="420" t="s">
        <v>4249</v>
      </c>
      <c r="DWU27" s="420" t="s">
        <v>4250</v>
      </c>
      <c r="DWV27" s="420" t="s">
        <v>4251</v>
      </c>
      <c r="DWW27" s="420" t="s">
        <v>4252</v>
      </c>
      <c r="DWX27" s="420" t="s">
        <v>4253</v>
      </c>
      <c r="DWY27" s="420" t="s">
        <v>4254</v>
      </c>
      <c r="DWZ27" s="420" t="s">
        <v>4255</v>
      </c>
      <c r="DXA27" s="420" t="s">
        <v>4256</v>
      </c>
      <c r="DXB27" s="420" t="s">
        <v>4257</v>
      </c>
      <c r="DXC27" s="420" t="s">
        <v>4258</v>
      </c>
      <c r="DXD27" s="420" t="s">
        <v>4259</v>
      </c>
      <c r="DXE27" s="420" t="s">
        <v>4260</v>
      </c>
      <c r="DXF27" s="420" t="s">
        <v>4261</v>
      </c>
      <c r="DXG27" s="420" t="s">
        <v>4262</v>
      </c>
      <c r="DXH27" s="420" t="s">
        <v>4263</v>
      </c>
      <c r="DXI27" s="420" t="s">
        <v>4264</v>
      </c>
      <c r="DXJ27" s="420" t="s">
        <v>4265</v>
      </c>
      <c r="DXK27" s="420" t="s">
        <v>4266</v>
      </c>
      <c r="DXL27" s="420" t="s">
        <v>4267</v>
      </c>
      <c r="DXM27" s="420" t="s">
        <v>4268</v>
      </c>
      <c r="DXN27" s="420" t="s">
        <v>4269</v>
      </c>
      <c r="DXO27" s="420" t="s">
        <v>4270</v>
      </c>
      <c r="DXP27" s="420" t="s">
        <v>4271</v>
      </c>
      <c r="DXQ27" s="420" t="s">
        <v>4272</v>
      </c>
      <c r="DXR27" s="420" t="s">
        <v>4273</v>
      </c>
      <c r="DXS27" s="420" t="s">
        <v>4274</v>
      </c>
      <c r="DXT27" s="420" t="s">
        <v>4275</v>
      </c>
      <c r="DXU27" s="420" t="s">
        <v>4276</v>
      </c>
      <c r="DXV27" s="420" t="s">
        <v>4277</v>
      </c>
      <c r="DXW27" s="420" t="s">
        <v>4278</v>
      </c>
      <c r="DXX27" s="420" t="s">
        <v>4279</v>
      </c>
      <c r="DXY27" s="420" t="s">
        <v>4280</v>
      </c>
      <c r="DXZ27" s="420" t="s">
        <v>4281</v>
      </c>
      <c r="DYA27" s="420" t="s">
        <v>4282</v>
      </c>
      <c r="DYB27" s="420" t="s">
        <v>4283</v>
      </c>
      <c r="DYC27" s="420" t="s">
        <v>4284</v>
      </c>
      <c r="DYD27" s="420" t="s">
        <v>4285</v>
      </c>
      <c r="DYE27" s="420" t="s">
        <v>4286</v>
      </c>
      <c r="DYF27" s="420" t="s">
        <v>4287</v>
      </c>
      <c r="DYG27" s="420" t="s">
        <v>4288</v>
      </c>
      <c r="DYH27" s="420" t="s">
        <v>4289</v>
      </c>
      <c r="DYI27" s="420" t="s">
        <v>4290</v>
      </c>
      <c r="DYJ27" s="420" t="s">
        <v>4291</v>
      </c>
      <c r="DYK27" s="420" t="s">
        <v>4292</v>
      </c>
      <c r="DYL27" s="420" t="s">
        <v>4293</v>
      </c>
      <c r="DYM27" s="420" t="s">
        <v>4294</v>
      </c>
      <c r="DYN27" s="420" t="s">
        <v>4295</v>
      </c>
      <c r="DYO27" s="420" t="s">
        <v>4296</v>
      </c>
      <c r="DYP27" s="420" t="s">
        <v>4297</v>
      </c>
      <c r="DYQ27" s="420" t="s">
        <v>4298</v>
      </c>
      <c r="DYR27" s="420" t="s">
        <v>4299</v>
      </c>
      <c r="DYS27" s="420" t="s">
        <v>4300</v>
      </c>
      <c r="DYT27" s="420" t="s">
        <v>4301</v>
      </c>
      <c r="DYU27" s="420" t="s">
        <v>4302</v>
      </c>
      <c r="DYV27" s="420" t="s">
        <v>4303</v>
      </c>
      <c r="DYW27" s="420" t="s">
        <v>4304</v>
      </c>
      <c r="DYX27" s="420" t="s">
        <v>4305</v>
      </c>
      <c r="DYY27" s="420" t="s">
        <v>4306</v>
      </c>
      <c r="DYZ27" s="420" t="s">
        <v>4307</v>
      </c>
      <c r="DZA27" s="420" t="s">
        <v>4308</v>
      </c>
      <c r="DZB27" s="420" t="s">
        <v>4309</v>
      </c>
      <c r="DZC27" s="420" t="s">
        <v>4310</v>
      </c>
      <c r="DZD27" s="420" t="s">
        <v>4311</v>
      </c>
      <c r="DZE27" s="420" t="s">
        <v>4312</v>
      </c>
      <c r="DZF27" s="420" t="s">
        <v>4313</v>
      </c>
      <c r="DZG27" s="420" t="s">
        <v>4314</v>
      </c>
      <c r="DZH27" s="420" t="s">
        <v>4315</v>
      </c>
      <c r="DZI27" s="420" t="s">
        <v>4316</v>
      </c>
      <c r="DZJ27" s="420" t="s">
        <v>4317</v>
      </c>
      <c r="DZK27" s="420" t="s">
        <v>4318</v>
      </c>
      <c r="DZL27" s="420" t="s">
        <v>4319</v>
      </c>
      <c r="DZM27" s="420" t="s">
        <v>4320</v>
      </c>
      <c r="DZN27" s="420" t="s">
        <v>4321</v>
      </c>
      <c r="DZO27" s="420" t="s">
        <v>4322</v>
      </c>
      <c r="DZP27" s="420" t="s">
        <v>4323</v>
      </c>
      <c r="DZQ27" s="420" t="s">
        <v>4324</v>
      </c>
      <c r="DZR27" s="420" t="s">
        <v>4325</v>
      </c>
      <c r="DZS27" s="420" t="s">
        <v>4326</v>
      </c>
      <c r="DZT27" s="420" t="s">
        <v>4327</v>
      </c>
      <c r="DZU27" s="420" t="s">
        <v>4328</v>
      </c>
      <c r="DZV27" s="420" t="s">
        <v>4329</v>
      </c>
      <c r="DZW27" s="420" t="s">
        <v>4330</v>
      </c>
      <c r="DZX27" s="420" t="s">
        <v>4331</v>
      </c>
      <c r="DZY27" s="420" t="s">
        <v>4332</v>
      </c>
      <c r="DZZ27" s="420" t="s">
        <v>4333</v>
      </c>
      <c r="EAA27" s="420" t="s">
        <v>4334</v>
      </c>
      <c r="EAB27" s="420" t="s">
        <v>4335</v>
      </c>
      <c r="EAC27" s="420" t="s">
        <v>4336</v>
      </c>
      <c r="EAD27" s="420" t="s">
        <v>4337</v>
      </c>
      <c r="EAE27" s="420" t="s">
        <v>4338</v>
      </c>
      <c r="EAF27" s="420" t="s">
        <v>4339</v>
      </c>
      <c r="EAG27" s="420" t="s">
        <v>4340</v>
      </c>
      <c r="EAH27" s="420" t="s">
        <v>4341</v>
      </c>
      <c r="EAI27" s="420" t="s">
        <v>4342</v>
      </c>
      <c r="EAJ27" s="420" t="s">
        <v>4343</v>
      </c>
      <c r="EAK27" s="420" t="s">
        <v>4344</v>
      </c>
      <c r="EAL27" s="420" t="s">
        <v>4345</v>
      </c>
      <c r="EAM27" s="420" t="s">
        <v>4346</v>
      </c>
      <c r="EAN27" s="420" t="s">
        <v>4347</v>
      </c>
      <c r="EAO27" s="420" t="s">
        <v>4348</v>
      </c>
      <c r="EAP27" s="420" t="s">
        <v>4349</v>
      </c>
      <c r="EAQ27" s="420" t="s">
        <v>4350</v>
      </c>
      <c r="EAR27" s="420" t="s">
        <v>4351</v>
      </c>
      <c r="EAS27" s="420" t="s">
        <v>4352</v>
      </c>
      <c r="EAT27" s="420" t="s">
        <v>4353</v>
      </c>
      <c r="EAU27" s="420" t="s">
        <v>4354</v>
      </c>
      <c r="EAV27" s="420" t="s">
        <v>4355</v>
      </c>
      <c r="EAW27" s="420" t="s">
        <v>4356</v>
      </c>
      <c r="EAX27" s="420" t="s">
        <v>4357</v>
      </c>
      <c r="EAY27" s="420" t="s">
        <v>4358</v>
      </c>
      <c r="EAZ27" s="420" t="s">
        <v>4359</v>
      </c>
      <c r="EBA27" s="420" t="s">
        <v>4360</v>
      </c>
      <c r="EBB27" s="420" t="s">
        <v>4361</v>
      </c>
      <c r="EBC27" s="420" t="s">
        <v>4362</v>
      </c>
      <c r="EBD27" s="420" t="s">
        <v>4363</v>
      </c>
      <c r="EBE27" s="420" t="s">
        <v>4364</v>
      </c>
      <c r="EBF27" s="420" t="s">
        <v>4365</v>
      </c>
      <c r="EBG27" s="420" t="s">
        <v>4366</v>
      </c>
      <c r="EBH27" s="420" t="s">
        <v>4367</v>
      </c>
      <c r="EBI27" s="420" t="s">
        <v>4368</v>
      </c>
      <c r="EBJ27" s="420" t="s">
        <v>4369</v>
      </c>
      <c r="EBK27" s="420" t="s">
        <v>4370</v>
      </c>
      <c r="EBL27" s="420" t="s">
        <v>4371</v>
      </c>
      <c r="EBM27" s="420" t="s">
        <v>4372</v>
      </c>
      <c r="EBN27" s="420" t="s">
        <v>4373</v>
      </c>
      <c r="EBO27" s="420" t="s">
        <v>4374</v>
      </c>
      <c r="EBP27" s="420" t="s">
        <v>4375</v>
      </c>
      <c r="EBQ27" s="420" t="s">
        <v>4376</v>
      </c>
      <c r="EBR27" s="420" t="s">
        <v>4377</v>
      </c>
      <c r="EBS27" s="420" t="s">
        <v>4378</v>
      </c>
      <c r="EBT27" s="420" t="s">
        <v>4379</v>
      </c>
      <c r="EBU27" s="420" t="s">
        <v>4380</v>
      </c>
      <c r="EBV27" s="420" t="s">
        <v>4381</v>
      </c>
      <c r="EBW27" s="420" t="s">
        <v>4382</v>
      </c>
      <c r="EBX27" s="420" t="s">
        <v>4383</v>
      </c>
      <c r="EBY27" s="420" t="s">
        <v>4384</v>
      </c>
      <c r="EBZ27" s="420" t="s">
        <v>4385</v>
      </c>
      <c r="ECA27" s="420" t="s">
        <v>4386</v>
      </c>
      <c r="ECB27" s="420" t="s">
        <v>4387</v>
      </c>
      <c r="ECC27" s="420" t="s">
        <v>4388</v>
      </c>
      <c r="ECD27" s="420" t="s">
        <v>4389</v>
      </c>
      <c r="ECE27" s="420" t="s">
        <v>4390</v>
      </c>
      <c r="ECF27" s="420" t="s">
        <v>4391</v>
      </c>
      <c r="ECG27" s="420" t="s">
        <v>4392</v>
      </c>
      <c r="ECH27" s="420" t="s">
        <v>4393</v>
      </c>
      <c r="ECI27" s="420" t="s">
        <v>4394</v>
      </c>
      <c r="ECJ27" s="420" t="s">
        <v>4395</v>
      </c>
      <c r="ECK27" s="420" t="s">
        <v>4396</v>
      </c>
      <c r="ECL27" s="420" t="s">
        <v>4397</v>
      </c>
      <c r="ECM27" s="420" t="s">
        <v>4398</v>
      </c>
      <c r="ECN27" s="420" t="s">
        <v>4399</v>
      </c>
      <c r="ECO27" s="420" t="s">
        <v>4400</v>
      </c>
      <c r="ECP27" s="420" t="s">
        <v>4401</v>
      </c>
      <c r="ECQ27" s="420" t="s">
        <v>4402</v>
      </c>
      <c r="ECR27" s="420" t="s">
        <v>4403</v>
      </c>
      <c r="ECS27" s="420" t="s">
        <v>4404</v>
      </c>
      <c r="ECT27" s="420" t="s">
        <v>4405</v>
      </c>
      <c r="ECU27" s="420" t="s">
        <v>4406</v>
      </c>
      <c r="ECV27" s="420" t="s">
        <v>4407</v>
      </c>
      <c r="ECW27" s="420" t="s">
        <v>4408</v>
      </c>
      <c r="ECX27" s="420" t="s">
        <v>4409</v>
      </c>
      <c r="ECY27" s="420" t="s">
        <v>4410</v>
      </c>
      <c r="ECZ27" s="420" t="s">
        <v>4411</v>
      </c>
      <c r="EDA27" s="420" t="s">
        <v>4412</v>
      </c>
      <c r="EDB27" s="420" t="s">
        <v>4413</v>
      </c>
      <c r="EDC27" s="420" t="s">
        <v>4414</v>
      </c>
      <c r="EDD27" s="420" t="s">
        <v>4415</v>
      </c>
      <c r="EDE27" s="420" t="s">
        <v>4416</v>
      </c>
      <c r="EDF27" s="420" t="s">
        <v>4417</v>
      </c>
      <c r="EDG27" s="420" t="s">
        <v>4418</v>
      </c>
      <c r="EDH27" s="420" t="s">
        <v>4419</v>
      </c>
      <c r="EDI27" s="420" t="s">
        <v>4420</v>
      </c>
      <c r="EDJ27" s="420" t="s">
        <v>4421</v>
      </c>
      <c r="EDK27" s="420" t="s">
        <v>4422</v>
      </c>
      <c r="EDL27" s="420" t="s">
        <v>4423</v>
      </c>
      <c r="EDM27" s="420" t="s">
        <v>4424</v>
      </c>
      <c r="EDN27" s="420" t="s">
        <v>4425</v>
      </c>
      <c r="EDO27" s="420" t="s">
        <v>4426</v>
      </c>
      <c r="EDP27" s="420" t="s">
        <v>4427</v>
      </c>
      <c r="EDQ27" s="420" t="s">
        <v>4428</v>
      </c>
      <c r="EDR27" s="420" t="s">
        <v>4429</v>
      </c>
      <c r="EDS27" s="420" t="s">
        <v>4430</v>
      </c>
      <c r="EDT27" s="420" t="s">
        <v>4431</v>
      </c>
      <c r="EDU27" s="420" t="s">
        <v>4432</v>
      </c>
      <c r="EDV27" s="420" t="s">
        <v>4433</v>
      </c>
      <c r="EDW27" s="420" t="s">
        <v>4434</v>
      </c>
      <c r="EDX27" s="420" t="s">
        <v>4435</v>
      </c>
      <c r="EDY27" s="420" t="s">
        <v>4436</v>
      </c>
      <c r="EDZ27" s="420" t="s">
        <v>4437</v>
      </c>
      <c r="EEA27" s="420" t="s">
        <v>4438</v>
      </c>
      <c r="EEB27" s="420" t="s">
        <v>4439</v>
      </c>
      <c r="EEC27" s="420" t="s">
        <v>4440</v>
      </c>
      <c r="EED27" s="420" t="s">
        <v>4441</v>
      </c>
      <c r="EEE27" s="420" t="s">
        <v>4442</v>
      </c>
      <c r="EEF27" s="420" t="s">
        <v>4443</v>
      </c>
      <c r="EEG27" s="420" t="s">
        <v>4444</v>
      </c>
      <c r="EEH27" s="420" t="s">
        <v>4445</v>
      </c>
      <c r="EEI27" s="420" t="s">
        <v>4446</v>
      </c>
      <c r="EEJ27" s="420" t="s">
        <v>4447</v>
      </c>
      <c r="EEK27" s="420" t="s">
        <v>4448</v>
      </c>
      <c r="EEL27" s="420" t="s">
        <v>4449</v>
      </c>
      <c r="EEM27" s="420" t="s">
        <v>4450</v>
      </c>
      <c r="EEN27" s="420" t="s">
        <v>4451</v>
      </c>
      <c r="EEO27" s="420" t="s">
        <v>4452</v>
      </c>
      <c r="EEP27" s="420" t="s">
        <v>4453</v>
      </c>
      <c r="EEQ27" s="420" t="s">
        <v>4454</v>
      </c>
      <c r="EER27" s="420" t="s">
        <v>4455</v>
      </c>
      <c r="EES27" s="420" t="s">
        <v>4456</v>
      </c>
      <c r="EET27" s="420" t="s">
        <v>4457</v>
      </c>
      <c r="EEU27" s="420" t="s">
        <v>4458</v>
      </c>
      <c r="EEV27" s="420" t="s">
        <v>4459</v>
      </c>
      <c r="EEW27" s="420" t="s">
        <v>4460</v>
      </c>
      <c r="EEX27" s="420" t="s">
        <v>4461</v>
      </c>
      <c r="EEY27" s="420" t="s">
        <v>4462</v>
      </c>
      <c r="EEZ27" s="420" t="s">
        <v>4463</v>
      </c>
      <c r="EFA27" s="420" t="s">
        <v>4464</v>
      </c>
      <c r="EFB27" s="420" t="s">
        <v>4465</v>
      </c>
      <c r="EFC27" s="420" t="s">
        <v>4466</v>
      </c>
      <c r="EFD27" s="420" t="s">
        <v>4467</v>
      </c>
      <c r="EFE27" s="420" t="s">
        <v>4468</v>
      </c>
      <c r="EFF27" s="420" t="s">
        <v>4469</v>
      </c>
      <c r="EFG27" s="420" t="s">
        <v>4470</v>
      </c>
      <c r="EFH27" s="420" t="s">
        <v>4471</v>
      </c>
      <c r="EFI27" s="420" t="s">
        <v>4472</v>
      </c>
      <c r="EFJ27" s="420" t="s">
        <v>4473</v>
      </c>
      <c r="EFK27" s="420" t="s">
        <v>4474</v>
      </c>
      <c r="EFL27" s="420" t="s">
        <v>4475</v>
      </c>
      <c r="EFM27" s="420" t="s">
        <v>4476</v>
      </c>
      <c r="EFN27" s="420" t="s">
        <v>4477</v>
      </c>
      <c r="EFO27" s="420" t="s">
        <v>4478</v>
      </c>
      <c r="EFP27" s="420" t="s">
        <v>4479</v>
      </c>
      <c r="EFQ27" s="420" t="s">
        <v>4480</v>
      </c>
      <c r="EFR27" s="420" t="s">
        <v>4481</v>
      </c>
      <c r="EFS27" s="420" t="s">
        <v>4482</v>
      </c>
      <c r="EFT27" s="420" t="s">
        <v>4483</v>
      </c>
      <c r="EFU27" s="420" t="s">
        <v>4484</v>
      </c>
      <c r="EFV27" s="420" t="s">
        <v>4485</v>
      </c>
      <c r="EFW27" s="420" t="s">
        <v>4486</v>
      </c>
      <c r="EFX27" s="420" t="s">
        <v>4487</v>
      </c>
      <c r="EFY27" s="420" t="s">
        <v>4488</v>
      </c>
      <c r="EFZ27" s="420" t="s">
        <v>4489</v>
      </c>
      <c r="EGA27" s="420" t="s">
        <v>4490</v>
      </c>
      <c r="EGB27" s="420" t="s">
        <v>4491</v>
      </c>
      <c r="EGC27" s="420" t="s">
        <v>4492</v>
      </c>
      <c r="EGD27" s="420" t="s">
        <v>4493</v>
      </c>
      <c r="EGE27" s="420" t="s">
        <v>4494</v>
      </c>
      <c r="EGF27" s="420" t="s">
        <v>4495</v>
      </c>
      <c r="EGG27" s="420" t="s">
        <v>4496</v>
      </c>
      <c r="EGH27" s="420" t="s">
        <v>4497</v>
      </c>
      <c r="EGI27" s="420" t="s">
        <v>4498</v>
      </c>
      <c r="EGJ27" s="420" t="s">
        <v>4499</v>
      </c>
      <c r="EGK27" s="420" t="s">
        <v>4500</v>
      </c>
      <c r="EGL27" s="420" t="s">
        <v>4501</v>
      </c>
      <c r="EGM27" s="420" t="s">
        <v>4502</v>
      </c>
      <c r="EGN27" s="420" t="s">
        <v>4503</v>
      </c>
      <c r="EGO27" s="420" t="s">
        <v>4504</v>
      </c>
      <c r="EGP27" s="420" t="s">
        <v>4505</v>
      </c>
      <c r="EGQ27" s="420" t="s">
        <v>4506</v>
      </c>
      <c r="EGR27" s="420" t="s">
        <v>4507</v>
      </c>
      <c r="EGS27" s="420" t="s">
        <v>4508</v>
      </c>
      <c r="EGT27" s="420" t="s">
        <v>4509</v>
      </c>
      <c r="EGU27" s="420" t="s">
        <v>4510</v>
      </c>
      <c r="EGV27" s="420" t="s">
        <v>4511</v>
      </c>
      <c r="EGW27" s="420" t="s">
        <v>4512</v>
      </c>
      <c r="EGX27" s="420" t="s">
        <v>4513</v>
      </c>
      <c r="EGY27" s="420" t="s">
        <v>4514</v>
      </c>
      <c r="EGZ27" s="420" t="s">
        <v>4515</v>
      </c>
      <c r="EHA27" s="420" t="s">
        <v>4516</v>
      </c>
      <c r="EHB27" s="420" t="s">
        <v>4517</v>
      </c>
      <c r="EHC27" s="420" t="s">
        <v>4518</v>
      </c>
      <c r="EHD27" s="420" t="s">
        <v>4519</v>
      </c>
      <c r="EHE27" s="420" t="s">
        <v>4520</v>
      </c>
      <c r="EHF27" s="420" t="s">
        <v>4521</v>
      </c>
      <c r="EHG27" s="420" t="s">
        <v>4522</v>
      </c>
      <c r="EHH27" s="420" t="s">
        <v>4523</v>
      </c>
      <c r="EHI27" s="420" t="s">
        <v>4524</v>
      </c>
      <c r="EHJ27" s="420" t="s">
        <v>4525</v>
      </c>
      <c r="EHK27" s="420" t="s">
        <v>4526</v>
      </c>
      <c r="EHL27" s="420" t="s">
        <v>4527</v>
      </c>
      <c r="EHM27" s="420" t="s">
        <v>4528</v>
      </c>
      <c r="EHN27" s="420" t="s">
        <v>4529</v>
      </c>
      <c r="EHO27" s="420" t="s">
        <v>4530</v>
      </c>
      <c r="EHP27" s="420" t="s">
        <v>4531</v>
      </c>
      <c r="EHQ27" s="420" t="s">
        <v>4532</v>
      </c>
      <c r="EHR27" s="420" t="s">
        <v>4533</v>
      </c>
      <c r="EHS27" s="420" t="s">
        <v>4534</v>
      </c>
      <c r="EHT27" s="420" t="s">
        <v>4535</v>
      </c>
      <c r="EHU27" s="420" t="s">
        <v>4536</v>
      </c>
      <c r="EHV27" s="420" t="s">
        <v>4537</v>
      </c>
      <c r="EHW27" s="420" t="s">
        <v>4538</v>
      </c>
      <c r="EHX27" s="420" t="s">
        <v>4539</v>
      </c>
      <c r="EHY27" s="420" t="s">
        <v>4540</v>
      </c>
      <c r="EHZ27" s="420" t="s">
        <v>4541</v>
      </c>
      <c r="EIA27" s="420" t="s">
        <v>4542</v>
      </c>
      <c r="EIB27" s="420" t="s">
        <v>4543</v>
      </c>
      <c r="EIC27" s="420" t="s">
        <v>4544</v>
      </c>
      <c r="EID27" s="420" t="s">
        <v>4545</v>
      </c>
      <c r="EIE27" s="420" t="s">
        <v>4546</v>
      </c>
      <c r="EIF27" s="420" t="s">
        <v>4547</v>
      </c>
      <c r="EIG27" s="420" t="s">
        <v>4548</v>
      </c>
      <c r="EIH27" s="420" t="s">
        <v>4549</v>
      </c>
      <c r="EII27" s="420" t="s">
        <v>4550</v>
      </c>
      <c r="EIJ27" s="420" t="s">
        <v>4551</v>
      </c>
      <c r="EIK27" s="420" t="s">
        <v>4552</v>
      </c>
      <c r="EIL27" s="420" t="s">
        <v>4553</v>
      </c>
      <c r="EIM27" s="420" t="s">
        <v>4554</v>
      </c>
      <c r="EIN27" s="420" t="s">
        <v>4555</v>
      </c>
      <c r="EIO27" s="420" t="s">
        <v>4556</v>
      </c>
      <c r="EIP27" s="420" t="s">
        <v>4557</v>
      </c>
      <c r="EIQ27" s="420" t="s">
        <v>4558</v>
      </c>
      <c r="EIR27" s="420" t="s">
        <v>4559</v>
      </c>
      <c r="EIS27" s="420" t="s">
        <v>4560</v>
      </c>
      <c r="EIT27" s="420" t="s">
        <v>4561</v>
      </c>
      <c r="EIU27" s="420" t="s">
        <v>4562</v>
      </c>
      <c r="EIV27" s="420" t="s">
        <v>4563</v>
      </c>
      <c r="EIW27" s="420" t="s">
        <v>4564</v>
      </c>
      <c r="EIX27" s="420" t="s">
        <v>4565</v>
      </c>
      <c r="EIY27" s="420" t="s">
        <v>4566</v>
      </c>
      <c r="EIZ27" s="420" t="s">
        <v>4567</v>
      </c>
      <c r="EJA27" s="420" t="s">
        <v>4568</v>
      </c>
      <c r="EJB27" s="420" t="s">
        <v>4569</v>
      </c>
      <c r="EJC27" s="420" t="s">
        <v>4570</v>
      </c>
      <c r="EJD27" s="420" t="s">
        <v>4571</v>
      </c>
      <c r="EJE27" s="420" t="s">
        <v>4572</v>
      </c>
      <c r="EJF27" s="420" t="s">
        <v>4573</v>
      </c>
      <c r="EJG27" s="420" t="s">
        <v>4574</v>
      </c>
      <c r="EJH27" s="420" t="s">
        <v>4575</v>
      </c>
      <c r="EJI27" s="420" t="s">
        <v>4576</v>
      </c>
      <c r="EJJ27" s="420" t="s">
        <v>4577</v>
      </c>
      <c r="EJK27" s="420" t="s">
        <v>4578</v>
      </c>
      <c r="EJL27" s="420" t="s">
        <v>4579</v>
      </c>
      <c r="EJM27" s="420" t="s">
        <v>4580</v>
      </c>
      <c r="EJN27" s="420" t="s">
        <v>4581</v>
      </c>
      <c r="EJO27" s="420" t="s">
        <v>4582</v>
      </c>
      <c r="EJP27" s="420" t="s">
        <v>4583</v>
      </c>
      <c r="EJQ27" s="420" t="s">
        <v>4584</v>
      </c>
      <c r="EJR27" s="420" t="s">
        <v>4585</v>
      </c>
      <c r="EJS27" s="420" t="s">
        <v>4586</v>
      </c>
      <c r="EJT27" s="420" t="s">
        <v>4587</v>
      </c>
      <c r="EJU27" s="420" t="s">
        <v>4588</v>
      </c>
      <c r="EJV27" s="420" t="s">
        <v>4589</v>
      </c>
      <c r="EJW27" s="420" t="s">
        <v>4590</v>
      </c>
      <c r="EJX27" s="420" t="s">
        <v>4591</v>
      </c>
      <c r="EJY27" s="420" t="s">
        <v>4592</v>
      </c>
      <c r="EJZ27" s="420" t="s">
        <v>4593</v>
      </c>
      <c r="EKA27" s="420" t="s">
        <v>4594</v>
      </c>
      <c r="EKB27" s="420" t="s">
        <v>4595</v>
      </c>
      <c r="EKC27" s="420" t="s">
        <v>4596</v>
      </c>
      <c r="EKD27" s="420" t="s">
        <v>4597</v>
      </c>
      <c r="EKE27" s="420" t="s">
        <v>4598</v>
      </c>
      <c r="EKF27" s="420" t="s">
        <v>4599</v>
      </c>
      <c r="EKG27" s="420" t="s">
        <v>4600</v>
      </c>
      <c r="EKH27" s="420" t="s">
        <v>4601</v>
      </c>
      <c r="EKI27" s="420" t="s">
        <v>4602</v>
      </c>
      <c r="EKJ27" s="420" t="s">
        <v>4603</v>
      </c>
      <c r="EKK27" s="420" t="s">
        <v>4604</v>
      </c>
      <c r="EKL27" s="420" t="s">
        <v>4605</v>
      </c>
      <c r="EKM27" s="420" t="s">
        <v>4606</v>
      </c>
      <c r="EKN27" s="420" t="s">
        <v>4607</v>
      </c>
      <c r="EKO27" s="420" t="s">
        <v>4608</v>
      </c>
      <c r="EKP27" s="420" t="s">
        <v>4609</v>
      </c>
      <c r="EKQ27" s="420" t="s">
        <v>4610</v>
      </c>
      <c r="EKR27" s="420" t="s">
        <v>4611</v>
      </c>
      <c r="EKS27" s="420" t="s">
        <v>4612</v>
      </c>
      <c r="EKT27" s="420" t="s">
        <v>4613</v>
      </c>
      <c r="EKU27" s="420" t="s">
        <v>4614</v>
      </c>
      <c r="EKV27" s="420" t="s">
        <v>4615</v>
      </c>
      <c r="EKW27" s="420" t="s">
        <v>4616</v>
      </c>
      <c r="EKX27" s="420" t="s">
        <v>4617</v>
      </c>
      <c r="EKY27" s="420" t="s">
        <v>4618</v>
      </c>
      <c r="EKZ27" s="420" t="s">
        <v>4619</v>
      </c>
      <c r="ELA27" s="420" t="s">
        <v>4620</v>
      </c>
      <c r="ELB27" s="420" t="s">
        <v>4621</v>
      </c>
      <c r="ELC27" s="420" t="s">
        <v>4622</v>
      </c>
      <c r="ELD27" s="420" t="s">
        <v>4623</v>
      </c>
      <c r="ELE27" s="420" t="s">
        <v>4624</v>
      </c>
      <c r="ELF27" s="420" t="s">
        <v>4625</v>
      </c>
      <c r="ELG27" s="420" t="s">
        <v>4626</v>
      </c>
      <c r="ELH27" s="420" t="s">
        <v>4627</v>
      </c>
      <c r="ELI27" s="420" t="s">
        <v>4628</v>
      </c>
      <c r="ELJ27" s="420" t="s">
        <v>4629</v>
      </c>
      <c r="ELK27" s="420" t="s">
        <v>4630</v>
      </c>
      <c r="ELL27" s="420" t="s">
        <v>4631</v>
      </c>
      <c r="ELM27" s="420" t="s">
        <v>4632</v>
      </c>
      <c r="ELN27" s="420" t="s">
        <v>4633</v>
      </c>
      <c r="ELO27" s="420" t="s">
        <v>4634</v>
      </c>
      <c r="ELP27" s="420" t="s">
        <v>4635</v>
      </c>
      <c r="ELQ27" s="420" t="s">
        <v>4636</v>
      </c>
      <c r="ELR27" s="420" t="s">
        <v>4637</v>
      </c>
      <c r="ELS27" s="420" t="s">
        <v>4638</v>
      </c>
      <c r="ELT27" s="420" t="s">
        <v>4639</v>
      </c>
      <c r="ELU27" s="420" t="s">
        <v>4640</v>
      </c>
      <c r="ELV27" s="420" t="s">
        <v>4641</v>
      </c>
      <c r="ELW27" s="420" t="s">
        <v>4642</v>
      </c>
      <c r="ELX27" s="420" t="s">
        <v>4643</v>
      </c>
      <c r="ELY27" s="420" t="s">
        <v>4644</v>
      </c>
      <c r="ELZ27" s="420" t="s">
        <v>4645</v>
      </c>
      <c r="EMA27" s="420" t="s">
        <v>4646</v>
      </c>
      <c r="EMB27" s="420" t="s">
        <v>4647</v>
      </c>
      <c r="EMC27" s="420" t="s">
        <v>4648</v>
      </c>
      <c r="EMD27" s="420" t="s">
        <v>4649</v>
      </c>
      <c r="EME27" s="420" t="s">
        <v>4650</v>
      </c>
      <c r="EMF27" s="420" t="s">
        <v>4651</v>
      </c>
      <c r="EMG27" s="420" t="s">
        <v>4652</v>
      </c>
      <c r="EMH27" s="420" t="s">
        <v>4653</v>
      </c>
      <c r="EMI27" s="420" t="s">
        <v>4654</v>
      </c>
      <c r="EMJ27" s="420" t="s">
        <v>4655</v>
      </c>
      <c r="EMK27" s="420" t="s">
        <v>4656</v>
      </c>
      <c r="EML27" s="420" t="s">
        <v>4657</v>
      </c>
      <c r="EMM27" s="420" t="s">
        <v>4658</v>
      </c>
      <c r="EMN27" s="420" t="s">
        <v>4659</v>
      </c>
      <c r="EMO27" s="420" t="s">
        <v>4660</v>
      </c>
      <c r="EMP27" s="420" t="s">
        <v>4661</v>
      </c>
      <c r="EMQ27" s="420" t="s">
        <v>4662</v>
      </c>
      <c r="EMR27" s="420" t="s">
        <v>4663</v>
      </c>
      <c r="EMS27" s="420" t="s">
        <v>4664</v>
      </c>
      <c r="EMT27" s="420" t="s">
        <v>4665</v>
      </c>
      <c r="EMU27" s="420" t="s">
        <v>4666</v>
      </c>
      <c r="EMV27" s="420" t="s">
        <v>4667</v>
      </c>
      <c r="EMW27" s="420" t="s">
        <v>4668</v>
      </c>
      <c r="EMX27" s="420" t="s">
        <v>4669</v>
      </c>
      <c r="EMY27" s="420" t="s">
        <v>4670</v>
      </c>
      <c r="EMZ27" s="420" t="s">
        <v>4671</v>
      </c>
      <c r="ENA27" s="420" t="s">
        <v>4672</v>
      </c>
      <c r="ENB27" s="420" t="s">
        <v>4673</v>
      </c>
      <c r="ENC27" s="420" t="s">
        <v>4674</v>
      </c>
      <c r="END27" s="420" t="s">
        <v>4675</v>
      </c>
      <c r="ENE27" s="420" t="s">
        <v>4676</v>
      </c>
      <c r="ENF27" s="420" t="s">
        <v>4677</v>
      </c>
      <c r="ENG27" s="420" t="s">
        <v>4678</v>
      </c>
      <c r="ENH27" s="420" t="s">
        <v>4679</v>
      </c>
      <c r="ENI27" s="420" t="s">
        <v>4680</v>
      </c>
      <c r="ENJ27" s="420" t="s">
        <v>4681</v>
      </c>
      <c r="ENK27" s="420" t="s">
        <v>4682</v>
      </c>
      <c r="ENL27" s="420" t="s">
        <v>4683</v>
      </c>
      <c r="ENM27" s="420" t="s">
        <v>4684</v>
      </c>
      <c r="ENN27" s="420" t="s">
        <v>4685</v>
      </c>
      <c r="ENO27" s="420" t="s">
        <v>4686</v>
      </c>
      <c r="ENP27" s="420" t="s">
        <v>4687</v>
      </c>
      <c r="ENQ27" s="420" t="s">
        <v>4688</v>
      </c>
      <c r="ENR27" s="420" t="s">
        <v>4689</v>
      </c>
      <c r="ENS27" s="420" t="s">
        <v>4690</v>
      </c>
      <c r="ENT27" s="420" t="s">
        <v>4691</v>
      </c>
      <c r="ENU27" s="420" t="s">
        <v>4692</v>
      </c>
      <c r="ENV27" s="420" t="s">
        <v>4693</v>
      </c>
      <c r="ENW27" s="420" t="s">
        <v>4694</v>
      </c>
      <c r="ENX27" s="420" t="s">
        <v>4695</v>
      </c>
      <c r="ENY27" s="420" t="s">
        <v>4696</v>
      </c>
      <c r="ENZ27" s="420" t="s">
        <v>4697</v>
      </c>
      <c r="EOA27" s="420" t="s">
        <v>4698</v>
      </c>
      <c r="EOB27" s="420" t="s">
        <v>4699</v>
      </c>
      <c r="EOC27" s="420" t="s">
        <v>4700</v>
      </c>
      <c r="EOD27" s="420" t="s">
        <v>4701</v>
      </c>
      <c r="EOE27" s="420" t="s">
        <v>4702</v>
      </c>
      <c r="EOF27" s="420" t="s">
        <v>4703</v>
      </c>
      <c r="EOG27" s="420" t="s">
        <v>4704</v>
      </c>
      <c r="EOH27" s="420" t="s">
        <v>4705</v>
      </c>
      <c r="EOI27" s="420" t="s">
        <v>4706</v>
      </c>
      <c r="EOJ27" s="420" t="s">
        <v>4707</v>
      </c>
      <c r="EOK27" s="420" t="s">
        <v>4708</v>
      </c>
      <c r="EOL27" s="420" t="s">
        <v>4709</v>
      </c>
      <c r="EOM27" s="420" t="s">
        <v>4710</v>
      </c>
      <c r="EON27" s="420" t="s">
        <v>4711</v>
      </c>
      <c r="EOO27" s="420" t="s">
        <v>4712</v>
      </c>
      <c r="EOP27" s="420" t="s">
        <v>4713</v>
      </c>
      <c r="EOQ27" s="420" t="s">
        <v>4714</v>
      </c>
      <c r="EOR27" s="420" t="s">
        <v>4715</v>
      </c>
      <c r="EOS27" s="420" t="s">
        <v>4716</v>
      </c>
      <c r="EOT27" s="420" t="s">
        <v>4717</v>
      </c>
      <c r="EOU27" s="420" t="s">
        <v>4718</v>
      </c>
      <c r="EOV27" s="420" t="s">
        <v>4719</v>
      </c>
      <c r="EOW27" s="420" t="s">
        <v>4720</v>
      </c>
      <c r="EOX27" s="420" t="s">
        <v>4721</v>
      </c>
      <c r="EOY27" s="420" t="s">
        <v>4722</v>
      </c>
      <c r="EOZ27" s="420" t="s">
        <v>4723</v>
      </c>
      <c r="EPA27" s="420" t="s">
        <v>4724</v>
      </c>
      <c r="EPB27" s="420" t="s">
        <v>4725</v>
      </c>
      <c r="EPC27" s="420" t="s">
        <v>4726</v>
      </c>
      <c r="EPD27" s="420" t="s">
        <v>4727</v>
      </c>
      <c r="EPE27" s="420" t="s">
        <v>4728</v>
      </c>
      <c r="EPF27" s="420" t="s">
        <v>4729</v>
      </c>
      <c r="EPG27" s="420" t="s">
        <v>4730</v>
      </c>
      <c r="EPH27" s="420" t="s">
        <v>4731</v>
      </c>
      <c r="EPI27" s="420" t="s">
        <v>4732</v>
      </c>
      <c r="EPJ27" s="420" t="s">
        <v>4733</v>
      </c>
      <c r="EPK27" s="420" t="s">
        <v>4734</v>
      </c>
      <c r="EPL27" s="420" t="s">
        <v>4735</v>
      </c>
      <c r="EPM27" s="420" t="s">
        <v>4736</v>
      </c>
      <c r="EPN27" s="420" t="s">
        <v>4737</v>
      </c>
      <c r="EPO27" s="420" t="s">
        <v>4738</v>
      </c>
      <c r="EPP27" s="420" t="s">
        <v>4739</v>
      </c>
      <c r="EPQ27" s="420" t="s">
        <v>4740</v>
      </c>
      <c r="EPR27" s="420" t="s">
        <v>4741</v>
      </c>
      <c r="EPS27" s="420" t="s">
        <v>4742</v>
      </c>
      <c r="EPT27" s="420" t="s">
        <v>4743</v>
      </c>
      <c r="EPU27" s="420" t="s">
        <v>4744</v>
      </c>
      <c r="EPV27" s="420" t="s">
        <v>4745</v>
      </c>
      <c r="EPW27" s="420" t="s">
        <v>4746</v>
      </c>
      <c r="EPX27" s="420" t="s">
        <v>4747</v>
      </c>
      <c r="EPY27" s="420" t="s">
        <v>4748</v>
      </c>
      <c r="EPZ27" s="420" t="s">
        <v>4749</v>
      </c>
      <c r="EQA27" s="420" t="s">
        <v>4750</v>
      </c>
      <c r="EQB27" s="420" t="s">
        <v>4751</v>
      </c>
      <c r="EQC27" s="420" t="s">
        <v>4752</v>
      </c>
      <c r="EQD27" s="420" t="s">
        <v>4753</v>
      </c>
      <c r="EQE27" s="420" t="s">
        <v>4754</v>
      </c>
      <c r="EQF27" s="420" t="s">
        <v>4755</v>
      </c>
      <c r="EQG27" s="420" t="s">
        <v>4756</v>
      </c>
      <c r="EQH27" s="420" t="s">
        <v>4757</v>
      </c>
      <c r="EQI27" s="420" t="s">
        <v>4758</v>
      </c>
      <c r="EQJ27" s="420" t="s">
        <v>4759</v>
      </c>
      <c r="EQK27" s="420" t="s">
        <v>4760</v>
      </c>
      <c r="EQL27" s="420" t="s">
        <v>4761</v>
      </c>
      <c r="EQM27" s="420" t="s">
        <v>4762</v>
      </c>
      <c r="EQN27" s="420" t="s">
        <v>4763</v>
      </c>
      <c r="EQO27" s="420" t="s">
        <v>4764</v>
      </c>
      <c r="EQP27" s="420" t="s">
        <v>4765</v>
      </c>
      <c r="EQQ27" s="420" t="s">
        <v>4766</v>
      </c>
      <c r="EQR27" s="420" t="s">
        <v>4767</v>
      </c>
      <c r="EQS27" s="420" t="s">
        <v>4768</v>
      </c>
      <c r="EQT27" s="420" t="s">
        <v>4769</v>
      </c>
      <c r="EQU27" s="420" t="s">
        <v>4770</v>
      </c>
      <c r="EQV27" s="420" t="s">
        <v>4771</v>
      </c>
      <c r="EQW27" s="420" t="s">
        <v>4772</v>
      </c>
      <c r="EQX27" s="420" t="s">
        <v>4773</v>
      </c>
      <c r="EQY27" s="420" t="s">
        <v>4774</v>
      </c>
      <c r="EQZ27" s="420" t="s">
        <v>4775</v>
      </c>
      <c r="ERA27" s="420" t="s">
        <v>4776</v>
      </c>
      <c r="ERB27" s="420" t="s">
        <v>4777</v>
      </c>
      <c r="ERC27" s="420" t="s">
        <v>4778</v>
      </c>
      <c r="ERD27" s="420" t="s">
        <v>4779</v>
      </c>
      <c r="ERE27" s="420" t="s">
        <v>4780</v>
      </c>
      <c r="ERF27" s="420" t="s">
        <v>4781</v>
      </c>
      <c r="ERG27" s="420" t="s">
        <v>4782</v>
      </c>
      <c r="ERH27" s="420" t="s">
        <v>4783</v>
      </c>
      <c r="ERI27" s="420" t="s">
        <v>4784</v>
      </c>
      <c r="ERJ27" s="420" t="s">
        <v>4785</v>
      </c>
      <c r="ERK27" s="420" t="s">
        <v>4786</v>
      </c>
      <c r="ERL27" s="420" t="s">
        <v>4787</v>
      </c>
      <c r="ERM27" s="420" t="s">
        <v>4788</v>
      </c>
      <c r="ERN27" s="420" t="s">
        <v>4789</v>
      </c>
      <c r="ERO27" s="420" t="s">
        <v>4790</v>
      </c>
      <c r="ERP27" s="420" t="s">
        <v>4791</v>
      </c>
      <c r="ERQ27" s="420" t="s">
        <v>4792</v>
      </c>
      <c r="ERR27" s="420" t="s">
        <v>4793</v>
      </c>
      <c r="ERS27" s="420" t="s">
        <v>4794</v>
      </c>
      <c r="ERT27" s="420" t="s">
        <v>4795</v>
      </c>
      <c r="ERU27" s="420" t="s">
        <v>4796</v>
      </c>
      <c r="ERV27" s="420" t="s">
        <v>4797</v>
      </c>
      <c r="ERW27" s="420" t="s">
        <v>4798</v>
      </c>
      <c r="ERX27" s="420" t="s">
        <v>4799</v>
      </c>
      <c r="ERY27" s="420" t="s">
        <v>4800</v>
      </c>
      <c r="ERZ27" s="420" t="s">
        <v>4801</v>
      </c>
      <c r="ESA27" s="420" t="s">
        <v>4802</v>
      </c>
      <c r="ESB27" s="420" t="s">
        <v>4803</v>
      </c>
      <c r="ESC27" s="420" t="s">
        <v>4804</v>
      </c>
      <c r="ESD27" s="420" t="s">
        <v>4805</v>
      </c>
      <c r="ESE27" s="420" t="s">
        <v>4806</v>
      </c>
      <c r="ESF27" s="420" t="s">
        <v>4807</v>
      </c>
      <c r="ESG27" s="420" t="s">
        <v>4808</v>
      </c>
      <c r="ESH27" s="420" t="s">
        <v>4809</v>
      </c>
      <c r="ESI27" s="420" t="s">
        <v>4810</v>
      </c>
      <c r="ESJ27" s="420" t="s">
        <v>4811</v>
      </c>
      <c r="ESK27" s="420" t="s">
        <v>4812</v>
      </c>
      <c r="ESL27" s="420" t="s">
        <v>4813</v>
      </c>
      <c r="ESM27" s="420" t="s">
        <v>4814</v>
      </c>
      <c r="ESN27" s="420" t="s">
        <v>4815</v>
      </c>
      <c r="ESO27" s="420" t="s">
        <v>4816</v>
      </c>
      <c r="ESP27" s="420" t="s">
        <v>4817</v>
      </c>
      <c r="ESQ27" s="420" t="s">
        <v>4818</v>
      </c>
      <c r="ESR27" s="420" t="s">
        <v>4819</v>
      </c>
      <c r="ESS27" s="420" t="s">
        <v>4820</v>
      </c>
      <c r="EST27" s="420" t="s">
        <v>4821</v>
      </c>
      <c r="ESU27" s="420" t="s">
        <v>4822</v>
      </c>
      <c r="ESV27" s="420" t="s">
        <v>4823</v>
      </c>
      <c r="ESW27" s="420" t="s">
        <v>4824</v>
      </c>
      <c r="ESX27" s="420" t="s">
        <v>4825</v>
      </c>
      <c r="ESY27" s="420" t="s">
        <v>4826</v>
      </c>
      <c r="ESZ27" s="420" t="s">
        <v>4827</v>
      </c>
      <c r="ETA27" s="420" t="s">
        <v>4828</v>
      </c>
      <c r="ETB27" s="420" t="s">
        <v>4829</v>
      </c>
      <c r="ETC27" s="420" t="s">
        <v>4830</v>
      </c>
      <c r="ETD27" s="420" t="s">
        <v>4831</v>
      </c>
      <c r="ETE27" s="420" t="s">
        <v>4832</v>
      </c>
      <c r="ETF27" s="420" t="s">
        <v>4833</v>
      </c>
      <c r="ETG27" s="420" t="s">
        <v>4834</v>
      </c>
      <c r="ETH27" s="420" t="s">
        <v>4835</v>
      </c>
      <c r="ETI27" s="420" t="s">
        <v>4836</v>
      </c>
      <c r="ETJ27" s="420" t="s">
        <v>4837</v>
      </c>
      <c r="ETK27" s="420" t="s">
        <v>4838</v>
      </c>
      <c r="ETL27" s="420" t="s">
        <v>4839</v>
      </c>
      <c r="ETM27" s="420" t="s">
        <v>4840</v>
      </c>
      <c r="ETN27" s="420" t="s">
        <v>4841</v>
      </c>
      <c r="ETO27" s="420" t="s">
        <v>4842</v>
      </c>
      <c r="ETP27" s="420" t="s">
        <v>4843</v>
      </c>
      <c r="ETQ27" s="420" t="s">
        <v>4844</v>
      </c>
      <c r="ETR27" s="420" t="s">
        <v>4845</v>
      </c>
      <c r="ETS27" s="420" t="s">
        <v>4846</v>
      </c>
      <c r="ETT27" s="420" t="s">
        <v>4847</v>
      </c>
      <c r="ETU27" s="420" t="s">
        <v>4848</v>
      </c>
      <c r="ETV27" s="420" t="s">
        <v>4849</v>
      </c>
      <c r="ETW27" s="420" t="s">
        <v>4850</v>
      </c>
      <c r="ETX27" s="420" t="s">
        <v>4851</v>
      </c>
      <c r="ETY27" s="420" t="s">
        <v>4852</v>
      </c>
      <c r="ETZ27" s="420" t="s">
        <v>4853</v>
      </c>
      <c r="EUA27" s="420" t="s">
        <v>4854</v>
      </c>
      <c r="EUB27" s="420" t="s">
        <v>4855</v>
      </c>
      <c r="EUC27" s="420" t="s">
        <v>4856</v>
      </c>
      <c r="EUD27" s="420" t="s">
        <v>4857</v>
      </c>
      <c r="EUE27" s="420" t="s">
        <v>4858</v>
      </c>
      <c r="EUF27" s="420" t="s">
        <v>4859</v>
      </c>
      <c r="EUG27" s="420" t="s">
        <v>4860</v>
      </c>
      <c r="EUH27" s="420" t="s">
        <v>4861</v>
      </c>
      <c r="EUI27" s="420" t="s">
        <v>4862</v>
      </c>
      <c r="EUJ27" s="420" t="s">
        <v>4863</v>
      </c>
      <c r="EUK27" s="420" t="s">
        <v>4864</v>
      </c>
      <c r="EUL27" s="420" t="s">
        <v>4865</v>
      </c>
      <c r="EUM27" s="420" t="s">
        <v>4866</v>
      </c>
      <c r="EUN27" s="420" t="s">
        <v>4867</v>
      </c>
      <c r="EUO27" s="420" t="s">
        <v>4868</v>
      </c>
      <c r="EUP27" s="420" t="s">
        <v>4869</v>
      </c>
      <c r="EUQ27" s="420" t="s">
        <v>4870</v>
      </c>
      <c r="EUR27" s="420" t="s">
        <v>4871</v>
      </c>
      <c r="EUS27" s="420" t="s">
        <v>4872</v>
      </c>
      <c r="EUT27" s="420" t="s">
        <v>4873</v>
      </c>
      <c r="EUU27" s="420" t="s">
        <v>4874</v>
      </c>
      <c r="EUV27" s="420" t="s">
        <v>4875</v>
      </c>
      <c r="EUW27" s="420" t="s">
        <v>4876</v>
      </c>
      <c r="EUX27" s="420" t="s">
        <v>4877</v>
      </c>
      <c r="EUY27" s="420" t="s">
        <v>4878</v>
      </c>
      <c r="EUZ27" s="420" t="s">
        <v>4879</v>
      </c>
      <c r="EVA27" s="420" t="s">
        <v>4880</v>
      </c>
      <c r="EVB27" s="420" t="s">
        <v>4881</v>
      </c>
      <c r="EVC27" s="420" t="s">
        <v>4882</v>
      </c>
      <c r="EVD27" s="420" t="s">
        <v>4883</v>
      </c>
      <c r="EVE27" s="420" t="s">
        <v>4884</v>
      </c>
      <c r="EVF27" s="420" t="s">
        <v>4885</v>
      </c>
      <c r="EVG27" s="420" t="s">
        <v>4886</v>
      </c>
      <c r="EVH27" s="420" t="s">
        <v>4887</v>
      </c>
      <c r="EVI27" s="420" t="s">
        <v>4888</v>
      </c>
      <c r="EVJ27" s="420" t="s">
        <v>4889</v>
      </c>
      <c r="EVK27" s="420" t="s">
        <v>4890</v>
      </c>
      <c r="EVL27" s="420" t="s">
        <v>4891</v>
      </c>
      <c r="EVM27" s="420" t="s">
        <v>4892</v>
      </c>
      <c r="EVN27" s="420" t="s">
        <v>4893</v>
      </c>
      <c r="EVO27" s="420" t="s">
        <v>4894</v>
      </c>
      <c r="EVP27" s="420" t="s">
        <v>4895</v>
      </c>
      <c r="EVQ27" s="420" t="s">
        <v>4896</v>
      </c>
      <c r="EVR27" s="420" t="s">
        <v>4897</v>
      </c>
      <c r="EVS27" s="420" t="s">
        <v>4898</v>
      </c>
      <c r="EVT27" s="420" t="s">
        <v>4899</v>
      </c>
      <c r="EVU27" s="420" t="s">
        <v>4900</v>
      </c>
      <c r="EVV27" s="420" t="s">
        <v>4901</v>
      </c>
      <c r="EVW27" s="420" t="s">
        <v>4902</v>
      </c>
      <c r="EVX27" s="420" t="s">
        <v>4903</v>
      </c>
      <c r="EVY27" s="420" t="s">
        <v>4904</v>
      </c>
      <c r="EVZ27" s="420" t="s">
        <v>4905</v>
      </c>
      <c r="EWA27" s="420" t="s">
        <v>4906</v>
      </c>
      <c r="EWB27" s="420" t="s">
        <v>4907</v>
      </c>
      <c r="EWC27" s="420" t="s">
        <v>4908</v>
      </c>
      <c r="EWD27" s="420" t="s">
        <v>4909</v>
      </c>
      <c r="EWE27" s="420" t="s">
        <v>4910</v>
      </c>
      <c r="EWF27" s="420" t="s">
        <v>4911</v>
      </c>
      <c r="EWG27" s="420" t="s">
        <v>4912</v>
      </c>
      <c r="EWH27" s="420" t="s">
        <v>4913</v>
      </c>
      <c r="EWI27" s="420" t="s">
        <v>4914</v>
      </c>
      <c r="EWJ27" s="420" t="s">
        <v>4915</v>
      </c>
      <c r="EWK27" s="420" t="s">
        <v>4916</v>
      </c>
      <c r="EWL27" s="420" t="s">
        <v>4917</v>
      </c>
      <c r="EWM27" s="420" t="s">
        <v>4918</v>
      </c>
      <c r="EWN27" s="420" t="s">
        <v>4919</v>
      </c>
      <c r="EWO27" s="420" t="s">
        <v>4920</v>
      </c>
      <c r="EWP27" s="420" t="s">
        <v>4921</v>
      </c>
      <c r="EWQ27" s="420" t="s">
        <v>4922</v>
      </c>
      <c r="EWR27" s="420" t="s">
        <v>4923</v>
      </c>
      <c r="EWS27" s="420" t="s">
        <v>4924</v>
      </c>
      <c r="EWT27" s="420" t="s">
        <v>4925</v>
      </c>
      <c r="EWU27" s="420" t="s">
        <v>4926</v>
      </c>
      <c r="EWV27" s="420" t="s">
        <v>4927</v>
      </c>
      <c r="EWW27" s="420" t="s">
        <v>4928</v>
      </c>
      <c r="EWX27" s="420" t="s">
        <v>4929</v>
      </c>
      <c r="EWY27" s="420" t="s">
        <v>4930</v>
      </c>
      <c r="EWZ27" s="420" t="s">
        <v>4931</v>
      </c>
      <c r="EXA27" s="420" t="s">
        <v>4932</v>
      </c>
      <c r="EXB27" s="420" t="s">
        <v>4933</v>
      </c>
      <c r="EXC27" s="420" t="s">
        <v>4934</v>
      </c>
      <c r="EXD27" s="420" t="s">
        <v>4935</v>
      </c>
      <c r="EXE27" s="420" t="s">
        <v>4936</v>
      </c>
      <c r="EXF27" s="420" t="s">
        <v>4937</v>
      </c>
      <c r="EXG27" s="420" t="s">
        <v>4938</v>
      </c>
      <c r="EXH27" s="420" t="s">
        <v>4939</v>
      </c>
      <c r="EXI27" s="420" t="s">
        <v>4940</v>
      </c>
      <c r="EXJ27" s="420" t="s">
        <v>4941</v>
      </c>
      <c r="EXK27" s="420" t="s">
        <v>4942</v>
      </c>
      <c r="EXL27" s="420" t="s">
        <v>4943</v>
      </c>
      <c r="EXM27" s="420" t="s">
        <v>4944</v>
      </c>
      <c r="EXN27" s="420" t="s">
        <v>4945</v>
      </c>
      <c r="EXO27" s="420" t="s">
        <v>4946</v>
      </c>
      <c r="EXP27" s="420" t="s">
        <v>4947</v>
      </c>
      <c r="EXQ27" s="420" t="s">
        <v>4948</v>
      </c>
      <c r="EXR27" s="420" t="s">
        <v>4949</v>
      </c>
      <c r="EXS27" s="420" t="s">
        <v>4950</v>
      </c>
      <c r="EXT27" s="420" t="s">
        <v>4951</v>
      </c>
      <c r="EXU27" s="420" t="s">
        <v>4952</v>
      </c>
      <c r="EXV27" s="420" t="s">
        <v>4953</v>
      </c>
      <c r="EXW27" s="420" t="s">
        <v>4954</v>
      </c>
      <c r="EXX27" s="420" t="s">
        <v>4955</v>
      </c>
      <c r="EXY27" s="420" t="s">
        <v>4956</v>
      </c>
      <c r="EXZ27" s="420" t="s">
        <v>4957</v>
      </c>
      <c r="EYA27" s="420" t="s">
        <v>4958</v>
      </c>
      <c r="EYB27" s="420" t="s">
        <v>4959</v>
      </c>
      <c r="EYC27" s="420" t="s">
        <v>4960</v>
      </c>
      <c r="EYD27" s="420" t="s">
        <v>4961</v>
      </c>
      <c r="EYE27" s="420" t="s">
        <v>4962</v>
      </c>
      <c r="EYF27" s="420" t="s">
        <v>4963</v>
      </c>
      <c r="EYG27" s="420" t="s">
        <v>4964</v>
      </c>
      <c r="EYH27" s="420" t="s">
        <v>4965</v>
      </c>
      <c r="EYI27" s="420" t="s">
        <v>4966</v>
      </c>
      <c r="EYJ27" s="420" t="s">
        <v>4967</v>
      </c>
      <c r="EYK27" s="420" t="s">
        <v>4968</v>
      </c>
      <c r="EYL27" s="420" t="s">
        <v>4969</v>
      </c>
      <c r="EYM27" s="420" t="s">
        <v>4970</v>
      </c>
      <c r="EYN27" s="420" t="s">
        <v>4971</v>
      </c>
      <c r="EYO27" s="420" t="s">
        <v>4972</v>
      </c>
      <c r="EYP27" s="420" t="s">
        <v>4973</v>
      </c>
      <c r="EYQ27" s="420" t="s">
        <v>4974</v>
      </c>
      <c r="EYR27" s="420" t="s">
        <v>4975</v>
      </c>
      <c r="EYS27" s="420" t="s">
        <v>4976</v>
      </c>
      <c r="EYT27" s="420" t="s">
        <v>4977</v>
      </c>
      <c r="EYU27" s="420" t="s">
        <v>4978</v>
      </c>
      <c r="EYV27" s="420" t="s">
        <v>4979</v>
      </c>
      <c r="EYW27" s="420" t="s">
        <v>4980</v>
      </c>
      <c r="EYX27" s="420" t="s">
        <v>4981</v>
      </c>
      <c r="EYY27" s="420" t="s">
        <v>4982</v>
      </c>
      <c r="EYZ27" s="420" t="s">
        <v>4983</v>
      </c>
      <c r="EZA27" s="420" t="s">
        <v>4984</v>
      </c>
      <c r="EZB27" s="420" t="s">
        <v>4985</v>
      </c>
      <c r="EZC27" s="420" t="s">
        <v>4986</v>
      </c>
      <c r="EZD27" s="420" t="s">
        <v>4987</v>
      </c>
      <c r="EZE27" s="420" t="s">
        <v>4988</v>
      </c>
      <c r="EZF27" s="420" t="s">
        <v>4989</v>
      </c>
      <c r="EZG27" s="420" t="s">
        <v>4990</v>
      </c>
      <c r="EZH27" s="420" t="s">
        <v>4991</v>
      </c>
      <c r="EZI27" s="420" t="s">
        <v>4992</v>
      </c>
      <c r="EZJ27" s="420" t="s">
        <v>4993</v>
      </c>
      <c r="EZK27" s="420" t="s">
        <v>4994</v>
      </c>
      <c r="EZL27" s="420" t="s">
        <v>4995</v>
      </c>
      <c r="EZM27" s="420" t="s">
        <v>4996</v>
      </c>
      <c r="EZN27" s="420" t="s">
        <v>4997</v>
      </c>
      <c r="EZO27" s="420" t="s">
        <v>4998</v>
      </c>
      <c r="EZP27" s="420" t="s">
        <v>4999</v>
      </c>
      <c r="EZQ27" s="420" t="s">
        <v>5000</v>
      </c>
      <c r="EZR27" s="420" t="s">
        <v>5001</v>
      </c>
      <c r="EZS27" s="420" t="s">
        <v>5002</v>
      </c>
      <c r="EZT27" s="420" t="s">
        <v>5003</v>
      </c>
      <c r="EZU27" s="420" t="s">
        <v>5004</v>
      </c>
      <c r="EZV27" s="420" t="s">
        <v>5005</v>
      </c>
      <c r="EZW27" s="420" t="s">
        <v>5006</v>
      </c>
      <c r="EZX27" s="420" t="s">
        <v>5007</v>
      </c>
      <c r="EZY27" s="420" t="s">
        <v>5008</v>
      </c>
      <c r="EZZ27" s="420" t="s">
        <v>5009</v>
      </c>
      <c r="FAA27" s="420" t="s">
        <v>5010</v>
      </c>
      <c r="FAB27" s="420" t="s">
        <v>5011</v>
      </c>
      <c r="FAC27" s="420" t="s">
        <v>5012</v>
      </c>
      <c r="FAD27" s="420" t="s">
        <v>5013</v>
      </c>
      <c r="FAE27" s="420" t="s">
        <v>5014</v>
      </c>
      <c r="FAF27" s="420" t="s">
        <v>5015</v>
      </c>
      <c r="FAG27" s="420" t="s">
        <v>5016</v>
      </c>
      <c r="FAH27" s="420" t="s">
        <v>5017</v>
      </c>
      <c r="FAI27" s="420" t="s">
        <v>5018</v>
      </c>
      <c r="FAJ27" s="420" t="s">
        <v>5019</v>
      </c>
      <c r="FAK27" s="420" t="s">
        <v>5020</v>
      </c>
      <c r="FAL27" s="420" t="s">
        <v>5021</v>
      </c>
      <c r="FAM27" s="420" t="s">
        <v>5022</v>
      </c>
      <c r="FAN27" s="420" t="s">
        <v>5023</v>
      </c>
      <c r="FAO27" s="420" t="s">
        <v>5024</v>
      </c>
      <c r="FAP27" s="420" t="s">
        <v>5025</v>
      </c>
      <c r="FAQ27" s="420" t="s">
        <v>5026</v>
      </c>
      <c r="FAR27" s="420" t="s">
        <v>5027</v>
      </c>
      <c r="FAS27" s="420" t="s">
        <v>5028</v>
      </c>
      <c r="FAT27" s="420" t="s">
        <v>5029</v>
      </c>
      <c r="FAU27" s="420" t="s">
        <v>5030</v>
      </c>
      <c r="FAV27" s="420" t="s">
        <v>5031</v>
      </c>
      <c r="FAW27" s="420" t="s">
        <v>5032</v>
      </c>
      <c r="FAX27" s="420" t="s">
        <v>5033</v>
      </c>
      <c r="FAY27" s="420" t="s">
        <v>5034</v>
      </c>
      <c r="FAZ27" s="420" t="s">
        <v>5035</v>
      </c>
      <c r="FBA27" s="420" t="s">
        <v>5036</v>
      </c>
      <c r="FBB27" s="420" t="s">
        <v>5037</v>
      </c>
      <c r="FBC27" s="420" t="s">
        <v>5038</v>
      </c>
      <c r="FBD27" s="420" t="s">
        <v>5039</v>
      </c>
      <c r="FBE27" s="420" t="s">
        <v>5040</v>
      </c>
      <c r="FBF27" s="420" t="s">
        <v>5041</v>
      </c>
      <c r="FBG27" s="420" t="s">
        <v>5042</v>
      </c>
      <c r="FBH27" s="420" t="s">
        <v>5043</v>
      </c>
      <c r="FBI27" s="420" t="s">
        <v>5044</v>
      </c>
      <c r="FBJ27" s="420" t="s">
        <v>5045</v>
      </c>
      <c r="FBK27" s="420" t="s">
        <v>5046</v>
      </c>
      <c r="FBL27" s="420" t="s">
        <v>5047</v>
      </c>
      <c r="FBM27" s="420" t="s">
        <v>5048</v>
      </c>
      <c r="FBN27" s="420" t="s">
        <v>5049</v>
      </c>
      <c r="FBO27" s="420" t="s">
        <v>5050</v>
      </c>
      <c r="FBP27" s="420" t="s">
        <v>5051</v>
      </c>
      <c r="FBQ27" s="420" t="s">
        <v>5052</v>
      </c>
      <c r="FBR27" s="420" t="s">
        <v>5053</v>
      </c>
      <c r="FBS27" s="420" t="s">
        <v>5054</v>
      </c>
      <c r="FBT27" s="420" t="s">
        <v>5055</v>
      </c>
      <c r="FBU27" s="420" t="s">
        <v>5056</v>
      </c>
      <c r="FBV27" s="420" t="s">
        <v>5057</v>
      </c>
      <c r="FBW27" s="420" t="s">
        <v>5058</v>
      </c>
      <c r="FBX27" s="420" t="s">
        <v>5059</v>
      </c>
      <c r="FBY27" s="420" t="s">
        <v>5060</v>
      </c>
      <c r="FBZ27" s="420" t="s">
        <v>5061</v>
      </c>
      <c r="FCA27" s="420" t="s">
        <v>5062</v>
      </c>
      <c r="FCB27" s="420" t="s">
        <v>5063</v>
      </c>
      <c r="FCC27" s="420" t="s">
        <v>5064</v>
      </c>
      <c r="FCD27" s="420" t="s">
        <v>5065</v>
      </c>
      <c r="FCE27" s="420" t="s">
        <v>5066</v>
      </c>
      <c r="FCF27" s="420" t="s">
        <v>5067</v>
      </c>
      <c r="FCG27" s="420" t="s">
        <v>5068</v>
      </c>
      <c r="FCH27" s="420" t="s">
        <v>5069</v>
      </c>
      <c r="FCI27" s="420" t="s">
        <v>5070</v>
      </c>
      <c r="FCJ27" s="420" t="s">
        <v>5071</v>
      </c>
      <c r="FCK27" s="420" t="s">
        <v>5072</v>
      </c>
      <c r="FCL27" s="420" t="s">
        <v>5073</v>
      </c>
      <c r="FCM27" s="420" t="s">
        <v>5074</v>
      </c>
      <c r="FCN27" s="420" t="s">
        <v>5075</v>
      </c>
      <c r="FCO27" s="420" t="s">
        <v>5076</v>
      </c>
      <c r="FCP27" s="420" t="s">
        <v>5077</v>
      </c>
      <c r="FCQ27" s="420" t="s">
        <v>5078</v>
      </c>
      <c r="FCR27" s="420" t="s">
        <v>5079</v>
      </c>
      <c r="FCS27" s="420" t="s">
        <v>5080</v>
      </c>
      <c r="FCT27" s="420" t="s">
        <v>5081</v>
      </c>
      <c r="FCU27" s="420" t="s">
        <v>5082</v>
      </c>
      <c r="FCV27" s="420" t="s">
        <v>5083</v>
      </c>
      <c r="FCW27" s="420" t="s">
        <v>5084</v>
      </c>
      <c r="FCX27" s="420" t="s">
        <v>5085</v>
      </c>
      <c r="FCY27" s="420" t="s">
        <v>5086</v>
      </c>
      <c r="FCZ27" s="420" t="s">
        <v>5087</v>
      </c>
      <c r="FDA27" s="420" t="s">
        <v>5088</v>
      </c>
      <c r="FDB27" s="420" t="s">
        <v>5089</v>
      </c>
      <c r="FDC27" s="420" t="s">
        <v>5090</v>
      </c>
      <c r="FDD27" s="420" t="s">
        <v>5091</v>
      </c>
      <c r="FDE27" s="420" t="s">
        <v>5092</v>
      </c>
      <c r="FDF27" s="420" t="s">
        <v>5093</v>
      </c>
      <c r="FDG27" s="420" t="s">
        <v>5094</v>
      </c>
      <c r="FDH27" s="420" t="s">
        <v>5095</v>
      </c>
      <c r="FDI27" s="420" t="s">
        <v>5096</v>
      </c>
      <c r="FDJ27" s="420" t="s">
        <v>5097</v>
      </c>
      <c r="FDK27" s="420" t="s">
        <v>5098</v>
      </c>
      <c r="FDL27" s="420" t="s">
        <v>5099</v>
      </c>
      <c r="FDM27" s="420" t="s">
        <v>5100</v>
      </c>
      <c r="FDN27" s="420" t="s">
        <v>5101</v>
      </c>
      <c r="FDO27" s="420" t="s">
        <v>5102</v>
      </c>
      <c r="FDP27" s="420" t="s">
        <v>5103</v>
      </c>
      <c r="FDQ27" s="420" t="s">
        <v>5104</v>
      </c>
      <c r="FDR27" s="420" t="s">
        <v>5105</v>
      </c>
      <c r="FDS27" s="420" t="s">
        <v>5106</v>
      </c>
      <c r="FDT27" s="420" t="s">
        <v>5107</v>
      </c>
      <c r="FDU27" s="420" t="s">
        <v>5108</v>
      </c>
      <c r="FDV27" s="420" t="s">
        <v>5109</v>
      </c>
      <c r="FDW27" s="420" t="s">
        <v>5110</v>
      </c>
      <c r="FDX27" s="420" t="s">
        <v>5111</v>
      </c>
      <c r="FDY27" s="420" t="s">
        <v>5112</v>
      </c>
      <c r="FDZ27" s="420" t="s">
        <v>5113</v>
      </c>
      <c r="FEA27" s="420" t="s">
        <v>5114</v>
      </c>
      <c r="FEB27" s="420" t="s">
        <v>5115</v>
      </c>
      <c r="FEC27" s="420" t="s">
        <v>5116</v>
      </c>
      <c r="FED27" s="420" t="s">
        <v>5117</v>
      </c>
      <c r="FEE27" s="420" t="s">
        <v>5118</v>
      </c>
      <c r="FEF27" s="420" t="s">
        <v>5119</v>
      </c>
      <c r="FEG27" s="420" t="s">
        <v>5120</v>
      </c>
      <c r="FEH27" s="420" t="s">
        <v>5121</v>
      </c>
      <c r="FEI27" s="420" t="s">
        <v>5122</v>
      </c>
      <c r="FEJ27" s="420" t="s">
        <v>5123</v>
      </c>
      <c r="FEK27" s="420" t="s">
        <v>5124</v>
      </c>
      <c r="FEL27" s="420" t="s">
        <v>5125</v>
      </c>
      <c r="FEM27" s="420" t="s">
        <v>5126</v>
      </c>
      <c r="FEN27" s="420" t="s">
        <v>5127</v>
      </c>
      <c r="FEO27" s="420" t="s">
        <v>5128</v>
      </c>
      <c r="FEP27" s="420" t="s">
        <v>5129</v>
      </c>
      <c r="FEQ27" s="420" t="s">
        <v>5130</v>
      </c>
      <c r="FER27" s="420" t="s">
        <v>5131</v>
      </c>
      <c r="FES27" s="420" t="s">
        <v>5132</v>
      </c>
      <c r="FET27" s="420" t="s">
        <v>5133</v>
      </c>
      <c r="FEU27" s="420" t="s">
        <v>5134</v>
      </c>
      <c r="FEV27" s="420" t="s">
        <v>5135</v>
      </c>
      <c r="FEW27" s="420" t="s">
        <v>5136</v>
      </c>
      <c r="FEX27" s="420" t="s">
        <v>5137</v>
      </c>
      <c r="FEY27" s="420" t="s">
        <v>5138</v>
      </c>
      <c r="FEZ27" s="420" t="s">
        <v>5139</v>
      </c>
      <c r="FFA27" s="420" t="s">
        <v>5140</v>
      </c>
      <c r="FFB27" s="420" t="s">
        <v>5141</v>
      </c>
      <c r="FFC27" s="420" t="s">
        <v>5142</v>
      </c>
      <c r="FFD27" s="420" t="s">
        <v>5143</v>
      </c>
      <c r="FFE27" s="420" t="s">
        <v>5144</v>
      </c>
      <c r="FFF27" s="420" t="s">
        <v>5145</v>
      </c>
      <c r="FFG27" s="420" t="s">
        <v>5146</v>
      </c>
      <c r="FFH27" s="420" t="s">
        <v>5147</v>
      </c>
      <c r="FFI27" s="420" t="s">
        <v>5148</v>
      </c>
      <c r="FFJ27" s="420" t="s">
        <v>5149</v>
      </c>
      <c r="FFK27" s="420" t="s">
        <v>5150</v>
      </c>
      <c r="FFL27" s="420" t="s">
        <v>5151</v>
      </c>
      <c r="FFM27" s="420" t="s">
        <v>5152</v>
      </c>
      <c r="FFN27" s="420" t="s">
        <v>5153</v>
      </c>
      <c r="FFO27" s="420" t="s">
        <v>5154</v>
      </c>
      <c r="FFP27" s="420" t="s">
        <v>5155</v>
      </c>
      <c r="FFQ27" s="420" t="s">
        <v>5156</v>
      </c>
      <c r="FFR27" s="420" t="s">
        <v>5157</v>
      </c>
      <c r="FFS27" s="420" t="s">
        <v>5158</v>
      </c>
      <c r="FFT27" s="420" t="s">
        <v>5159</v>
      </c>
      <c r="FFU27" s="420" t="s">
        <v>5160</v>
      </c>
      <c r="FFV27" s="420" t="s">
        <v>5161</v>
      </c>
      <c r="FFW27" s="420" t="s">
        <v>5162</v>
      </c>
      <c r="FFX27" s="420" t="s">
        <v>5163</v>
      </c>
      <c r="FFY27" s="420" t="s">
        <v>5164</v>
      </c>
      <c r="FFZ27" s="420" t="s">
        <v>5165</v>
      </c>
      <c r="FGA27" s="420" t="s">
        <v>5166</v>
      </c>
      <c r="FGB27" s="420" t="s">
        <v>5167</v>
      </c>
      <c r="FGC27" s="420" t="s">
        <v>5168</v>
      </c>
      <c r="FGD27" s="420" t="s">
        <v>5169</v>
      </c>
      <c r="FGE27" s="420" t="s">
        <v>5170</v>
      </c>
      <c r="FGF27" s="420" t="s">
        <v>5171</v>
      </c>
      <c r="FGG27" s="420" t="s">
        <v>5172</v>
      </c>
      <c r="FGH27" s="420" t="s">
        <v>5173</v>
      </c>
      <c r="FGI27" s="420" t="s">
        <v>5174</v>
      </c>
      <c r="FGJ27" s="420" t="s">
        <v>5175</v>
      </c>
      <c r="FGK27" s="420" t="s">
        <v>5176</v>
      </c>
      <c r="FGL27" s="420" t="s">
        <v>5177</v>
      </c>
      <c r="FGM27" s="420" t="s">
        <v>5178</v>
      </c>
      <c r="FGN27" s="420" t="s">
        <v>5179</v>
      </c>
      <c r="FGO27" s="420" t="s">
        <v>5180</v>
      </c>
      <c r="FGP27" s="420" t="s">
        <v>5181</v>
      </c>
      <c r="FGQ27" s="420" t="s">
        <v>5182</v>
      </c>
      <c r="FGR27" s="420" t="s">
        <v>5183</v>
      </c>
      <c r="FGS27" s="420" t="s">
        <v>5184</v>
      </c>
      <c r="FGT27" s="420" t="s">
        <v>5185</v>
      </c>
      <c r="FGU27" s="420" t="s">
        <v>5186</v>
      </c>
      <c r="FGV27" s="420" t="s">
        <v>5187</v>
      </c>
      <c r="FGW27" s="420" t="s">
        <v>5188</v>
      </c>
      <c r="FGX27" s="420" t="s">
        <v>5189</v>
      </c>
      <c r="FGY27" s="420" t="s">
        <v>5190</v>
      </c>
      <c r="FGZ27" s="420" t="s">
        <v>5191</v>
      </c>
      <c r="FHA27" s="420" t="s">
        <v>5192</v>
      </c>
      <c r="FHB27" s="420" t="s">
        <v>5193</v>
      </c>
      <c r="FHC27" s="420" t="s">
        <v>5194</v>
      </c>
      <c r="FHD27" s="420" t="s">
        <v>5195</v>
      </c>
      <c r="FHE27" s="420" t="s">
        <v>5196</v>
      </c>
      <c r="FHF27" s="420" t="s">
        <v>5197</v>
      </c>
      <c r="FHG27" s="420" t="s">
        <v>5198</v>
      </c>
      <c r="FHH27" s="420" t="s">
        <v>5199</v>
      </c>
      <c r="FHI27" s="420" t="s">
        <v>5200</v>
      </c>
      <c r="FHJ27" s="420" t="s">
        <v>5201</v>
      </c>
      <c r="FHK27" s="420" t="s">
        <v>5202</v>
      </c>
      <c r="FHL27" s="420" t="s">
        <v>5203</v>
      </c>
      <c r="FHM27" s="420" t="s">
        <v>5204</v>
      </c>
      <c r="FHN27" s="420" t="s">
        <v>5205</v>
      </c>
      <c r="FHO27" s="420" t="s">
        <v>5206</v>
      </c>
      <c r="FHP27" s="420" t="s">
        <v>5207</v>
      </c>
      <c r="FHQ27" s="420" t="s">
        <v>5208</v>
      </c>
      <c r="FHR27" s="420" t="s">
        <v>5209</v>
      </c>
      <c r="FHS27" s="420" t="s">
        <v>5210</v>
      </c>
      <c r="FHT27" s="420" t="s">
        <v>5211</v>
      </c>
      <c r="FHU27" s="420" t="s">
        <v>5212</v>
      </c>
      <c r="FHV27" s="420" t="s">
        <v>5213</v>
      </c>
      <c r="FHW27" s="420" t="s">
        <v>5214</v>
      </c>
      <c r="FHX27" s="420" t="s">
        <v>5215</v>
      </c>
      <c r="FHY27" s="420" t="s">
        <v>5216</v>
      </c>
      <c r="FHZ27" s="420" t="s">
        <v>5217</v>
      </c>
      <c r="FIA27" s="420" t="s">
        <v>5218</v>
      </c>
      <c r="FIB27" s="420" t="s">
        <v>5219</v>
      </c>
      <c r="FIC27" s="420" t="s">
        <v>5220</v>
      </c>
      <c r="FID27" s="420" t="s">
        <v>5221</v>
      </c>
      <c r="FIE27" s="420" t="s">
        <v>5222</v>
      </c>
      <c r="FIF27" s="420" t="s">
        <v>5223</v>
      </c>
      <c r="FIG27" s="420" t="s">
        <v>5224</v>
      </c>
      <c r="FIH27" s="420" t="s">
        <v>5225</v>
      </c>
      <c r="FII27" s="420" t="s">
        <v>5226</v>
      </c>
      <c r="FIJ27" s="420" t="s">
        <v>5227</v>
      </c>
      <c r="FIK27" s="420" t="s">
        <v>5228</v>
      </c>
      <c r="FIL27" s="420" t="s">
        <v>5229</v>
      </c>
      <c r="FIM27" s="420" t="s">
        <v>5230</v>
      </c>
      <c r="FIN27" s="420" t="s">
        <v>5231</v>
      </c>
      <c r="FIO27" s="420" t="s">
        <v>5232</v>
      </c>
      <c r="FIP27" s="420" t="s">
        <v>5233</v>
      </c>
      <c r="FIQ27" s="420" t="s">
        <v>5234</v>
      </c>
      <c r="FIR27" s="420" t="s">
        <v>5235</v>
      </c>
      <c r="FIS27" s="420" t="s">
        <v>5236</v>
      </c>
      <c r="FIT27" s="420" t="s">
        <v>5237</v>
      </c>
      <c r="FIU27" s="420" t="s">
        <v>5238</v>
      </c>
      <c r="FIV27" s="420" t="s">
        <v>5239</v>
      </c>
      <c r="FIW27" s="420" t="s">
        <v>5240</v>
      </c>
      <c r="FIX27" s="420" t="s">
        <v>5241</v>
      </c>
      <c r="FIY27" s="420" t="s">
        <v>5242</v>
      </c>
      <c r="FIZ27" s="420" t="s">
        <v>5243</v>
      </c>
      <c r="FJA27" s="420" t="s">
        <v>5244</v>
      </c>
      <c r="FJB27" s="420" t="s">
        <v>5245</v>
      </c>
      <c r="FJC27" s="420" t="s">
        <v>5246</v>
      </c>
      <c r="FJD27" s="420" t="s">
        <v>5247</v>
      </c>
      <c r="FJE27" s="420" t="s">
        <v>5248</v>
      </c>
      <c r="FJF27" s="420" t="s">
        <v>5249</v>
      </c>
      <c r="FJG27" s="420" t="s">
        <v>5250</v>
      </c>
      <c r="FJH27" s="420" t="s">
        <v>5251</v>
      </c>
      <c r="FJI27" s="420" t="s">
        <v>5252</v>
      </c>
      <c r="FJJ27" s="420" t="s">
        <v>5253</v>
      </c>
      <c r="FJK27" s="420" t="s">
        <v>5254</v>
      </c>
      <c r="FJL27" s="420" t="s">
        <v>5255</v>
      </c>
      <c r="FJM27" s="420" t="s">
        <v>5256</v>
      </c>
      <c r="FJN27" s="420" t="s">
        <v>5257</v>
      </c>
      <c r="FJO27" s="420" t="s">
        <v>5258</v>
      </c>
      <c r="FJP27" s="420" t="s">
        <v>5259</v>
      </c>
      <c r="FJQ27" s="420" t="s">
        <v>5260</v>
      </c>
      <c r="FJR27" s="420" t="s">
        <v>5261</v>
      </c>
      <c r="FJS27" s="420" t="s">
        <v>5262</v>
      </c>
      <c r="FJT27" s="420" t="s">
        <v>5263</v>
      </c>
      <c r="FJU27" s="420" t="s">
        <v>5264</v>
      </c>
      <c r="FJV27" s="420" t="s">
        <v>5265</v>
      </c>
      <c r="FJW27" s="420" t="s">
        <v>5266</v>
      </c>
      <c r="FJX27" s="420" t="s">
        <v>5267</v>
      </c>
      <c r="FJY27" s="420" t="s">
        <v>5268</v>
      </c>
      <c r="FJZ27" s="420" t="s">
        <v>5269</v>
      </c>
      <c r="FKA27" s="420" t="s">
        <v>5270</v>
      </c>
      <c r="FKB27" s="420" t="s">
        <v>5271</v>
      </c>
      <c r="FKC27" s="420" t="s">
        <v>5272</v>
      </c>
      <c r="FKD27" s="420" t="s">
        <v>5273</v>
      </c>
      <c r="FKE27" s="420" t="s">
        <v>5274</v>
      </c>
      <c r="FKF27" s="420" t="s">
        <v>5275</v>
      </c>
      <c r="FKG27" s="420" t="s">
        <v>5276</v>
      </c>
      <c r="FKH27" s="420" t="s">
        <v>5277</v>
      </c>
      <c r="FKI27" s="420" t="s">
        <v>5278</v>
      </c>
      <c r="FKJ27" s="420" t="s">
        <v>5279</v>
      </c>
      <c r="FKK27" s="420" t="s">
        <v>5280</v>
      </c>
      <c r="FKL27" s="420" t="s">
        <v>5281</v>
      </c>
      <c r="FKM27" s="420" t="s">
        <v>5282</v>
      </c>
      <c r="FKN27" s="420" t="s">
        <v>5283</v>
      </c>
      <c r="FKO27" s="420" t="s">
        <v>5284</v>
      </c>
      <c r="FKP27" s="420" t="s">
        <v>5285</v>
      </c>
      <c r="FKQ27" s="420" t="s">
        <v>5286</v>
      </c>
      <c r="FKR27" s="420" t="s">
        <v>5287</v>
      </c>
      <c r="FKS27" s="420" t="s">
        <v>5288</v>
      </c>
      <c r="FKT27" s="420" t="s">
        <v>5289</v>
      </c>
      <c r="FKU27" s="420" t="s">
        <v>5290</v>
      </c>
      <c r="FKV27" s="420" t="s">
        <v>5291</v>
      </c>
      <c r="FKW27" s="420" t="s">
        <v>5292</v>
      </c>
      <c r="FKX27" s="420" t="s">
        <v>5293</v>
      </c>
      <c r="FKY27" s="420" t="s">
        <v>5294</v>
      </c>
      <c r="FKZ27" s="420" t="s">
        <v>5295</v>
      </c>
      <c r="FLA27" s="420" t="s">
        <v>5296</v>
      </c>
      <c r="FLB27" s="420" t="s">
        <v>5297</v>
      </c>
      <c r="FLC27" s="420" t="s">
        <v>5298</v>
      </c>
      <c r="FLD27" s="420" t="s">
        <v>5299</v>
      </c>
      <c r="FLE27" s="420" t="s">
        <v>5300</v>
      </c>
      <c r="FLF27" s="420" t="s">
        <v>5301</v>
      </c>
      <c r="FLG27" s="420" t="s">
        <v>5302</v>
      </c>
      <c r="FLH27" s="420" t="s">
        <v>5303</v>
      </c>
      <c r="FLI27" s="420" t="s">
        <v>5304</v>
      </c>
      <c r="FLJ27" s="420" t="s">
        <v>5305</v>
      </c>
      <c r="FLK27" s="420" t="s">
        <v>5306</v>
      </c>
      <c r="FLL27" s="420" t="s">
        <v>5307</v>
      </c>
      <c r="FLM27" s="420" t="s">
        <v>5308</v>
      </c>
      <c r="FLN27" s="420" t="s">
        <v>5309</v>
      </c>
      <c r="FLO27" s="420" t="s">
        <v>5310</v>
      </c>
      <c r="FLP27" s="420" t="s">
        <v>5311</v>
      </c>
      <c r="FLQ27" s="420" t="s">
        <v>5312</v>
      </c>
      <c r="FLR27" s="420" t="s">
        <v>5313</v>
      </c>
      <c r="FLS27" s="420" t="s">
        <v>5314</v>
      </c>
      <c r="FLT27" s="420" t="s">
        <v>5315</v>
      </c>
      <c r="FLU27" s="420" t="s">
        <v>5316</v>
      </c>
      <c r="FLV27" s="420" t="s">
        <v>5317</v>
      </c>
      <c r="FLW27" s="420" t="s">
        <v>5318</v>
      </c>
      <c r="FLX27" s="420" t="s">
        <v>5319</v>
      </c>
      <c r="FLY27" s="420" t="s">
        <v>5320</v>
      </c>
      <c r="FLZ27" s="420" t="s">
        <v>5321</v>
      </c>
      <c r="FMA27" s="420" t="s">
        <v>5322</v>
      </c>
      <c r="FMB27" s="420" t="s">
        <v>5323</v>
      </c>
      <c r="FMC27" s="420" t="s">
        <v>5324</v>
      </c>
      <c r="FMD27" s="420" t="s">
        <v>5325</v>
      </c>
      <c r="FME27" s="420" t="s">
        <v>5326</v>
      </c>
      <c r="FMF27" s="420" t="s">
        <v>5327</v>
      </c>
      <c r="FMG27" s="420" t="s">
        <v>5328</v>
      </c>
      <c r="FMH27" s="420" t="s">
        <v>5329</v>
      </c>
      <c r="FMI27" s="420" t="s">
        <v>5330</v>
      </c>
      <c r="FMJ27" s="420" t="s">
        <v>5331</v>
      </c>
      <c r="FMK27" s="420" t="s">
        <v>5332</v>
      </c>
      <c r="FML27" s="420" t="s">
        <v>5333</v>
      </c>
      <c r="FMM27" s="420" t="s">
        <v>5334</v>
      </c>
      <c r="FMN27" s="420" t="s">
        <v>5335</v>
      </c>
      <c r="FMO27" s="420" t="s">
        <v>5336</v>
      </c>
      <c r="FMP27" s="420" t="s">
        <v>5337</v>
      </c>
      <c r="FMQ27" s="420" t="s">
        <v>5338</v>
      </c>
      <c r="FMR27" s="420" t="s">
        <v>5339</v>
      </c>
      <c r="FMS27" s="420" t="s">
        <v>5340</v>
      </c>
      <c r="FMT27" s="420" t="s">
        <v>5341</v>
      </c>
      <c r="FMU27" s="420" t="s">
        <v>5342</v>
      </c>
      <c r="FMV27" s="420" t="s">
        <v>5343</v>
      </c>
      <c r="FMW27" s="420" t="s">
        <v>5344</v>
      </c>
      <c r="FMX27" s="420" t="s">
        <v>5345</v>
      </c>
      <c r="FMY27" s="420" t="s">
        <v>5346</v>
      </c>
      <c r="FMZ27" s="420" t="s">
        <v>5347</v>
      </c>
      <c r="FNA27" s="420" t="s">
        <v>5348</v>
      </c>
      <c r="FNB27" s="420" t="s">
        <v>5349</v>
      </c>
      <c r="FNC27" s="420" t="s">
        <v>5350</v>
      </c>
      <c r="FND27" s="420" t="s">
        <v>5351</v>
      </c>
      <c r="FNE27" s="420" t="s">
        <v>5352</v>
      </c>
      <c r="FNF27" s="420" t="s">
        <v>5353</v>
      </c>
      <c r="FNG27" s="420" t="s">
        <v>5354</v>
      </c>
      <c r="FNH27" s="420" t="s">
        <v>5355</v>
      </c>
      <c r="FNI27" s="420" t="s">
        <v>5356</v>
      </c>
      <c r="FNJ27" s="420" t="s">
        <v>5357</v>
      </c>
      <c r="FNK27" s="420" t="s">
        <v>5358</v>
      </c>
      <c r="FNL27" s="420" t="s">
        <v>5359</v>
      </c>
      <c r="FNM27" s="420" t="s">
        <v>5360</v>
      </c>
      <c r="FNN27" s="420" t="s">
        <v>5361</v>
      </c>
      <c r="FNO27" s="420" t="s">
        <v>5362</v>
      </c>
      <c r="FNP27" s="420" t="s">
        <v>5363</v>
      </c>
      <c r="FNQ27" s="420" t="s">
        <v>5364</v>
      </c>
      <c r="FNR27" s="420" t="s">
        <v>5365</v>
      </c>
      <c r="FNS27" s="420" t="s">
        <v>5366</v>
      </c>
      <c r="FNT27" s="420" t="s">
        <v>5367</v>
      </c>
      <c r="FNU27" s="420" t="s">
        <v>5368</v>
      </c>
      <c r="FNV27" s="420" t="s">
        <v>5369</v>
      </c>
      <c r="FNW27" s="420" t="s">
        <v>5370</v>
      </c>
      <c r="FNX27" s="420" t="s">
        <v>5371</v>
      </c>
      <c r="FNY27" s="420" t="s">
        <v>5372</v>
      </c>
      <c r="FNZ27" s="420" t="s">
        <v>5373</v>
      </c>
      <c r="FOA27" s="420" t="s">
        <v>5374</v>
      </c>
      <c r="FOB27" s="420" t="s">
        <v>5375</v>
      </c>
      <c r="FOC27" s="420" t="s">
        <v>5376</v>
      </c>
      <c r="FOD27" s="420" t="s">
        <v>5377</v>
      </c>
      <c r="FOE27" s="420" t="s">
        <v>5378</v>
      </c>
      <c r="FOF27" s="420" t="s">
        <v>5379</v>
      </c>
      <c r="FOG27" s="420" t="s">
        <v>5380</v>
      </c>
      <c r="FOH27" s="420" t="s">
        <v>5381</v>
      </c>
      <c r="FOI27" s="420" t="s">
        <v>5382</v>
      </c>
      <c r="FOJ27" s="420" t="s">
        <v>5383</v>
      </c>
      <c r="FOK27" s="420" t="s">
        <v>5384</v>
      </c>
      <c r="FOL27" s="420" t="s">
        <v>5385</v>
      </c>
      <c r="FOM27" s="420" t="s">
        <v>5386</v>
      </c>
      <c r="FON27" s="420" t="s">
        <v>5387</v>
      </c>
      <c r="FOO27" s="420" t="s">
        <v>5388</v>
      </c>
      <c r="FOP27" s="420" t="s">
        <v>5389</v>
      </c>
      <c r="FOQ27" s="420" t="s">
        <v>5390</v>
      </c>
      <c r="FOR27" s="420" t="s">
        <v>5391</v>
      </c>
      <c r="FOS27" s="420" t="s">
        <v>5392</v>
      </c>
      <c r="FOT27" s="420" t="s">
        <v>5393</v>
      </c>
      <c r="FOU27" s="420" t="s">
        <v>5394</v>
      </c>
      <c r="FOV27" s="420" t="s">
        <v>5395</v>
      </c>
      <c r="FOW27" s="420" t="s">
        <v>5396</v>
      </c>
      <c r="FOX27" s="420" t="s">
        <v>5397</v>
      </c>
      <c r="FOY27" s="420" t="s">
        <v>5398</v>
      </c>
      <c r="FOZ27" s="420" t="s">
        <v>5399</v>
      </c>
      <c r="FPA27" s="420" t="s">
        <v>5400</v>
      </c>
      <c r="FPB27" s="420" t="s">
        <v>5401</v>
      </c>
      <c r="FPC27" s="420" t="s">
        <v>5402</v>
      </c>
      <c r="FPD27" s="420" t="s">
        <v>5403</v>
      </c>
      <c r="FPE27" s="420" t="s">
        <v>5404</v>
      </c>
      <c r="FPF27" s="420" t="s">
        <v>5405</v>
      </c>
      <c r="FPG27" s="420" t="s">
        <v>5406</v>
      </c>
      <c r="FPH27" s="420" t="s">
        <v>5407</v>
      </c>
      <c r="FPI27" s="420" t="s">
        <v>5408</v>
      </c>
      <c r="FPJ27" s="420" t="s">
        <v>5409</v>
      </c>
      <c r="FPK27" s="420" t="s">
        <v>5410</v>
      </c>
      <c r="FPL27" s="420" t="s">
        <v>5411</v>
      </c>
      <c r="FPM27" s="420" t="s">
        <v>5412</v>
      </c>
      <c r="FPN27" s="420" t="s">
        <v>5413</v>
      </c>
      <c r="FPO27" s="420" t="s">
        <v>5414</v>
      </c>
      <c r="FPP27" s="420" t="s">
        <v>5415</v>
      </c>
      <c r="FPQ27" s="420" t="s">
        <v>5416</v>
      </c>
      <c r="FPR27" s="420" t="s">
        <v>5417</v>
      </c>
      <c r="FPS27" s="420" t="s">
        <v>5418</v>
      </c>
      <c r="FPT27" s="420" t="s">
        <v>5419</v>
      </c>
      <c r="FPU27" s="420" t="s">
        <v>5420</v>
      </c>
      <c r="FPV27" s="420" t="s">
        <v>5421</v>
      </c>
      <c r="FPW27" s="420" t="s">
        <v>5422</v>
      </c>
      <c r="FPX27" s="420" t="s">
        <v>5423</v>
      </c>
      <c r="FPY27" s="420" t="s">
        <v>5424</v>
      </c>
      <c r="FPZ27" s="420" t="s">
        <v>5425</v>
      </c>
      <c r="FQA27" s="420" t="s">
        <v>5426</v>
      </c>
      <c r="FQB27" s="420" t="s">
        <v>5427</v>
      </c>
      <c r="FQC27" s="420" t="s">
        <v>5428</v>
      </c>
      <c r="FQD27" s="420" t="s">
        <v>5429</v>
      </c>
      <c r="FQE27" s="420" t="s">
        <v>5430</v>
      </c>
      <c r="FQF27" s="420" t="s">
        <v>5431</v>
      </c>
      <c r="FQG27" s="420" t="s">
        <v>5432</v>
      </c>
      <c r="FQH27" s="420" t="s">
        <v>5433</v>
      </c>
      <c r="FQI27" s="420" t="s">
        <v>5434</v>
      </c>
      <c r="FQJ27" s="420" t="s">
        <v>5435</v>
      </c>
      <c r="FQK27" s="420" t="s">
        <v>5436</v>
      </c>
      <c r="FQL27" s="420" t="s">
        <v>5437</v>
      </c>
      <c r="FQM27" s="420" t="s">
        <v>5438</v>
      </c>
      <c r="FQN27" s="420" t="s">
        <v>5439</v>
      </c>
      <c r="FQO27" s="420" t="s">
        <v>5440</v>
      </c>
      <c r="FQP27" s="420" t="s">
        <v>5441</v>
      </c>
      <c r="FQQ27" s="420" t="s">
        <v>5442</v>
      </c>
      <c r="FQR27" s="420" t="s">
        <v>5443</v>
      </c>
      <c r="FQS27" s="420" t="s">
        <v>5444</v>
      </c>
      <c r="FQT27" s="420" t="s">
        <v>5445</v>
      </c>
      <c r="FQU27" s="420" t="s">
        <v>5446</v>
      </c>
      <c r="FQV27" s="420" t="s">
        <v>5447</v>
      </c>
      <c r="FQW27" s="420" t="s">
        <v>5448</v>
      </c>
      <c r="FQX27" s="420" t="s">
        <v>5449</v>
      </c>
      <c r="FQY27" s="420" t="s">
        <v>5450</v>
      </c>
      <c r="FQZ27" s="420" t="s">
        <v>5451</v>
      </c>
      <c r="FRA27" s="420" t="s">
        <v>5452</v>
      </c>
      <c r="FRB27" s="420" t="s">
        <v>5453</v>
      </c>
      <c r="FRC27" s="420" t="s">
        <v>5454</v>
      </c>
      <c r="FRD27" s="420" t="s">
        <v>5455</v>
      </c>
      <c r="FRE27" s="420" t="s">
        <v>5456</v>
      </c>
      <c r="FRF27" s="420" t="s">
        <v>5457</v>
      </c>
      <c r="FRG27" s="420" t="s">
        <v>5458</v>
      </c>
      <c r="FRH27" s="420" t="s">
        <v>5459</v>
      </c>
      <c r="FRI27" s="420" t="s">
        <v>5460</v>
      </c>
      <c r="FRJ27" s="420" t="s">
        <v>5461</v>
      </c>
      <c r="FRK27" s="420" t="s">
        <v>5462</v>
      </c>
      <c r="FRL27" s="420" t="s">
        <v>5463</v>
      </c>
      <c r="FRM27" s="420" t="s">
        <v>5464</v>
      </c>
      <c r="FRN27" s="420" t="s">
        <v>5465</v>
      </c>
      <c r="FRO27" s="420" t="s">
        <v>5466</v>
      </c>
      <c r="FRP27" s="420" t="s">
        <v>5467</v>
      </c>
      <c r="FRQ27" s="420" t="s">
        <v>5468</v>
      </c>
      <c r="FRR27" s="420" t="s">
        <v>5469</v>
      </c>
      <c r="FRS27" s="420" t="s">
        <v>5470</v>
      </c>
      <c r="FRT27" s="420" t="s">
        <v>5471</v>
      </c>
      <c r="FRU27" s="420" t="s">
        <v>5472</v>
      </c>
      <c r="FRV27" s="420" t="s">
        <v>5473</v>
      </c>
      <c r="FRW27" s="420" t="s">
        <v>5474</v>
      </c>
      <c r="FRX27" s="420" t="s">
        <v>5475</v>
      </c>
      <c r="FRY27" s="420" t="s">
        <v>5476</v>
      </c>
      <c r="FRZ27" s="420" t="s">
        <v>5477</v>
      </c>
      <c r="FSA27" s="420" t="s">
        <v>5478</v>
      </c>
      <c r="FSB27" s="420" t="s">
        <v>5479</v>
      </c>
      <c r="FSC27" s="420" t="s">
        <v>5480</v>
      </c>
      <c r="FSD27" s="420" t="s">
        <v>5481</v>
      </c>
      <c r="FSE27" s="420" t="s">
        <v>5482</v>
      </c>
      <c r="FSF27" s="420" t="s">
        <v>5483</v>
      </c>
      <c r="FSG27" s="420" t="s">
        <v>5484</v>
      </c>
      <c r="FSH27" s="420" t="s">
        <v>5485</v>
      </c>
      <c r="FSI27" s="420" t="s">
        <v>5486</v>
      </c>
      <c r="FSJ27" s="420" t="s">
        <v>5487</v>
      </c>
      <c r="FSK27" s="420" t="s">
        <v>5488</v>
      </c>
      <c r="FSL27" s="420" t="s">
        <v>5489</v>
      </c>
      <c r="FSM27" s="420" t="s">
        <v>5490</v>
      </c>
      <c r="FSN27" s="420" t="s">
        <v>5491</v>
      </c>
      <c r="FSO27" s="420" t="s">
        <v>5492</v>
      </c>
      <c r="FSP27" s="420" t="s">
        <v>5493</v>
      </c>
      <c r="FSQ27" s="420" t="s">
        <v>5494</v>
      </c>
      <c r="FSR27" s="420" t="s">
        <v>5495</v>
      </c>
      <c r="FSS27" s="420" t="s">
        <v>5496</v>
      </c>
      <c r="FST27" s="420" t="s">
        <v>5497</v>
      </c>
      <c r="FSU27" s="420" t="s">
        <v>5498</v>
      </c>
      <c r="FSV27" s="420" t="s">
        <v>5499</v>
      </c>
      <c r="FSW27" s="420" t="s">
        <v>5500</v>
      </c>
      <c r="FSX27" s="420" t="s">
        <v>5501</v>
      </c>
      <c r="FSY27" s="420" t="s">
        <v>5502</v>
      </c>
      <c r="FSZ27" s="420" t="s">
        <v>5503</v>
      </c>
      <c r="FTA27" s="420" t="s">
        <v>5504</v>
      </c>
      <c r="FTB27" s="420" t="s">
        <v>5505</v>
      </c>
      <c r="FTC27" s="420" t="s">
        <v>5506</v>
      </c>
      <c r="FTD27" s="420" t="s">
        <v>5507</v>
      </c>
      <c r="FTE27" s="420" t="s">
        <v>5508</v>
      </c>
      <c r="FTF27" s="420" t="s">
        <v>5509</v>
      </c>
      <c r="FTG27" s="420" t="s">
        <v>5510</v>
      </c>
      <c r="FTH27" s="420" t="s">
        <v>5511</v>
      </c>
      <c r="FTI27" s="420" t="s">
        <v>5512</v>
      </c>
      <c r="FTJ27" s="420" t="s">
        <v>5513</v>
      </c>
      <c r="FTK27" s="420" t="s">
        <v>5514</v>
      </c>
      <c r="FTL27" s="420" t="s">
        <v>5515</v>
      </c>
      <c r="FTM27" s="420" t="s">
        <v>5516</v>
      </c>
      <c r="FTN27" s="420" t="s">
        <v>5517</v>
      </c>
      <c r="FTO27" s="420" t="s">
        <v>5518</v>
      </c>
      <c r="FTP27" s="420" t="s">
        <v>5519</v>
      </c>
      <c r="FTQ27" s="420" t="s">
        <v>5520</v>
      </c>
      <c r="FTR27" s="420" t="s">
        <v>5521</v>
      </c>
      <c r="FTS27" s="420" t="s">
        <v>5522</v>
      </c>
      <c r="FTT27" s="420" t="s">
        <v>5523</v>
      </c>
      <c r="FTU27" s="420" t="s">
        <v>5524</v>
      </c>
      <c r="FTV27" s="420" t="s">
        <v>5525</v>
      </c>
      <c r="FTW27" s="420" t="s">
        <v>5526</v>
      </c>
      <c r="FTX27" s="420" t="s">
        <v>5527</v>
      </c>
      <c r="FTY27" s="420" t="s">
        <v>5528</v>
      </c>
      <c r="FTZ27" s="420" t="s">
        <v>5529</v>
      </c>
      <c r="FUA27" s="420" t="s">
        <v>5530</v>
      </c>
      <c r="FUB27" s="420" t="s">
        <v>5531</v>
      </c>
      <c r="FUC27" s="420" t="s">
        <v>5532</v>
      </c>
      <c r="FUD27" s="420" t="s">
        <v>5533</v>
      </c>
      <c r="FUE27" s="420" t="s">
        <v>5534</v>
      </c>
      <c r="FUF27" s="420" t="s">
        <v>5535</v>
      </c>
      <c r="FUG27" s="420" t="s">
        <v>5536</v>
      </c>
      <c r="FUH27" s="420" t="s">
        <v>5537</v>
      </c>
      <c r="FUI27" s="420" t="s">
        <v>5538</v>
      </c>
      <c r="FUJ27" s="420" t="s">
        <v>5539</v>
      </c>
      <c r="FUK27" s="420" t="s">
        <v>5540</v>
      </c>
      <c r="FUL27" s="420" t="s">
        <v>5541</v>
      </c>
      <c r="FUM27" s="420" t="s">
        <v>5542</v>
      </c>
      <c r="FUN27" s="420" t="s">
        <v>5543</v>
      </c>
      <c r="FUO27" s="420" t="s">
        <v>5544</v>
      </c>
      <c r="FUP27" s="420" t="s">
        <v>5545</v>
      </c>
      <c r="FUQ27" s="420" t="s">
        <v>5546</v>
      </c>
      <c r="FUR27" s="420" t="s">
        <v>5547</v>
      </c>
      <c r="FUS27" s="420" t="s">
        <v>5548</v>
      </c>
      <c r="FUT27" s="420" t="s">
        <v>5549</v>
      </c>
      <c r="FUU27" s="420" t="s">
        <v>5550</v>
      </c>
      <c r="FUV27" s="420" t="s">
        <v>5551</v>
      </c>
      <c r="FUW27" s="420" t="s">
        <v>5552</v>
      </c>
      <c r="FUX27" s="420" t="s">
        <v>5553</v>
      </c>
      <c r="FUY27" s="420" t="s">
        <v>5554</v>
      </c>
      <c r="FUZ27" s="420" t="s">
        <v>5555</v>
      </c>
      <c r="FVA27" s="420" t="s">
        <v>5556</v>
      </c>
      <c r="FVB27" s="420" t="s">
        <v>5557</v>
      </c>
      <c r="FVC27" s="420" t="s">
        <v>5558</v>
      </c>
      <c r="FVD27" s="420" t="s">
        <v>5559</v>
      </c>
      <c r="FVE27" s="420" t="s">
        <v>5560</v>
      </c>
      <c r="FVF27" s="420" t="s">
        <v>5561</v>
      </c>
      <c r="FVG27" s="420" t="s">
        <v>5562</v>
      </c>
      <c r="FVH27" s="420" t="s">
        <v>5563</v>
      </c>
      <c r="FVI27" s="420" t="s">
        <v>5564</v>
      </c>
      <c r="FVJ27" s="420" t="s">
        <v>5565</v>
      </c>
      <c r="FVK27" s="420" t="s">
        <v>5566</v>
      </c>
      <c r="FVL27" s="420" t="s">
        <v>5567</v>
      </c>
      <c r="FVM27" s="420" t="s">
        <v>5568</v>
      </c>
      <c r="FVN27" s="420" t="s">
        <v>5569</v>
      </c>
      <c r="FVO27" s="420" t="s">
        <v>5570</v>
      </c>
      <c r="FVP27" s="420" t="s">
        <v>5571</v>
      </c>
      <c r="FVQ27" s="420" t="s">
        <v>5572</v>
      </c>
      <c r="FVR27" s="420" t="s">
        <v>5573</v>
      </c>
      <c r="FVS27" s="420" t="s">
        <v>5574</v>
      </c>
      <c r="FVT27" s="420" t="s">
        <v>5575</v>
      </c>
      <c r="FVU27" s="420" t="s">
        <v>5576</v>
      </c>
      <c r="FVV27" s="420" t="s">
        <v>5577</v>
      </c>
      <c r="FVW27" s="420" t="s">
        <v>5578</v>
      </c>
      <c r="FVX27" s="420" t="s">
        <v>5579</v>
      </c>
      <c r="FVY27" s="420" t="s">
        <v>5580</v>
      </c>
      <c r="FVZ27" s="420" t="s">
        <v>5581</v>
      </c>
      <c r="FWA27" s="420" t="s">
        <v>5582</v>
      </c>
      <c r="FWB27" s="420" t="s">
        <v>5583</v>
      </c>
      <c r="FWC27" s="420" t="s">
        <v>5584</v>
      </c>
      <c r="FWD27" s="420" t="s">
        <v>5585</v>
      </c>
      <c r="FWE27" s="420" t="s">
        <v>5586</v>
      </c>
      <c r="FWF27" s="420" t="s">
        <v>5587</v>
      </c>
      <c r="FWG27" s="420" t="s">
        <v>5588</v>
      </c>
      <c r="FWH27" s="420" t="s">
        <v>5589</v>
      </c>
      <c r="FWI27" s="420" t="s">
        <v>5590</v>
      </c>
      <c r="FWJ27" s="420" t="s">
        <v>5591</v>
      </c>
      <c r="FWK27" s="420" t="s">
        <v>5592</v>
      </c>
      <c r="FWL27" s="420" t="s">
        <v>5593</v>
      </c>
      <c r="FWM27" s="420" t="s">
        <v>5594</v>
      </c>
      <c r="FWN27" s="420" t="s">
        <v>5595</v>
      </c>
      <c r="FWO27" s="420" t="s">
        <v>5596</v>
      </c>
      <c r="FWP27" s="420" t="s">
        <v>5597</v>
      </c>
      <c r="FWQ27" s="420" t="s">
        <v>5598</v>
      </c>
      <c r="FWR27" s="420" t="s">
        <v>5599</v>
      </c>
      <c r="FWS27" s="420" t="s">
        <v>5600</v>
      </c>
      <c r="FWT27" s="420" t="s">
        <v>5601</v>
      </c>
      <c r="FWU27" s="420" t="s">
        <v>5602</v>
      </c>
      <c r="FWV27" s="420" t="s">
        <v>5603</v>
      </c>
      <c r="FWW27" s="420" t="s">
        <v>5604</v>
      </c>
      <c r="FWX27" s="420" t="s">
        <v>5605</v>
      </c>
      <c r="FWY27" s="420" t="s">
        <v>5606</v>
      </c>
      <c r="FWZ27" s="420" t="s">
        <v>5607</v>
      </c>
      <c r="FXA27" s="420" t="s">
        <v>5608</v>
      </c>
      <c r="FXB27" s="420" t="s">
        <v>5609</v>
      </c>
      <c r="FXC27" s="420" t="s">
        <v>5610</v>
      </c>
      <c r="FXD27" s="420" t="s">
        <v>5611</v>
      </c>
      <c r="FXE27" s="420" t="s">
        <v>5612</v>
      </c>
      <c r="FXF27" s="420" t="s">
        <v>5613</v>
      </c>
      <c r="FXG27" s="420" t="s">
        <v>5614</v>
      </c>
      <c r="FXH27" s="420" t="s">
        <v>5615</v>
      </c>
      <c r="FXI27" s="420" t="s">
        <v>5616</v>
      </c>
      <c r="FXJ27" s="420" t="s">
        <v>5617</v>
      </c>
      <c r="FXK27" s="420" t="s">
        <v>5618</v>
      </c>
      <c r="FXL27" s="420" t="s">
        <v>5619</v>
      </c>
      <c r="FXM27" s="420" t="s">
        <v>5620</v>
      </c>
      <c r="FXN27" s="420" t="s">
        <v>5621</v>
      </c>
      <c r="FXO27" s="420" t="s">
        <v>5622</v>
      </c>
      <c r="FXP27" s="420" t="s">
        <v>5623</v>
      </c>
      <c r="FXQ27" s="420" t="s">
        <v>5624</v>
      </c>
      <c r="FXR27" s="420" t="s">
        <v>5625</v>
      </c>
      <c r="FXS27" s="420" t="s">
        <v>5626</v>
      </c>
      <c r="FXT27" s="420" t="s">
        <v>5627</v>
      </c>
      <c r="FXU27" s="420" t="s">
        <v>5628</v>
      </c>
      <c r="FXV27" s="420" t="s">
        <v>5629</v>
      </c>
      <c r="FXW27" s="420" t="s">
        <v>5630</v>
      </c>
      <c r="FXX27" s="420" t="s">
        <v>5631</v>
      </c>
      <c r="FXY27" s="420" t="s">
        <v>5632</v>
      </c>
      <c r="FXZ27" s="420" t="s">
        <v>5633</v>
      </c>
      <c r="FYA27" s="420" t="s">
        <v>5634</v>
      </c>
      <c r="FYB27" s="420" t="s">
        <v>5635</v>
      </c>
      <c r="FYC27" s="420" t="s">
        <v>5636</v>
      </c>
      <c r="FYD27" s="420" t="s">
        <v>5637</v>
      </c>
      <c r="FYE27" s="420" t="s">
        <v>5638</v>
      </c>
      <c r="FYF27" s="420" t="s">
        <v>5639</v>
      </c>
      <c r="FYG27" s="420" t="s">
        <v>5640</v>
      </c>
      <c r="FYH27" s="420" t="s">
        <v>5641</v>
      </c>
      <c r="FYI27" s="420" t="s">
        <v>5642</v>
      </c>
      <c r="FYJ27" s="420" t="s">
        <v>5643</v>
      </c>
      <c r="FYK27" s="420" t="s">
        <v>5644</v>
      </c>
      <c r="FYL27" s="420" t="s">
        <v>5645</v>
      </c>
      <c r="FYM27" s="420" t="s">
        <v>5646</v>
      </c>
      <c r="FYN27" s="420" t="s">
        <v>5647</v>
      </c>
      <c r="FYO27" s="420" t="s">
        <v>5648</v>
      </c>
      <c r="FYP27" s="420" t="s">
        <v>5649</v>
      </c>
      <c r="FYQ27" s="420" t="s">
        <v>5650</v>
      </c>
      <c r="FYR27" s="420" t="s">
        <v>5651</v>
      </c>
      <c r="FYS27" s="420" t="s">
        <v>5652</v>
      </c>
      <c r="FYT27" s="420" t="s">
        <v>5653</v>
      </c>
      <c r="FYU27" s="420" t="s">
        <v>5654</v>
      </c>
      <c r="FYV27" s="420" t="s">
        <v>5655</v>
      </c>
      <c r="FYW27" s="420" t="s">
        <v>5656</v>
      </c>
      <c r="FYX27" s="420" t="s">
        <v>5657</v>
      </c>
      <c r="FYY27" s="420" t="s">
        <v>5658</v>
      </c>
      <c r="FYZ27" s="420" t="s">
        <v>5659</v>
      </c>
      <c r="FZA27" s="420" t="s">
        <v>5660</v>
      </c>
      <c r="FZB27" s="420" t="s">
        <v>5661</v>
      </c>
      <c r="FZC27" s="420" t="s">
        <v>5662</v>
      </c>
      <c r="FZD27" s="420" t="s">
        <v>5663</v>
      </c>
      <c r="FZE27" s="420" t="s">
        <v>5664</v>
      </c>
      <c r="FZF27" s="420" t="s">
        <v>5665</v>
      </c>
      <c r="FZG27" s="420" t="s">
        <v>5666</v>
      </c>
      <c r="FZH27" s="420" t="s">
        <v>5667</v>
      </c>
      <c r="FZI27" s="420" t="s">
        <v>5668</v>
      </c>
      <c r="FZJ27" s="420" t="s">
        <v>5669</v>
      </c>
      <c r="FZK27" s="420" t="s">
        <v>5670</v>
      </c>
      <c r="FZL27" s="420" t="s">
        <v>5671</v>
      </c>
      <c r="FZM27" s="420" t="s">
        <v>5672</v>
      </c>
      <c r="FZN27" s="420" t="s">
        <v>5673</v>
      </c>
      <c r="FZO27" s="420" t="s">
        <v>5674</v>
      </c>
      <c r="FZP27" s="420" t="s">
        <v>5675</v>
      </c>
      <c r="FZQ27" s="420" t="s">
        <v>5676</v>
      </c>
      <c r="FZR27" s="420" t="s">
        <v>5677</v>
      </c>
      <c r="FZS27" s="420" t="s">
        <v>5678</v>
      </c>
      <c r="FZT27" s="420" t="s">
        <v>5679</v>
      </c>
      <c r="FZU27" s="420" t="s">
        <v>5680</v>
      </c>
      <c r="FZV27" s="420" t="s">
        <v>5681</v>
      </c>
      <c r="FZW27" s="420" t="s">
        <v>5682</v>
      </c>
      <c r="FZX27" s="420" t="s">
        <v>5683</v>
      </c>
      <c r="FZY27" s="420" t="s">
        <v>5684</v>
      </c>
      <c r="FZZ27" s="420" t="s">
        <v>5685</v>
      </c>
      <c r="GAA27" s="420" t="s">
        <v>5686</v>
      </c>
      <c r="GAB27" s="420" t="s">
        <v>5687</v>
      </c>
      <c r="GAC27" s="420" t="s">
        <v>5688</v>
      </c>
      <c r="GAD27" s="420" t="s">
        <v>5689</v>
      </c>
      <c r="GAE27" s="420" t="s">
        <v>5690</v>
      </c>
      <c r="GAF27" s="420" t="s">
        <v>5691</v>
      </c>
      <c r="GAG27" s="420" t="s">
        <v>5692</v>
      </c>
      <c r="GAH27" s="420" t="s">
        <v>5693</v>
      </c>
      <c r="GAI27" s="420" t="s">
        <v>5694</v>
      </c>
      <c r="GAJ27" s="420" t="s">
        <v>5695</v>
      </c>
      <c r="GAK27" s="420" t="s">
        <v>5696</v>
      </c>
      <c r="GAL27" s="420" t="s">
        <v>5697</v>
      </c>
      <c r="GAM27" s="420" t="s">
        <v>5698</v>
      </c>
      <c r="GAN27" s="420" t="s">
        <v>5699</v>
      </c>
      <c r="GAO27" s="420" t="s">
        <v>5700</v>
      </c>
      <c r="GAP27" s="420" t="s">
        <v>5701</v>
      </c>
      <c r="GAQ27" s="420" t="s">
        <v>5702</v>
      </c>
      <c r="GAR27" s="420" t="s">
        <v>5703</v>
      </c>
      <c r="GAS27" s="420" t="s">
        <v>5704</v>
      </c>
      <c r="GAT27" s="420" t="s">
        <v>5705</v>
      </c>
      <c r="GAU27" s="420" t="s">
        <v>5706</v>
      </c>
      <c r="GAV27" s="420" t="s">
        <v>5707</v>
      </c>
      <c r="GAW27" s="420" t="s">
        <v>5708</v>
      </c>
      <c r="GAX27" s="420" t="s">
        <v>5709</v>
      </c>
      <c r="GAY27" s="420" t="s">
        <v>5710</v>
      </c>
      <c r="GAZ27" s="420" t="s">
        <v>5711</v>
      </c>
      <c r="GBA27" s="420" t="s">
        <v>5712</v>
      </c>
      <c r="GBB27" s="420" t="s">
        <v>5713</v>
      </c>
      <c r="GBC27" s="420" t="s">
        <v>5714</v>
      </c>
      <c r="GBD27" s="420" t="s">
        <v>5715</v>
      </c>
      <c r="GBE27" s="420" t="s">
        <v>5716</v>
      </c>
      <c r="GBF27" s="420" t="s">
        <v>5717</v>
      </c>
      <c r="GBG27" s="420" t="s">
        <v>5718</v>
      </c>
      <c r="GBH27" s="420" t="s">
        <v>5719</v>
      </c>
      <c r="GBI27" s="420" t="s">
        <v>5720</v>
      </c>
      <c r="GBJ27" s="420" t="s">
        <v>5721</v>
      </c>
      <c r="GBK27" s="420" t="s">
        <v>5722</v>
      </c>
      <c r="GBL27" s="420" t="s">
        <v>5723</v>
      </c>
      <c r="GBM27" s="420" t="s">
        <v>5724</v>
      </c>
      <c r="GBN27" s="420" t="s">
        <v>5725</v>
      </c>
      <c r="GBO27" s="420" t="s">
        <v>5726</v>
      </c>
      <c r="GBP27" s="420" t="s">
        <v>5727</v>
      </c>
      <c r="GBQ27" s="420" t="s">
        <v>5728</v>
      </c>
      <c r="GBR27" s="420" t="s">
        <v>5729</v>
      </c>
      <c r="GBS27" s="420" t="s">
        <v>5730</v>
      </c>
      <c r="GBT27" s="420" t="s">
        <v>5731</v>
      </c>
      <c r="GBU27" s="420" t="s">
        <v>5732</v>
      </c>
      <c r="GBV27" s="420" t="s">
        <v>5733</v>
      </c>
      <c r="GBW27" s="420" t="s">
        <v>5734</v>
      </c>
      <c r="GBX27" s="420" t="s">
        <v>5735</v>
      </c>
      <c r="GBY27" s="420" t="s">
        <v>5736</v>
      </c>
      <c r="GBZ27" s="420" t="s">
        <v>5737</v>
      </c>
      <c r="GCA27" s="420" t="s">
        <v>5738</v>
      </c>
      <c r="GCB27" s="420" t="s">
        <v>5739</v>
      </c>
      <c r="GCC27" s="420" t="s">
        <v>5740</v>
      </c>
      <c r="GCD27" s="420" t="s">
        <v>5741</v>
      </c>
      <c r="GCE27" s="420" t="s">
        <v>5742</v>
      </c>
      <c r="GCF27" s="420" t="s">
        <v>5743</v>
      </c>
      <c r="GCG27" s="420" t="s">
        <v>5744</v>
      </c>
      <c r="GCH27" s="420" t="s">
        <v>5745</v>
      </c>
      <c r="GCI27" s="420" t="s">
        <v>5746</v>
      </c>
      <c r="GCJ27" s="420" t="s">
        <v>5747</v>
      </c>
      <c r="GCK27" s="420" t="s">
        <v>5748</v>
      </c>
      <c r="GCL27" s="420" t="s">
        <v>5749</v>
      </c>
      <c r="GCM27" s="420" t="s">
        <v>5750</v>
      </c>
      <c r="GCN27" s="420" t="s">
        <v>5751</v>
      </c>
      <c r="GCO27" s="420" t="s">
        <v>5752</v>
      </c>
      <c r="GCP27" s="420" t="s">
        <v>5753</v>
      </c>
      <c r="GCQ27" s="420" t="s">
        <v>5754</v>
      </c>
      <c r="GCR27" s="420" t="s">
        <v>5755</v>
      </c>
      <c r="GCS27" s="420" t="s">
        <v>5756</v>
      </c>
      <c r="GCT27" s="420" t="s">
        <v>5757</v>
      </c>
      <c r="GCU27" s="420" t="s">
        <v>5758</v>
      </c>
      <c r="GCV27" s="420" t="s">
        <v>5759</v>
      </c>
      <c r="GCW27" s="420" t="s">
        <v>5760</v>
      </c>
      <c r="GCX27" s="420" t="s">
        <v>5761</v>
      </c>
      <c r="GCY27" s="420" t="s">
        <v>5762</v>
      </c>
      <c r="GCZ27" s="420" t="s">
        <v>5763</v>
      </c>
      <c r="GDA27" s="420" t="s">
        <v>5764</v>
      </c>
      <c r="GDB27" s="420" t="s">
        <v>5765</v>
      </c>
      <c r="GDC27" s="420" t="s">
        <v>5766</v>
      </c>
      <c r="GDD27" s="420" t="s">
        <v>5767</v>
      </c>
      <c r="GDE27" s="420" t="s">
        <v>5768</v>
      </c>
      <c r="GDF27" s="420" t="s">
        <v>5769</v>
      </c>
      <c r="GDG27" s="420" t="s">
        <v>5770</v>
      </c>
      <c r="GDH27" s="420" t="s">
        <v>5771</v>
      </c>
      <c r="GDI27" s="420" t="s">
        <v>5772</v>
      </c>
      <c r="GDJ27" s="420" t="s">
        <v>5773</v>
      </c>
      <c r="GDK27" s="420" t="s">
        <v>5774</v>
      </c>
      <c r="GDL27" s="420" t="s">
        <v>5775</v>
      </c>
      <c r="GDM27" s="420" t="s">
        <v>5776</v>
      </c>
      <c r="GDN27" s="420" t="s">
        <v>5777</v>
      </c>
      <c r="GDO27" s="420" t="s">
        <v>5778</v>
      </c>
      <c r="GDP27" s="420" t="s">
        <v>5779</v>
      </c>
      <c r="GDQ27" s="420" t="s">
        <v>5780</v>
      </c>
      <c r="GDR27" s="420" t="s">
        <v>5781</v>
      </c>
      <c r="GDS27" s="420" t="s">
        <v>5782</v>
      </c>
      <c r="GDT27" s="420" t="s">
        <v>5783</v>
      </c>
      <c r="GDU27" s="420" t="s">
        <v>5784</v>
      </c>
      <c r="GDV27" s="420" t="s">
        <v>5785</v>
      </c>
      <c r="GDW27" s="420" t="s">
        <v>5786</v>
      </c>
      <c r="GDX27" s="420" t="s">
        <v>5787</v>
      </c>
      <c r="GDY27" s="420" t="s">
        <v>5788</v>
      </c>
      <c r="GDZ27" s="420" t="s">
        <v>5789</v>
      </c>
      <c r="GEA27" s="420" t="s">
        <v>5790</v>
      </c>
      <c r="GEB27" s="420" t="s">
        <v>5791</v>
      </c>
      <c r="GEC27" s="420" t="s">
        <v>5792</v>
      </c>
      <c r="GED27" s="420" t="s">
        <v>5793</v>
      </c>
      <c r="GEE27" s="420" t="s">
        <v>5794</v>
      </c>
      <c r="GEF27" s="420" t="s">
        <v>5795</v>
      </c>
      <c r="GEG27" s="420" t="s">
        <v>5796</v>
      </c>
      <c r="GEH27" s="420" t="s">
        <v>5797</v>
      </c>
      <c r="GEI27" s="420" t="s">
        <v>5798</v>
      </c>
      <c r="GEJ27" s="420" t="s">
        <v>5799</v>
      </c>
      <c r="GEK27" s="420" t="s">
        <v>5800</v>
      </c>
      <c r="GEL27" s="420" t="s">
        <v>5801</v>
      </c>
      <c r="GEM27" s="420" t="s">
        <v>5802</v>
      </c>
      <c r="GEN27" s="420" t="s">
        <v>5803</v>
      </c>
      <c r="GEO27" s="420" t="s">
        <v>5804</v>
      </c>
      <c r="GEP27" s="420" t="s">
        <v>5805</v>
      </c>
      <c r="GEQ27" s="420" t="s">
        <v>5806</v>
      </c>
      <c r="GER27" s="420" t="s">
        <v>5807</v>
      </c>
      <c r="GES27" s="420" t="s">
        <v>5808</v>
      </c>
      <c r="GET27" s="420" t="s">
        <v>5809</v>
      </c>
      <c r="GEU27" s="420" t="s">
        <v>5810</v>
      </c>
      <c r="GEV27" s="420" t="s">
        <v>5811</v>
      </c>
      <c r="GEW27" s="420" t="s">
        <v>5812</v>
      </c>
      <c r="GEX27" s="420" t="s">
        <v>5813</v>
      </c>
      <c r="GEY27" s="420" t="s">
        <v>5814</v>
      </c>
      <c r="GEZ27" s="420" t="s">
        <v>5815</v>
      </c>
      <c r="GFA27" s="420" t="s">
        <v>5816</v>
      </c>
      <c r="GFB27" s="420" t="s">
        <v>5817</v>
      </c>
      <c r="GFC27" s="420" t="s">
        <v>5818</v>
      </c>
      <c r="GFD27" s="420" t="s">
        <v>5819</v>
      </c>
      <c r="GFE27" s="420" t="s">
        <v>5820</v>
      </c>
      <c r="GFF27" s="420" t="s">
        <v>5821</v>
      </c>
      <c r="GFG27" s="420" t="s">
        <v>5822</v>
      </c>
      <c r="GFH27" s="420" t="s">
        <v>5823</v>
      </c>
      <c r="GFI27" s="420" t="s">
        <v>5824</v>
      </c>
      <c r="GFJ27" s="420" t="s">
        <v>5825</v>
      </c>
      <c r="GFK27" s="420" t="s">
        <v>5826</v>
      </c>
      <c r="GFL27" s="420" t="s">
        <v>5827</v>
      </c>
      <c r="GFM27" s="420" t="s">
        <v>5828</v>
      </c>
      <c r="GFN27" s="420" t="s">
        <v>5829</v>
      </c>
      <c r="GFO27" s="420" t="s">
        <v>5830</v>
      </c>
      <c r="GFP27" s="420" t="s">
        <v>5831</v>
      </c>
      <c r="GFQ27" s="420" t="s">
        <v>5832</v>
      </c>
      <c r="GFR27" s="420" t="s">
        <v>5833</v>
      </c>
      <c r="GFS27" s="420" t="s">
        <v>5834</v>
      </c>
      <c r="GFT27" s="420" t="s">
        <v>5835</v>
      </c>
      <c r="GFU27" s="420" t="s">
        <v>5836</v>
      </c>
      <c r="GFV27" s="420" t="s">
        <v>5837</v>
      </c>
      <c r="GFW27" s="420" t="s">
        <v>5838</v>
      </c>
      <c r="GFX27" s="420" t="s">
        <v>5839</v>
      </c>
      <c r="GFY27" s="420" t="s">
        <v>5840</v>
      </c>
      <c r="GFZ27" s="420" t="s">
        <v>5841</v>
      </c>
      <c r="GGA27" s="420" t="s">
        <v>5842</v>
      </c>
      <c r="GGB27" s="420" t="s">
        <v>5843</v>
      </c>
      <c r="GGC27" s="420" t="s">
        <v>5844</v>
      </c>
      <c r="GGD27" s="420" t="s">
        <v>5845</v>
      </c>
      <c r="GGE27" s="420" t="s">
        <v>5846</v>
      </c>
      <c r="GGF27" s="420" t="s">
        <v>5847</v>
      </c>
      <c r="GGG27" s="420" t="s">
        <v>5848</v>
      </c>
      <c r="GGH27" s="420" t="s">
        <v>5849</v>
      </c>
      <c r="GGI27" s="420" t="s">
        <v>5850</v>
      </c>
      <c r="GGJ27" s="420" t="s">
        <v>5851</v>
      </c>
      <c r="GGK27" s="420" t="s">
        <v>5852</v>
      </c>
      <c r="GGL27" s="420" t="s">
        <v>5853</v>
      </c>
      <c r="GGM27" s="420" t="s">
        <v>5854</v>
      </c>
      <c r="GGN27" s="420" t="s">
        <v>5855</v>
      </c>
      <c r="GGO27" s="420" t="s">
        <v>5856</v>
      </c>
      <c r="GGP27" s="420" t="s">
        <v>5857</v>
      </c>
      <c r="GGQ27" s="420" t="s">
        <v>5858</v>
      </c>
      <c r="GGR27" s="420" t="s">
        <v>5859</v>
      </c>
      <c r="GGS27" s="420" t="s">
        <v>5860</v>
      </c>
      <c r="GGT27" s="420" t="s">
        <v>5861</v>
      </c>
      <c r="GGU27" s="420" t="s">
        <v>5862</v>
      </c>
      <c r="GGV27" s="420" t="s">
        <v>5863</v>
      </c>
      <c r="GGW27" s="420" t="s">
        <v>5864</v>
      </c>
      <c r="GGX27" s="420" t="s">
        <v>5865</v>
      </c>
      <c r="GGY27" s="420" t="s">
        <v>5866</v>
      </c>
      <c r="GGZ27" s="420" t="s">
        <v>5867</v>
      </c>
      <c r="GHA27" s="420" t="s">
        <v>5868</v>
      </c>
      <c r="GHB27" s="420" t="s">
        <v>5869</v>
      </c>
      <c r="GHC27" s="420" t="s">
        <v>5870</v>
      </c>
      <c r="GHD27" s="420" t="s">
        <v>5871</v>
      </c>
      <c r="GHE27" s="420" t="s">
        <v>5872</v>
      </c>
      <c r="GHF27" s="420" t="s">
        <v>5873</v>
      </c>
      <c r="GHG27" s="420" t="s">
        <v>5874</v>
      </c>
      <c r="GHH27" s="420" t="s">
        <v>5875</v>
      </c>
      <c r="GHI27" s="420" t="s">
        <v>5876</v>
      </c>
      <c r="GHJ27" s="420" t="s">
        <v>5877</v>
      </c>
      <c r="GHK27" s="420" t="s">
        <v>5878</v>
      </c>
      <c r="GHL27" s="420" t="s">
        <v>5879</v>
      </c>
      <c r="GHM27" s="420" t="s">
        <v>5880</v>
      </c>
      <c r="GHN27" s="420" t="s">
        <v>5881</v>
      </c>
      <c r="GHO27" s="420" t="s">
        <v>5882</v>
      </c>
      <c r="GHP27" s="420" t="s">
        <v>5883</v>
      </c>
      <c r="GHQ27" s="420" t="s">
        <v>5884</v>
      </c>
      <c r="GHR27" s="420" t="s">
        <v>5885</v>
      </c>
      <c r="GHS27" s="420" t="s">
        <v>5886</v>
      </c>
      <c r="GHT27" s="420" t="s">
        <v>5887</v>
      </c>
      <c r="GHU27" s="420" t="s">
        <v>5888</v>
      </c>
      <c r="GHV27" s="420" t="s">
        <v>5889</v>
      </c>
      <c r="GHW27" s="420" t="s">
        <v>5890</v>
      </c>
      <c r="GHX27" s="420" t="s">
        <v>5891</v>
      </c>
      <c r="GHY27" s="420" t="s">
        <v>5892</v>
      </c>
      <c r="GHZ27" s="420" t="s">
        <v>5893</v>
      </c>
      <c r="GIA27" s="420" t="s">
        <v>5894</v>
      </c>
      <c r="GIB27" s="420" t="s">
        <v>5895</v>
      </c>
      <c r="GIC27" s="420" t="s">
        <v>5896</v>
      </c>
      <c r="GID27" s="420" t="s">
        <v>5897</v>
      </c>
      <c r="GIE27" s="420" t="s">
        <v>5898</v>
      </c>
      <c r="GIF27" s="420" t="s">
        <v>5899</v>
      </c>
      <c r="GIG27" s="420" t="s">
        <v>5900</v>
      </c>
      <c r="GIH27" s="420" t="s">
        <v>5901</v>
      </c>
      <c r="GII27" s="420" t="s">
        <v>5902</v>
      </c>
      <c r="GIJ27" s="420" t="s">
        <v>5903</v>
      </c>
      <c r="GIK27" s="420" t="s">
        <v>5904</v>
      </c>
      <c r="GIL27" s="420" t="s">
        <v>5905</v>
      </c>
      <c r="GIM27" s="420" t="s">
        <v>5906</v>
      </c>
      <c r="GIN27" s="420" t="s">
        <v>5907</v>
      </c>
      <c r="GIO27" s="420" t="s">
        <v>5908</v>
      </c>
      <c r="GIP27" s="420" t="s">
        <v>5909</v>
      </c>
      <c r="GIQ27" s="420" t="s">
        <v>5910</v>
      </c>
      <c r="GIR27" s="420" t="s">
        <v>5911</v>
      </c>
      <c r="GIS27" s="420" t="s">
        <v>5912</v>
      </c>
      <c r="GIT27" s="420" t="s">
        <v>5913</v>
      </c>
      <c r="GIU27" s="420" t="s">
        <v>5914</v>
      </c>
      <c r="GIV27" s="420" t="s">
        <v>5915</v>
      </c>
      <c r="GIW27" s="420" t="s">
        <v>5916</v>
      </c>
      <c r="GIX27" s="420" t="s">
        <v>5917</v>
      </c>
      <c r="GIY27" s="420" t="s">
        <v>5918</v>
      </c>
      <c r="GIZ27" s="420" t="s">
        <v>5919</v>
      </c>
      <c r="GJA27" s="420" t="s">
        <v>5920</v>
      </c>
      <c r="GJB27" s="420" t="s">
        <v>5921</v>
      </c>
      <c r="GJC27" s="420" t="s">
        <v>5922</v>
      </c>
      <c r="GJD27" s="420" t="s">
        <v>5923</v>
      </c>
      <c r="GJE27" s="420" t="s">
        <v>5924</v>
      </c>
      <c r="GJF27" s="420" t="s">
        <v>5925</v>
      </c>
      <c r="GJG27" s="420" t="s">
        <v>5926</v>
      </c>
      <c r="GJH27" s="420" t="s">
        <v>5927</v>
      </c>
      <c r="GJI27" s="420" t="s">
        <v>5928</v>
      </c>
      <c r="GJJ27" s="420" t="s">
        <v>5929</v>
      </c>
      <c r="GJK27" s="420" t="s">
        <v>5930</v>
      </c>
      <c r="GJL27" s="420" t="s">
        <v>5931</v>
      </c>
      <c r="GJM27" s="420" t="s">
        <v>5932</v>
      </c>
      <c r="GJN27" s="420" t="s">
        <v>5933</v>
      </c>
      <c r="GJO27" s="420" t="s">
        <v>5934</v>
      </c>
      <c r="GJP27" s="420" t="s">
        <v>5935</v>
      </c>
      <c r="GJQ27" s="420" t="s">
        <v>5936</v>
      </c>
      <c r="GJR27" s="420" t="s">
        <v>5937</v>
      </c>
      <c r="GJS27" s="420" t="s">
        <v>5938</v>
      </c>
      <c r="GJT27" s="420" t="s">
        <v>5939</v>
      </c>
      <c r="GJU27" s="420" t="s">
        <v>5940</v>
      </c>
      <c r="GJV27" s="420" t="s">
        <v>5941</v>
      </c>
      <c r="GJW27" s="420" t="s">
        <v>5942</v>
      </c>
      <c r="GJX27" s="420" t="s">
        <v>5943</v>
      </c>
      <c r="GJY27" s="420" t="s">
        <v>5944</v>
      </c>
      <c r="GJZ27" s="420" t="s">
        <v>5945</v>
      </c>
      <c r="GKA27" s="420" t="s">
        <v>5946</v>
      </c>
      <c r="GKB27" s="420" t="s">
        <v>5947</v>
      </c>
      <c r="GKC27" s="420" t="s">
        <v>5948</v>
      </c>
      <c r="GKD27" s="420" t="s">
        <v>5949</v>
      </c>
      <c r="GKE27" s="420" t="s">
        <v>5950</v>
      </c>
      <c r="GKF27" s="420" t="s">
        <v>5951</v>
      </c>
      <c r="GKG27" s="420" t="s">
        <v>5952</v>
      </c>
      <c r="GKH27" s="420" t="s">
        <v>5953</v>
      </c>
      <c r="GKI27" s="420" t="s">
        <v>5954</v>
      </c>
      <c r="GKJ27" s="420" t="s">
        <v>5955</v>
      </c>
      <c r="GKK27" s="420" t="s">
        <v>5956</v>
      </c>
      <c r="GKL27" s="420" t="s">
        <v>5957</v>
      </c>
      <c r="GKM27" s="420" t="s">
        <v>5958</v>
      </c>
      <c r="GKN27" s="420" t="s">
        <v>5959</v>
      </c>
      <c r="GKO27" s="420" t="s">
        <v>5960</v>
      </c>
      <c r="GKP27" s="420" t="s">
        <v>5961</v>
      </c>
      <c r="GKQ27" s="420" t="s">
        <v>5962</v>
      </c>
      <c r="GKR27" s="420" t="s">
        <v>5963</v>
      </c>
      <c r="GKS27" s="420" t="s">
        <v>5964</v>
      </c>
      <c r="GKT27" s="420" t="s">
        <v>5965</v>
      </c>
      <c r="GKU27" s="420" t="s">
        <v>5966</v>
      </c>
      <c r="GKV27" s="420" t="s">
        <v>5967</v>
      </c>
      <c r="GKW27" s="420" t="s">
        <v>5968</v>
      </c>
      <c r="GKX27" s="420" t="s">
        <v>5969</v>
      </c>
      <c r="GKY27" s="420" t="s">
        <v>5970</v>
      </c>
      <c r="GKZ27" s="420" t="s">
        <v>5971</v>
      </c>
      <c r="GLA27" s="420" t="s">
        <v>5972</v>
      </c>
      <c r="GLB27" s="420" t="s">
        <v>5973</v>
      </c>
      <c r="GLC27" s="420" t="s">
        <v>5974</v>
      </c>
      <c r="GLD27" s="420" t="s">
        <v>5975</v>
      </c>
      <c r="GLE27" s="420" t="s">
        <v>5976</v>
      </c>
      <c r="GLF27" s="420" t="s">
        <v>5977</v>
      </c>
      <c r="GLG27" s="420" t="s">
        <v>5978</v>
      </c>
      <c r="GLH27" s="420" t="s">
        <v>5979</v>
      </c>
      <c r="GLI27" s="420" t="s">
        <v>5980</v>
      </c>
      <c r="GLJ27" s="420" t="s">
        <v>5981</v>
      </c>
      <c r="GLK27" s="420" t="s">
        <v>5982</v>
      </c>
      <c r="GLL27" s="420" t="s">
        <v>5983</v>
      </c>
      <c r="GLM27" s="420" t="s">
        <v>5984</v>
      </c>
      <c r="GLN27" s="420" t="s">
        <v>5985</v>
      </c>
      <c r="GLO27" s="420" t="s">
        <v>5986</v>
      </c>
      <c r="GLP27" s="420" t="s">
        <v>5987</v>
      </c>
      <c r="GLQ27" s="420" t="s">
        <v>5988</v>
      </c>
      <c r="GLR27" s="420" t="s">
        <v>5989</v>
      </c>
      <c r="GLS27" s="420" t="s">
        <v>5990</v>
      </c>
      <c r="GLT27" s="420" t="s">
        <v>5991</v>
      </c>
      <c r="GLU27" s="420" t="s">
        <v>5992</v>
      </c>
      <c r="GLV27" s="420" t="s">
        <v>5993</v>
      </c>
      <c r="GLW27" s="420" t="s">
        <v>5994</v>
      </c>
      <c r="GLX27" s="420" t="s">
        <v>5995</v>
      </c>
      <c r="GLY27" s="420" t="s">
        <v>5996</v>
      </c>
      <c r="GLZ27" s="420" t="s">
        <v>5997</v>
      </c>
      <c r="GMA27" s="420" t="s">
        <v>5998</v>
      </c>
      <c r="GMB27" s="420" t="s">
        <v>5999</v>
      </c>
      <c r="GMC27" s="420" t="s">
        <v>6000</v>
      </c>
      <c r="GMD27" s="420" t="s">
        <v>6001</v>
      </c>
      <c r="GME27" s="420" t="s">
        <v>6002</v>
      </c>
      <c r="GMF27" s="420" t="s">
        <v>6003</v>
      </c>
      <c r="GMG27" s="420" t="s">
        <v>6004</v>
      </c>
      <c r="GMH27" s="420" t="s">
        <v>6005</v>
      </c>
      <c r="GMI27" s="420" t="s">
        <v>6006</v>
      </c>
      <c r="GMJ27" s="420" t="s">
        <v>6007</v>
      </c>
      <c r="GMK27" s="420" t="s">
        <v>6008</v>
      </c>
      <c r="GML27" s="420" t="s">
        <v>6009</v>
      </c>
      <c r="GMM27" s="420" t="s">
        <v>6010</v>
      </c>
      <c r="GMN27" s="420" t="s">
        <v>6011</v>
      </c>
      <c r="GMO27" s="420" t="s">
        <v>6012</v>
      </c>
      <c r="GMP27" s="420" t="s">
        <v>6013</v>
      </c>
      <c r="GMQ27" s="420" t="s">
        <v>6014</v>
      </c>
      <c r="GMR27" s="420" t="s">
        <v>6015</v>
      </c>
      <c r="GMS27" s="420" t="s">
        <v>6016</v>
      </c>
      <c r="GMT27" s="420" t="s">
        <v>6017</v>
      </c>
      <c r="GMU27" s="420" t="s">
        <v>6018</v>
      </c>
      <c r="GMV27" s="420" t="s">
        <v>6019</v>
      </c>
      <c r="GMW27" s="420" t="s">
        <v>6020</v>
      </c>
      <c r="GMX27" s="420" t="s">
        <v>6021</v>
      </c>
      <c r="GMY27" s="420" t="s">
        <v>6022</v>
      </c>
      <c r="GMZ27" s="420" t="s">
        <v>6023</v>
      </c>
      <c r="GNA27" s="420" t="s">
        <v>6024</v>
      </c>
      <c r="GNB27" s="420" t="s">
        <v>6025</v>
      </c>
      <c r="GNC27" s="420" t="s">
        <v>6026</v>
      </c>
      <c r="GND27" s="420" t="s">
        <v>6027</v>
      </c>
      <c r="GNE27" s="420" t="s">
        <v>6028</v>
      </c>
      <c r="GNF27" s="420" t="s">
        <v>6029</v>
      </c>
      <c r="GNG27" s="420" t="s">
        <v>6030</v>
      </c>
      <c r="GNH27" s="420" t="s">
        <v>6031</v>
      </c>
      <c r="GNI27" s="420" t="s">
        <v>6032</v>
      </c>
      <c r="GNJ27" s="420" t="s">
        <v>6033</v>
      </c>
      <c r="GNK27" s="420" t="s">
        <v>6034</v>
      </c>
      <c r="GNL27" s="420" t="s">
        <v>6035</v>
      </c>
      <c r="GNM27" s="420" t="s">
        <v>6036</v>
      </c>
      <c r="GNN27" s="420" t="s">
        <v>6037</v>
      </c>
      <c r="GNO27" s="420" t="s">
        <v>6038</v>
      </c>
      <c r="GNP27" s="420" t="s">
        <v>6039</v>
      </c>
      <c r="GNQ27" s="420" t="s">
        <v>6040</v>
      </c>
      <c r="GNR27" s="420" t="s">
        <v>6041</v>
      </c>
      <c r="GNS27" s="420" t="s">
        <v>6042</v>
      </c>
      <c r="GNT27" s="420" t="s">
        <v>6043</v>
      </c>
      <c r="GNU27" s="420" t="s">
        <v>6044</v>
      </c>
      <c r="GNV27" s="420" t="s">
        <v>6045</v>
      </c>
      <c r="GNW27" s="420" t="s">
        <v>6046</v>
      </c>
      <c r="GNX27" s="420" t="s">
        <v>6047</v>
      </c>
      <c r="GNY27" s="420" t="s">
        <v>6048</v>
      </c>
      <c r="GNZ27" s="420" t="s">
        <v>6049</v>
      </c>
      <c r="GOA27" s="420" t="s">
        <v>6050</v>
      </c>
      <c r="GOB27" s="420" t="s">
        <v>6051</v>
      </c>
      <c r="GOC27" s="420" t="s">
        <v>6052</v>
      </c>
      <c r="GOD27" s="420" t="s">
        <v>6053</v>
      </c>
      <c r="GOE27" s="420" t="s">
        <v>6054</v>
      </c>
      <c r="GOF27" s="420" t="s">
        <v>6055</v>
      </c>
      <c r="GOG27" s="420" t="s">
        <v>6056</v>
      </c>
      <c r="GOH27" s="420" t="s">
        <v>6057</v>
      </c>
      <c r="GOI27" s="420" t="s">
        <v>6058</v>
      </c>
      <c r="GOJ27" s="420" t="s">
        <v>6059</v>
      </c>
      <c r="GOK27" s="420" t="s">
        <v>6060</v>
      </c>
      <c r="GOL27" s="420" t="s">
        <v>6061</v>
      </c>
      <c r="GOM27" s="420" t="s">
        <v>6062</v>
      </c>
      <c r="GON27" s="420" t="s">
        <v>6063</v>
      </c>
      <c r="GOO27" s="420" t="s">
        <v>6064</v>
      </c>
      <c r="GOP27" s="420" t="s">
        <v>6065</v>
      </c>
      <c r="GOQ27" s="420" t="s">
        <v>6066</v>
      </c>
      <c r="GOR27" s="420" t="s">
        <v>6067</v>
      </c>
      <c r="GOS27" s="420" t="s">
        <v>6068</v>
      </c>
      <c r="GOT27" s="420" t="s">
        <v>6069</v>
      </c>
      <c r="GOU27" s="420" t="s">
        <v>6070</v>
      </c>
      <c r="GOV27" s="420" t="s">
        <v>6071</v>
      </c>
      <c r="GOW27" s="420" t="s">
        <v>6072</v>
      </c>
      <c r="GOX27" s="420" t="s">
        <v>6073</v>
      </c>
      <c r="GOY27" s="420" t="s">
        <v>6074</v>
      </c>
      <c r="GOZ27" s="420" t="s">
        <v>6075</v>
      </c>
      <c r="GPA27" s="420" t="s">
        <v>6076</v>
      </c>
      <c r="GPB27" s="420" t="s">
        <v>6077</v>
      </c>
      <c r="GPC27" s="420" t="s">
        <v>6078</v>
      </c>
      <c r="GPD27" s="420" t="s">
        <v>6079</v>
      </c>
      <c r="GPE27" s="420" t="s">
        <v>6080</v>
      </c>
      <c r="GPF27" s="420" t="s">
        <v>6081</v>
      </c>
      <c r="GPG27" s="420" t="s">
        <v>6082</v>
      </c>
      <c r="GPH27" s="420" t="s">
        <v>6083</v>
      </c>
      <c r="GPI27" s="420" t="s">
        <v>6084</v>
      </c>
      <c r="GPJ27" s="420" t="s">
        <v>6085</v>
      </c>
      <c r="GPK27" s="420" t="s">
        <v>6086</v>
      </c>
      <c r="GPL27" s="420" t="s">
        <v>6087</v>
      </c>
      <c r="GPM27" s="420" t="s">
        <v>6088</v>
      </c>
      <c r="GPN27" s="420" t="s">
        <v>6089</v>
      </c>
      <c r="GPO27" s="420" t="s">
        <v>6090</v>
      </c>
      <c r="GPP27" s="420" t="s">
        <v>6091</v>
      </c>
      <c r="GPQ27" s="420" t="s">
        <v>6092</v>
      </c>
      <c r="GPR27" s="420" t="s">
        <v>6093</v>
      </c>
      <c r="GPS27" s="420" t="s">
        <v>6094</v>
      </c>
      <c r="GPT27" s="420" t="s">
        <v>6095</v>
      </c>
      <c r="GPU27" s="420" t="s">
        <v>6096</v>
      </c>
      <c r="GPV27" s="420" t="s">
        <v>6097</v>
      </c>
      <c r="GPW27" s="420" t="s">
        <v>6098</v>
      </c>
      <c r="GPX27" s="420" t="s">
        <v>6099</v>
      </c>
      <c r="GPY27" s="420" t="s">
        <v>6100</v>
      </c>
      <c r="GPZ27" s="420" t="s">
        <v>6101</v>
      </c>
      <c r="GQA27" s="420" t="s">
        <v>6102</v>
      </c>
      <c r="GQB27" s="420" t="s">
        <v>6103</v>
      </c>
      <c r="GQC27" s="420" t="s">
        <v>6104</v>
      </c>
      <c r="GQD27" s="420" t="s">
        <v>6105</v>
      </c>
      <c r="GQE27" s="420" t="s">
        <v>6106</v>
      </c>
      <c r="GQF27" s="420" t="s">
        <v>6107</v>
      </c>
      <c r="GQG27" s="420" t="s">
        <v>6108</v>
      </c>
      <c r="GQH27" s="420" t="s">
        <v>6109</v>
      </c>
      <c r="GQI27" s="420" t="s">
        <v>6110</v>
      </c>
      <c r="GQJ27" s="420" t="s">
        <v>6111</v>
      </c>
      <c r="GQK27" s="420" t="s">
        <v>6112</v>
      </c>
      <c r="GQL27" s="420" t="s">
        <v>6113</v>
      </c>
      <c r="GQM27" s="420" t="s">
        <v>6114</v>
      </c>
      <c r="GQN27" s="420" t="s">
        <v>6115</v>
      </c>
      <c r="GQO27" s="420" t="s">
        <v>6116</v>
      </c>
      <c r="GQP27" s="420" t="s">
        <v>6117</v>
      </c>
      <c r="GQQ27" s="420" t="s">
        <v>6118</v>
      </c>
      <c r="GQR27" s="420" t="s">
        <v>6119</v>
      </c>
      <c r="GQS27" s="420" t="s">
        <v>6120</v>
      </c>
      <c r="GQT27" s="420" t="s">
        <v>6121</v>
      </c>
      <c r="GQU27" s="420" t="s">
        <v>6122</v>
      </c>
      <c r="GQV27" s="420" t="s">
        <v>6123</v>
      </c>
      <c r="GQW27" s="420" t="s">
        <v>6124</v>
      </c>
      <c r="GQX27" s="420" t="s">
        <v>6125</v>
      </c>
      <c r="GQY27" s="420" t="s">
        <v>6126</v>
      </c>
      <c r="GQZ27" s="420" t="s">
        <v>6127</v>
      </c>
      <c r="GRA27" s="420" t="s">
        <v>6128</v>
      </c>
      <c r="GRB27" s="420" t="s">
        <v>6129</v>
      </c>
      <c r="GRC27" s="420" t="s">
        <v>6130</v>
      </c>
      <c r="GRD27" s="420" t="s">
        <v>6131</v>
      </c>
      <c r="GRE27" s="420" t="s">
        <v>6132</v>
      </c>
      <c r="GRF27" s="420" t="s">
        <v>6133</v>
      </c>
      <c r="GRG27" s="420" t="s">
        <v>6134</v>
      </c>
      <c r="GRH27" s="420" t="s">
        <v>6135</v>
      </c>
      <c r="GRI27" s="420" t="s">
        <v>6136</v>
      </c>
      <c r="GRJ27" s="420" t="s">
        <v>6137</v>
      </c>
      <c r="GRK27" s="420" t="s">
        <v>6138</v>
      </c>
      <c r="GRL27" s="420" t="s">
        <v>6139</v>
      </c>
      <c r="GRM27" s="420" t="s">
        <v>6140</v>
      </c>
      <c r="GRN27" s="420" t="s">
        <v>6141</v>
      </c>
      <c r="GRO27" s="420" t="s">
        <v>6142</v>
      </c>
      <c r="GRP27" s="420" t="s">
        <v>6143</v>
      </c>
      <c r="GRQ27" s="420" t="s">
        <v>6144</v>
      </c>
      <c r="GRR27" s="420" t="s">
        <v>6145</v>
      </c>
      <c r="GRS27" s="420" t="s">
        <v>6146</v>
      </c>
      <c r="GRT27" s="420" t="s">
        <v>6147</v>
      </c>
      <c r="GRU27" s="420" t="s">
        <v>6148</v>
      </c>
      <c r="GRV27" s="420" t="s">
        <v>6149</v>
      </c>
      <c r="GRW27" s="420" t="s">
        <v>6150</v>
      </c>
      <c r="GRX27" s="420" t="s">
        <v>6151</v>
      </c>
      <c r="GRY27" s="420" t="s">
        <v>6152</v>
      </c>
      <c r="GRZ27" s="420" t="s">
        <v>6153</v>
      </c>
      <c r="GSA27" s="420" t="s">
        <v>6154</v>
      </c>
      <c r="GSB27" s="420" t="s">
        <v>6155</v>
      </c>
      <c r="GSC27" s="420" t="s">
        <v>6156</v>
      </c>
      <c r="GSD27" s="420" t="s">
        <v>6157</v>
      </c>
      <c r="GSE27" s="420" t="s">
        <v>6158</v>
      </c>
      <c r="GSF27" s="420" t="s">
        <v>6159</v>
      </c>
      <c r="GSG27" s="420" t="s">
        <v>6160</v>
      </c>
      <c r="GSH27" s="420" t="s">
        <v>6161</v>
      </c>
      <c r="GSI27" s="420" t="s">
        <v>6162</v>
      </c>
      <c r="GSJ27" s="420" t="s">
        <v>6163</v>
      </c>
      <c r="GSK27" s="420" t="s">
        <v>6164</v>
      </c>
      <c r="GSL27" s="420" t="s">
        <v>6165</v>
      </c>
      <c r="GSM27" s="420" t="s">
        <v>6166</v>
      </c>
      <c r="GSN27" s="420" t="s">
        <v>6167</v>
      </c>
      <c r="GSO27" s="420" t="s">
        <v>6168</v>
      </c>
      <c r="GSP27" s="420" t="s">
        <v>6169</v>
      </c>
      <c r="GSQ27" s="420" t="s">
        <v>6170</v>
      </c>
      <c r="GSR27" s="420" t="s">
        <v>6171</v>
      </c>
      <c r="GSS27" s="420" t="s">
        <v>6172</v>
      </c>
      <c r="GST27" s="420" t="s">
        <v>6173</v>
      </c>
      <c r="GSU27" s="420" t="s">
        <v>6174</v>
      </c>
      <c r="GSV27" s="420" t="s">
        <v>6175</v>
      </c>
      <c r="GSW27" s="420" t="s">
        <v>6176</v>
      </c>
      <c r="GSX27" s="420" t="s">
        <v>6177</v>
      </c>
      <c r="GSY27" s="420" t="s">
        <v>6178</v>
      </c>
      <c r="GSZ27" s="420" t="s">
        <v>6179</v>
      </c>
      <c r="GTA27" s="420" t="s">
        <v>6180</v>
      </c>
      <c r="GTB27" s="420" t="s">
        <v>6181</v>
      </c>
      <c r="GTC27" s="420" t="s">
        <v>6182</v>
      </c>
      <c r="GTD27" s="420" t="s">
        <v>6183</v>
      </c>
      <c r="GTE27" s="420" t="s">
        <v>6184</v>
      </c>
      <c r="GTF27" s="420" t="s">
        <v>6185</v>
      </c>
      <c r="GTG27" s="420" t="s">
        <v>6186</v>
      </c>
      <c r="GTH27" s="420" t="s">
        <v>6187</v>
      </c>
      <c r="GTI27" s="420" t="s">
        <v>6188</v>
      </c>
      <c r="GTJ27" s="420" t="s">
        <v>6189</v>
      </c>
      <c r="GTK27" s="420" t="s">
        <v>6190</v>
      </c>
      <c r="GTL27" s="420" t="s">
        <v>6191</v>
      </c>
      <c r="GTM27" s="420" t="s">
        <v>6192</v>
      </c>
      <c r="GTN27" s="420" t="s">
        <v>6193</v>
      </c>
      <c r="GTO27" s="420" t="s">
        <v>6194</v>
      </c>
      <c r="GTP27" s="420" t="s">
        <v>6195</v>
      </c>
      <c r="GTQ27" s="420" t="s">
        <v>6196</v>
      </c>
      <c r="GTR27" s="420" t="s">
        <v>6197</v>
      </c>
      <c r="GTS27" s="420" t="s">
        <v>6198</v>
      </c>
      <c r="GTT27" s="420" t="s">
        <v>6199</v>
      </c>
      <c r="GTU27" s="420" t="s">
        <v>6200</v>
      </c>
      <c r="GTV27" s="420" t="s">
        <v>6201</v>
      </c>
      <c r="GTW27" s="420" t="s">
        <v>6202</v>
      </c>
      <c r="GTX27" s="420" t="s">
        <v>6203</v>
      </c>
      <c r="GTY27" s="420" t="s">
        <v>6204</v>
      </c>
      <c r="GTZ27" s="420" t="s">
        <v>6205</v>
      </c>
      <c r="GUA27" s="420" t="s">
        <v>6206</v>
      </c>
      <c r="GUB27" s="420" t="s">
        <v>6207</v>
      </c>
      <c r="GUC27" s="420" t="s">
        <v>6208</v>
      </c>
      <c r="GUD27" s="420" t="s">
        <v>6209</v>
      </c>
      <c r="GUE27" s="420" t="s">
        <v>6210</v>
      </c>
      <c r="GUF27" s="420" t="s">
        <v>6211</v>
      </c>
      <c r="GUG27" s="420" t="s">
        <v>6212</v>
      </c>
      <c r="GUH27" s="420" t="s">
        <v>6213</v>
      </c>
      <c r="GUI27" s="420" t="s">
        <v>6214</v>
      </c>
      <c r="GUJ27" s="420" t="s">
        <v>6215</v>
      </c>
      <c r="GUK27" s="420" t="s">
        <v>6216</v>
      </c>
      <c r="GUL27" s="420" t="s">
        <v>6217</v>
      </c>
      <c r="GUM27" s="420" t="s">
        <v>6218</v>
      </c>
      <c r="GUN27" s="420" t="s">
        <v>6219</v>
      </c>
      <c r="GUO27" s="420" t="s">
        <v>6220</v>
      </c>
      <c r="GUP27" s="420" t="s">
        <v>6221</v>
      </c>
      <c r="GUQ27" s="420" t="s">
        <v>6222</v>
      </c>
      <c r="GUR27" s="420" t="s">
        <v>6223</v>
      </c>
      <c r="GUS27" s="420" t="s">
        <v>6224</v>
      </c>
      <c r="GUT27" s="420" t="s">
        <v>6225</v>
      </c>
      <c r="GUU27" s="420" t="s">
        <v>6226</v>
      </c>
      <c r="GUV27" s="420" t="s">
        <v>6227</v>
      </c>
      <c r="GUW27" s="420" t="s">
        <v>6228</v>
      </c>
      <c r="GUX27" s="420" t="s">
        <v>6229</v>
      </c>
      <c r="GUY27" s="420" t="s">
        <v>6230</v>
      </c>
      <c r="GUZ27" s="420" t="s">
        <v>6231</v>
      </c>
      <c r="GVA27" s="420" t="s">
        <v>6232</v>
      </c>
      <c r="GVB27" s="420" t="s">
        <v>6233</v>
      </c>
      <c r="GVC27" s="420" t="s">
        <v>6234</v>
      </c>
      <c r="GVD27" s="420" t="s">
        <v>6235</v>
      </c>
      <c r="GVE27" s="420" t="s">
        <v>6236</v>
      </c>
      <c r="GVF27" s="420" t="s">
        <v>6237</v>
      </c>
      <c r="GVG27" s="420" t="s">
        <v>6238</v>
      </c>
      <c r="GVH27" s="420" t="s">
        <v>6239</v>
      </c>
      <c r="GVI27" s="420" t="s">
        <v>6240</v>
      </c>
      <c r="GVJ27" s="420" t="s">
        <v>6241</v>
      </c>
      <c r="GVK27" s="420" t="s">
        <v>6242</v>
      </c>
      <c r="GVL27" s="420" t="s">
        <v>6243</v>
      </c>
      <c r="GVM27" s="420" t="s">
        <v>6244</v>
      </c>
      <c r="GVN27" s="420" t="s">
        <v>6245</v>
      </c>
      <c r="GVO27" s="420" t="s">
        <v>6246</v>
      </c>
      <c r="GVP27" s="420" t="s">
        <v>6247</v>
      </c>
      <c r="GVQ27" s="420" t="s">
        <v>6248</v>
      </c>
      <c r="GVR27" s="420" t="s">
        <v>6249</v>
      </c>
      <c r="GVS27" s="420" t="s">
        <v>6250</v>
      </c>
      <c r="GVT27" s="420" t="s">
        <v>6251</v>
      </c>
      <c r="GVU27" s="420" t="s">
        <v>6252</v>
      </c>
      <c r="GVV27" s="420" t="s">
        <v>6253</v>
      </c>
      <c r="GVW27" s="420" t="s">
        <v>6254</v>
      </c>
      <c r="GVX27" s="420" t="s">
        <v>6255</v>
      </c>
      <c r="GVY27" s="420" t="s">
        <v>6256</v>
      </c>
      <c r="GVZ27" s="420" t="s">
        <v>6257</v>
      </c>
      <c r="GWA27" s="420" t="s">
        <v>6258</v>
      </c>
      <c r="GWB27" s="420" t="s">
        <v>6259</v>
      </c>
      <c r="GWC27" s="420" t="s">
        <v>6260</v>
      </c>
      <c r="GWD27" s="420" t="s">
        <v>6261</v>
      </c>
      <c r="GWE27" s="420" t="s">
        <v>6262</v>
      </c>
      <c r="GWF27" s="420" t="s">
        <v>6263</v>
      </c>
      <c r="GWG27" s="420" t="s">
        <v>6264</v>
      </c>
      <c r="GWH27" s="420" t="s">
        <v>6265</v>
      </c>
      <c r="GWI27" s="420" t="s">
        <v>6266</v>
      </c>
      <c r="GWJ27" s="420" t="s">
        <v>6267</v>
      </c>
      <c r="GWK27" s="420" t="s">
        <v>6268</v>
      </c>
      <c r="GWL27" s="420" t="s">
        <v>6269</v>
      </c>
      <c r="GWM27" s="420" t="s">
        <v>6270</v>
      </c>
      <c r="GWN27" s="420" t="s">
        <v>6271</v>
      </c>
      <c r="GWO27" s="420" t="s">
        <v>6272</v>
      </c>
      <c r="GWP27" s="420" t="s">
        <v>6273</v>
      </c>
      <c r="GWQ27" s="420" t="s">
        <v>6274</v>
      </c>
      <c r="GWR27" s="420" t="s">
        <v>6275</v>
      </c>
      <c r="GWS27" s="420" t="s">
        <v>6276</v>
      </c>
      <c r="GWT27" s="420" t="s">
        <v>6277</v>
      </c>
      <c r="GWU27" s="420" t="s">
        <v>6278</v>
      </c>
      <c r="GWV27" s="420" t="s">
        <v>6279</v>
      </c>
      <c r="GWW27" s="420" t="s">
        <v>6280</v>
      </c>
      <c r="GWX27" s="420" t="s">
        <v>6281</v>
      </c>
      <c r="GWY27" s="420" t="s">
        <v>6282</v>
      </c>
      <c r="GWZ27" s="420" t="s">
        <v>6283</v>
      </c>
      <c r="GXA27" s="420" t="s">
        <v>6284</v>
      </c>
      <c r="GXB27" s="420" t="s">
        <v>6285</v>
      </c>
      <c r="GXC27" s="420" t="s">
        <v>6286</v>
      </c>
      <c r="GXD27" s="420" t="s">
        <v>6287</v>
      </c>
      <c r="GXE27" s="420" t="s">
        <v>6288</v>
      </c>
      <c r="GXF27" s="420" t="s">
        <v>6289</v>
      </c>
      <c r="GXG27" s="420" t="s">
        <v>6290</v>
      </c>
      <c r="GXH27" s="420" t="s">
        <v>6291</v>
      </c>
      <c r="GXI27" s="420" t="s">
        <v>6292</v>
      </c>
      <c r="GXJ27" s="420" t="s">
        <v>6293</v>
      </c>
      <c r="GXK27" s="420" t="s">
        <v>6294</v>
      </c>
      <c r="GXL27" s="420" t="s">
        <v>6295</v>
      </c>
      <c r="GXM27" s="420" t="s">
        <v>6296</v>
      </c>
      <c r="GXN27" s="420" t="s">
        <v>6297</v>
      </c>
      <c r="GXO27" s="420" t="s">
        <v>6298</v>
      </c>
      <c r="GXP27" s="420" t="s">
        <v>6299</v>
      </c>
      <c r="GXQ27" s="420" t="s">
        <v>6300</v>
      </c>
      <c r="GXR27" s="420" t="s">
        <v>6301</v>
      </c>
      <c r="GXS27" s="420" t="s">
        <v>6302</v>
      </c>
      <c r="GXT27" s="420" t="s">
        <v>6303</v>
      </c>
      <c r="GXU27" s="420" t="s">
        <v>6304</v>
      </c>
      <c r="GXV27" s="420" t="s">
        <v>6305</v>
      </c>
      <c r="GXW27" s="420" t="s">
        <v>6306</v>
      </c>
      <c r="GXX27" s="420" t="s">
        <v>6307</v>
      </c>
      <c r="GXY27" s="420" t="s">
        <v>6308</v>
      </c>
      <c r="GXZ27" s="420" t="s">
        <v>6309</v>
      </c>
      <c r="GYA27" s="420" t="s">
        <v>6310</v>
      </c>
      <c r="GYB27" s="420" t="s">
        <v>6311</v>
      </c>
      <c r="GYC27" s="420" t="s">
        <v>6312</v>
      </c>
      <c r="GYD27" s="420" t="s">
        <v>6313</v>
      </c>
      <c r="GYE27" s="420" t="s">
        <v>6314</v>
      </c>
      <c r="GYF27" s="420" t="s">
        <v>6315</v>
      </c>
      <c r="GYG27" s="420" t="s">
        <v>6316</v>
      </c>
      <c r="GYH27" s="420" t="s">
        <v>6317</v>
      </c>
      <c r="GYI27" s="420" t="s">
        <v>6318</v>
      </c>
      <c r="GYJ27" s="420" t="s">
        <v>6319</v>
      </c>
      <c r="GYK27" s="420" t="s">
        <v>6320</v>
      </c>
      <c r="GYL27" s="420" t="s">
        <v>6321</v>
      </c>
      <c r="GYM27" s="420" t="s">
        <v>6322</v>
      </c>
      <c r="GYN27" s="420" t="s">
        <v>6323</v>
      </c>
      <c r="GYO27" s="420" t="s">
        <v>6324</v>
      </c>
      <c r="GYP27" s="420" t="s">
        <v>6325</v>
      </c>
      <c r="GYQ27" s="420" t="s">
        <v>6326</v>
      </c>
      <c r="GYR27" s="420" t="s">
        <v>6327</v>
      </c>
      <c r="GYS27" s="420" t="s">
        <v>6328</v>
      </c>
      <c r="GYT27" s="420" t="s">
        <v>6329</v>
      </c>
      <c r="GYU27" s="420" t="s">
        <v>6330</v>
      </c>
      <c r="GYV27" s="420" t="s">
        <v>6331</v>
      </c>
      <c r="GYW27" s="420" t="s">
        <v>6332</v>
      </c>
      <c r="GYX27" s="420" t="s">
        <v>6333</v>
      </c>
      <c r="GYY27" s="420" t="s">
        <v>6334</v>
      </c>
      <c r="GYZ27" s="420" t="s">
        <v>6335</v>
      </c>
      <c r="GZA27" s="420" t="s">
        <v>6336</v>
      </c>
      <c r="GZB27" s="420" t="s">
        <v>6337</v>
      </c>
      <c r="GZC27" s="420" t="s">
        <v>6338</v>
      </c>
      <c r="GZD27" s="420" t="s">
        <v>6339</v>
      </c>
      <c r="GZE27" s="420" t="s">
        <v>6340</v>
      </c>
      <c r="GZF27" s="420" t="s">
        <v>6341</v>
      </c>
      <c r="GZG27" s="420" t="s">
        <v>6342</v>
      </c>
      <c r="GZH27" s="420" t="s">
        <v>6343</v>
      </c>
      <c r="GZI27" s="420" t="s">
        <v>6344</v>
      </c>
      <c r="GZJ27" s="420" t="s">
        <v>6345</v>
      </c>
      <c r="GZK27" s="420" t="s">
        <v>6346</v>
      </c>
      <c r="GZL27" s="420" t="s">
        <v>6347</v>
      </c>
      <c r="GZM27" s="420" t="s">
        <v>6348</v>
      </c>
      <c r="GZN27" s="420" t="s">
        <v>6349</v>
      </c>
      <c r="GZO27" s="420" t="s">
        <v>6350</v>
      </c>
      <c r="GZP27" s="420" t="s">
        <v>6351</v>
      </c>
      <c r="GZQ27" s="420" t="s">
        <v>6352</v>
      </c>
      <c r="GZR27" s="420" t="s">
        <v>6353</v>
      </c>
      <c r="GZS27" s="420" t="s">
        <v>6354</v>
      </c>
      <c r="GZT27" s="420" t="s">
        <v>6355</v>
      </c>
      <c r="GZU27" s="420" t="s">
        <v>6356</v>
      </c>
      <c r="GZV27" s="420" t="s">
        <v>6357</v>
      </c>
      <c r="GZW27" s="420" t="s">
        <v>6358</v>
      </c>
      <c r="GZX27" s="420" t="s">
        <v>6359</v>
      </c>
      <c r="GZY27" s="420" t="s">
        <v>6360</v>
      </c>
      <c r="GZZ27" s="420" t="s">
        <v>6361</v>
      </c>
      <c r="HAA27" s="420" t="s">
        <v>6362</v>
      </c>
      <c r="HAB27" s="420" t="s">
        <v>6363</v>
      </c>
      <c r="HAC27" s="420" t="s">
        <v>6364</v>
      </c>
      <c r="HAD27" s="420" t="s">
        <v>6365</v>
      </c>
      <c r="HAE27" s="420" t="s">
        <v>6366</v>
      </c>
      <c r="HAF27" s="420" t="s">
        <v>6367</v>
      </c>
      <c r="HAG27" s="420" t="s">
        <v>6368</v>
      </c>
      <c r="HAH27" s="420" t="s">
        <v>6369</v>
      </c>
      <c r="HAI27" s="420" t="s">
        <v>6370</v>
      </c>
      <c r="HAJ27" s="420" t="s">
        <v>6371</v>
      </c>
      <c r="HAK27" s="420" t="s">
        <v>6372</v>
      </c>
      <c r="HAL27" s="420" t="s">
        <v>6373</v>
      </c>
      <c r="HAM27" s="420" t="s">
        <v>6374</v>
      </c>
      <c r="HAN27" s="420" t="s">
        <v>6375</v>
      </c>
      <c r="HAO27" s="420" t="s">
        <v>6376</v>
      </c>
      <c r="HAP27" s="420" t="s">
        <v>6377</v>
      </c>
      <c r="HAQ27" s="420" t="s">
        <v>6378</v>
      </c>
      <c r="HAR27" s="420" t="s">
        <v>6379</v>
      </c>
      <c r="HAS27" s="420" t="s">
        <v>6380</v>
      </c>
      <c r="HAT27" s="420" t="s">
        <v>6381</v>
      </c>
      <c r="HAU27" s="420" t="s">
        <v>6382</v>
      </c>
      <c r="HAV27" s="420" t="s">
        <v>6383</v>
      </c>
      <c r="HAW27" s="420" t="s">
        <v>6384</v>
      </c>
      <c r="HAX27" s="420" t="s">
        <v>6385</v>
      </c>
      <c r="HAY27" s="420" t="s">
        <v>6386</v>
      </c>
      <c r="HAZ27" s="420" t="s">
        <v>6387</v>
      </c>
      <c r="HBA27" s="420" t="s">
        <v>6388</v>
      </c>
      <c r="HBB27" s="420" t="s">
        <v>6389</v>
      </c>
      <c r="HBC27" s="420" t="s">
        <v>6390</v>
      </c>
      <c r="HBD27" s="420" t="s">
        <v>6391</v>
      </c>
      <c r="HBE27" s="420" t="s">
        <v>6392</v>
      </c>
      <c r="HBF27" s="420" t="s">
        <v>6393</v>
      </c>
      <c r="HBG27" s="420" t="s">
        <v>6394</v>
      </c>
      <c r="HBH27" s="420" t="s">
        <v>6395</v>
      </c>
      <c r="HBI27" s="420" t="s">
        <v>6396</v>
      </c>
      <c r="HBJ27" s="420" t="s">
        <v>6397</v>
      </c>
      <c r="HBK27" s="420" t="s">
        <v>6398</v>
      </c>
      <c r="HBL27" s="420" t="s">
        <v>6399</v>
      </c>
      <c r="HBM27" s="420" t="s">
        <v>6400</v>
      </c>
      <c r="HBN27" s="420" t="s">
        <v>6401</v>
      </c>
      <c r="HBO27" s="420" t="s">
        <v>6402</v>
      </c>
      <c r="HBP27" s="420" t="s">
        <v>6403</v>
      </c>
      <c r="HBQ27" s="420" t="s">
        <v>6404</v>
      </c>
      <c r="HBR27" s="420" t="s">
        <v>6405</v>
      </c>
      <c r="HBS27" s="420" t="s">
        <v>6406</v>
      </c>
      <c r="HBT27" s="420" t="s">
        <v>6407</v>
      </c>
      <c r="HBU27" s="420" t="s">
        <v>6408</v>
      </c>
      <c r="HBV27" s="420" t="s">
        <v>6409</v>
      </c>
      <c r="HBW27" s="420" t="s">
        <v>6410</v>
      </c>
      <c r="HBX27" s="420" t="s">
        <v>6411</v>
      </c>
      <c r="HBY27" s="420" t="s">
        <v>6412</v>
      </c>
      <c r="HBZ27" s="420" t="s">
        <v>6413</v>
      </c>
      <c r="HCA27" s="420" t="s">
        <v>6414</v>
      </c>
      <c r="HCB27" s="420" t="s">
        <v>6415</v>
      </c>
      <c r="HCC27" s="420" t="s">
        <v>6416</v>
      </c>
      <c r="HCD27" s="420" t="s">
        <v>6417</v>
      </c>
      <c r="HCE27" s="420" t="s">
        <v>6418</v>
      </c>
      <c r="HCF27" s="420" t="s">
        <v>6419</v>
      </c>
      <c r="HCG27" s="420" t="s">
        <v>6420</v>
      </c>
      <c r="HCH27" s="420" t="s">
        <v>6421</v>
      </c>
      <c r="HCI27" s="420" t="s">
        <v>6422</v>
      </c>
      <c r="HCJ27" s="420" t="s">
        <v>6423</v>
      </c>
      <c r="HCK27" s="420" t="s">
        <v>6424</v>
      </c>
      <c r="HCL27" s="420" t="s">
        <v>6425</v>
      </c>
      <c r="HCM27" s="420" t="s">
        <v>6426</v>
      </c>
      <c r="HCN27" s="420" t="s">
        <v>6427</v>
      </c>
      <c r="HCO27" s="420" t="s">
        <v>6428</v>
      </c>
      <c r="HCP27" s="420" t="s">
        <v>6429</v>
      </c>
      <c r="HCQ27" s="420" t="s">
        <v>6430</v>
      </c>
      <c r="HCR27" s="420" t="s">
        <v>6431</v>
      </c>
      <c r="HCS27" s="420" t="s">
        <v>6432</v>
      </c>
      <c r="HCT27" s="420" t="s">
        <v>6433</v>
      </c>
      <c r="HCU27" s="420" t="s">
        <v>6434</v>
      </c>
      <c r="HCV27" s="420" t="s">
        <v>6435</v>
      </c>
      <c r="HCW27" s="420" t="s">
        <v>6436</v>
      </c>
      <c r="HCX27" s="420" t="s">
        <v>6437</v>
      </c>
      <c r="HCY27" s="420" t="s">
        <v>6438</v>
      </c>
      <c r="HCZ27" s="420" t="s">
        <v>6439</v>
      </c>
      <c r="HDA27" s="420" t="s">
        <v>6440</v>
      </c>
      <c r="HDB27" s="420" t="s">
        <v>6441</v>
      </c>
      <c r="HDC27" s="420" t="s">
        <v>6442</v>
      </c>
      <c r="HDD27" s="420" t="s">
        <v>6443</v>
      </c>
      <c r="HDE27" s="420" t="s">
        <v>6444</v>
      </c>
      <c r="HDF27" s="420" t="s">
        <v>6445</v>
      </c>
      <c r="HDG27" s="420" t="s">
        <v>6446</v>
      </c>
      <c r="HDH27" s="420" t="s">
        <v>6447</v>
      </c>
      <c r="HDI27" s="420" t="s">
        <v>6448</v>
      </c>
      <c r="HDJ27" s="420" t="s">
        <v>6449</v>
      </c>
      <c r="HDK27" s="420" t="s">
        <v>6450</v>
      </c>
      <c r="HDL27" s="420" t="s">
        <v>6451</v>
      </c>
      <c r="HDM27" s="420" t="s">
        <v>6452</v>
      </c>
      <c r="HDN27" s="420" t="s">
        <v>6453</v>
      </c>
      <c r="HDO27" s="420" t="s">
        <v>6454</v>
      </c>
      <c r="HDP27" s="420" t="s">
        <v>6455</v>
      </c>
      <c r="HDQ27" s="420" t="s">
        <v>6456</v>
      </c>
      <c r="HDR27" s="420" t="s">
        <v>6457</v>
      </c>
      <c r="HDS27" s="420" t="s">
        <v>6458</v>
      </c>
      <c r="HDT27" s="420" t="s">
        <v>6459</v>
      </c>
      <c r="HDU27" s="420" t="s">
        <v>6460</v>
      </c>
      <c r="HDV27" s="420" t="s">
        <v>6461</v>
      </c>
      <c r="HDW27" s="420" t="s">
        <v>6462</v>
      </c>
      <c r="HDX27" s="420" t="s">
        <v>6463</v>
      </c>
      <c r="HDY27" s="420" t="s">
        <v>6464</v>
      </c>
      <c r="HDZ27" s="420" t="s">
        <v>6465</v>
      </c>
      <c r="HEA27" s="420" t="s">
        <v>6466</v>
      </c>
      <c r="HEB27" s="420" t="s">
        <v>6467</v>
      </c>
      <c r="HEC27" s="420" t="s">
        <v>6468</v>
      </c>
      <c r="HED27" s="420" t="s">
        <v>6469</v>
      </c>
      <c r="HEE27" s="420" t="s">
        <v>6470</v>
      </c>
      <c r="HEF27" s="420" t="s">
        <v>6471</v>
      </c>
      <c r="HEG27" s="420" t="s">
        <v>6472</v>
      </c>
      <c r="HEH27" s="420" t="s">
        <v>6473</v>
      </c>
      <c r="HEI27" s="420" t="s">
        <v>6474</v>
      </c>
      <c r="HEJ27" s="420" t="s">
        <v>6475</v>
      </c>
      <c r="HEK27" s="420" t="s">
        <v>6476</v>
      </c>
      <c r="HEL27" s="420" t="s">
        <v>6477</v>
      </c>
      <c r="HEM27" s="420" t="s">
        <v>6478</v>
      </c>
      <c r="HEN27" s="420" t="s">
        <v>6479</v>
      </c>
      <c r="HEO27" s="420" t="s">
        <v>6480</v>
      </c>
      <c r="HEP27" s="420" t="s">
        <v>6481</v>
      </c>
      <c r="HEQ27" s="420" t="s">
        <v>6482</v>
      </c>
      <c r="HER27" s="420" t="s">
        <v>6483</v>
      </c>
      <c r="HES27" s="420" t="s">
        <v>6484</v>
      </c>
      <c r="HET27" s="420" t="s">
        <v>6485</v>
      </c>
      <c r="HEU27" s="420" t="s">
        <v>6486</v>
      </c>
      <c r="HEV27" s="420" t="s">
        <v>6487</v>
      </c>
      <c r="HEW27" s="420" t="s">
        <v>6488</v>
      </c>
      <c r="HEX27" s="420" t="s">
        <v>6489</v>
      </c>
      <c r="HEY27" s="420" t="s">
        <v>6490</v>
      </c>
      <c r="HEZ27" s="420" t="s">
        <v>6491</v>
      </c>
      <c r="HFA27" s="420" t="s">
        <v>6492</v>
      </c>
      <c r="HFB27" s="420" t="s">
        <v>6493</v>
      </c>
      <c r="HFC27" s="420" t="s">
        <v>6494</v>
      </c>
      <c r="HFD27" s="420" t="s">
        <v>6495</v>
      </c>
      <c r="HFE27" s="420" t="s">
        <v>6496</v>
      </c>
      <c r="HFF27" s="420" t="s">
        <v>6497</v>
      </c>
      <c r="HFG27" s="420" t="s">
        <v>6498</v>
      </c>
      <c r="HFH27" s="420" t="s">
        <v>6499</v>
      </c>
      <c r="HFI27" s="420" t="s">
        <v>6500</v>
      </c>
      <c r="HFJ27" s="420" t="s">
        <v>6501</v>
      </c>
      <c r="HFK27" s="420" t="s">
        <v>6502</v>
      </c>
      <c r="HFL27" s="420" t="s">
        <v>6503</v>
      </c>
      <c r="HFM27" s="420" t="s">
        <v>6504</v>
      </c>
      <c r="HFN27" s="420" t="s">
        <v>6505</v>
      </c>
      <c r="HFO27" s="420" t="s">
        <v>6506</v>
      </c>
      <c r="HFP27" s="420" t="s">
        <v>6507</v>
      </c>
      <c r="HFQ27" s="420" t="s">
        <v>6508</v>
      </c>
      <c r="HFR27" s="420" t="s">
        <v>6509</v>
      </c>
      <c r="HFS27" s="420" t="s">
        <v>6510</v>
      </c>
      <c r="HFT27" s="420" t="s">
        <v>6511</v>
      </c>
      <c r="HFU27" s="420" t="s">
        <v>6512</v>
      </c>
      <c r="HFV27" s="420" t="s">
        <v>6513</v>
      </c>
      <c r="HFW27" s="420" t="s">
        <v>6514</v>
      </c>
      <c r="HFX27" s="420" t="s">
        <v>6515</v>
      </c>
      <c r="HFY27" s="420" t="s">
        <v>6516</v>
      </c>
      <c r="HFZ27" s="420" t="s">
        <v>6517</v>
      </c>
      <c r="HGA27" s="420" t="s">
        <v>6518</v>
      </c>
      <c r="HGB27" s="420" t="s">
        <v>6519</v>
      </c>
      <c r="HGC27" s="420" t="s">
        <v>6520</v>
      </c>
      <c r="HGD27" s="420" t="s">
        <v>6521</v>
      </c>
      <c r="HGE27" s="420" t="s">
        <v>6522</v>
      </c>
      <c r="HGF27" s="420" t="s">
        <v>6523</v>
      </c>
      <c r="HGG27" s="420" t="s">
        <v>6524</v>
      </c>
      <c r="HGH27" s="420" t="s">
        <v>6525</v>
      </c>
      <c r="HGI27" s="420" t="s">
        <v>6526</v>
      </c>
      <c r="HGJ27" s="420" t="s">
        <v>6527</v>
      </c>
      <c r="HGK27" s="420" t="s">
        <v>6528</v>
      </c>
      <c r="HGL27" s="420" t="s">
        <v>6529</v>
      </c>
      <c r="HGM27" s="420" t="s">
        <v>6530</v>
      </c>
      <c r="HGN27" s="420" t="s">
        <v>6531</v>
      </c>
      <c r="HGO27" s="420" t="s">
        <v>6532</v>
      </c>
      <c r="HGP27" s="420" t="s">
        <v>6533</v>
      </c>
      <c r="HGQ27" s="420" t="s">
        <v>6534</v>
      </c>
      <c r="HGR27" s="420" t="s">
        <v>6535</v>
      </c>
      <c r="HGS27" s="420" t="s">
        <v>6536</v>
      </c>
      <c r="HGT27" s="420" t="s">
        <v>6537</v>
      </c>
      <c r="HGU27" s="420" t="s">
        <v>6538</v>
      </c>
      <c r="HGV27" s="420" t="s">
        <v>6539</v>
      </c>
      <c r="HGW27" s="420" t="s">
        <v>6540</v>
      </c>
      <c r="HGX27" s="420" t="s">
        <v>6541</v>
      </c>
      <c r="HGY27" s="420" t="s">
        <v>6542</v>
      </c>
      <c r="HGZ27" s="420" t="s">
        <v>6543</v>
      </c>
      <c r="HHA27" s="420" t="s">
        <v>6544</v>
      </c>
      <c r="HHB27" s="420" t="s">
        <v>6545</v>
      </c>
      <c r="HHC27" s="420" t="s">
        <v>6546</v>
      </c>
      <c r="HHD27" s="420" t="s">
        <v>6547</v>
      </c>
      <c r="HHE27" s="420" t="s">
        <v>6548</v>
      </c>
      <c r="HHF27" s="420" t="s">
        <v>6549</v>
      </c>
      <c r="HHG27" s="420" t="s">
        <v>6550</v>
      </c>
      <c r="HHH27" s="420" t="s">
        <v>6551</v>
      </c>
      <c r="HHI27" s="420" t="s">
        <v>6552</v>
      </c>
      <c r="HHJ27" s="420" t="s">
        <v>6553</v>
      </c>
      <c r="HHK27" s="420" t="s">
        <v>6554</v>
      </c>
      <c r="HHL27" s="420" t="s">
        <v>6555</v>
      </c>
      <c r="HHM27" s="420" t="s">
        <v>6556</v>
      </c>
      <c r="HHN27" s="420" t="s">
        <v>6557</v>
      </c>
      <c r="HHO27" s="420" t="s">
        <v>6558</v>
      </c>
      <c r="HHP27" s="420" t="s">
        <v>6559</v>
      </c>
      <c r="HHQ27" s="420" t="s">
        <v>6560</v>
      </c>
      <c r="HHR27" s="420" t="s">
        <v>6561</v>
      </c>
      <c r="HHS27" s="420" t="s">
        <v>6562</v>
      </c>
      <c r="HHT27" s="420" t="s">
        <v>6563</v>
      </c>
      <c r="HHU27" s="420" t="s">
        <v>6564</v>
      </c>
      <c r="HHV27" s="420" t="s">
        <v>6565</v>
      </c>
      <c r="HHW27" s="420" t="s">
        <v>6566</v>
      </c>
      <c r="HHX27" s="420" t="s">
        <v>6567</v>
      </c>
      <c r="HHY27" s="420" t="s">
        <v>6568</v>
      </c>
      <c r="HHZ27" s="420" t="s">
        <v>6569</v>
      </c>
      <c r="HIA27" s="420" t="s">
        <v>6570</v>
      </c>
      <c r="HIB27" s="420" t="s">
        <v>6571</v>
      </c>
      <c r="HIC27" s="420" t="s">
        <v>6572</v>
      </c>
      <c r="HID27" s="420" t="s">
        <v>6573</v>
      </c>
      <c r="HIE27" s="420" t="s">
        <v>6574</v>
      </c>
      <c r="HIF27" s="420" t="s">
        <v>6575</v>
      </c>
      <c r="HIG27" s="420" t="s">
        <v>6576</v>
      </c>
      <c r="HIH27" s="420" t="s">
        <v>6577</v>
      </c>
      <c r="HII27" s="420" t="s">
        <v>6578</v>
      </c>
      <c r="HIJ27" s="420" t="s">
        <v>6579</v>
      </c>
      <c r="HIK27" s="420" t="s">
        <v>6580</v>
      </c>
      <c r="HIL27" s="420" t="s">
        <v>6581</v>
      </c>
      <c r="HIM27" s="420" t="s">
        <v>6582</v>
      </c>
      <c r="HIN27" s="420" t="s">
        <v>6583</v>
      </c>
      <c r="HIO27" s="420" t="s">
        <v>6584</v>
      </c>
      <c r="HIP27" s="420" t="s">
        <v>6585</v>
      </c>
      <c r="HIQ27" s="420" t="s">
        <v>6586</v>
      </c>
      <c r="HIR27" s="420" t="s">
        <v>6587</v>
      </c>
      <c r="HIS27" s="420" t="s">
        <v>6588</v>
      </c>
      <c r="HIT27" s="420" t="s">
        <v>6589</v>
      </c>
      <c r="HIU27" s="420" t="s">
        <v>6590</v>
      </c>
      <c r="HIV27" s="420" t="s">
        <v>6591</v>
      </c>
      <c r="HIW27" s="420" t="s">
        <v>6592</v>
      </c>
      <c r="HIX27" s="420" t="s">
        <v>6593</v>
      </c>
      <c r="HIY27" s="420" t="s">
        <v>6594</v>
      </c>
      <c r="HIZ27" s="420" t="s">
        <v>6595</v>
      </c>
      <c r="HJA27" s="420" t="s">
        <v>6596</v>
      </c>
      <c r="HJB27" s="420" t="s">
        <v>6597</v>
      </c>
      <c r="HJC27" s="420" t="s">
        <v>6598</v>
      </c>
      <c r="HJD27" s="420" t="s">
        <v>6599</v>
      </c>
      <c r="HJE27" s="420" t="s">
        <v>6600</v>
      </c>
      <c r="HJF27" s="420" t="s">
        <v>6601</v>
      </c>
      <c r="HJG27" s="420" t="s">
        <v>6602</v>
      </c>
      <c r="HJH27" s="420" t="s">
        <v>6603</v>
      </c>
      <c r="HJI27" s="420" t="s">
        <v>6604</v>
      </c>
      <c r="HJJ27" s="420" t="s">
        <v>6605</v>
      </c>
      <c r="HJK27" s="420" t="s">
        <v>6606</v>
      </c>
      <c r="HJL27" s="420" t="s">
        <v>6607</v>
      </c>
      <c r="HJM27" s="420" t="s">
        <v>6608</v>
      </c>
      <c r="HJN27" s="420" t="s">
        <v>6609</v>
      </c>
      <c r="HJO27" s="420" t="s">
        <v>6610</v>
      </c>
      <c r="HJP27" s="420" t="s">
        <v>6611</v>
      </c>
      <c r="HJQ27" s="420" t="s">
        <v>6612</v>
      </c>
      <c r="HJR27" s="420" t="s">
        <v>6613</v>
      </c>
      <c r="HJS27" s="420" t="s">
        <v>6614</v>
      </c>
      <c r="HJT27" s="420" t="s">
        <v>6615</v>
      </c>
      <c r="HJU27" s="420" t="s">
        <v>6616</v>
      </c>
      <c r="HJV27" s="420" t="s">
        <v>6617</v>
      </c>
      <c r="HJW27" s="420" t="s">
        <v>6618</v>
      </c>
      <c r="HJX27" s="420" t="s">
        <v>6619</v>
      </c>
      <c r="HJY27" s="420" t="s">
        <v>6620</v>
      </c>
      <c r="HJZ27" s="420" t="s">
        <v>6621</v>
      </c>
      <c r="HKA27" s="420" t="s">
        <v>6622</v>
      </c>
      <c r="HKB27" s="420" t="s">
        <v>6623</v>
      </c>
      <c r="HKC27" s="420" t="s">
        <v>6624</v>
      </c>
      <c r="HKD27" s="420" t="s">
        <v>6625</v>
      </c>
      <c r="HKE27" s="420" t="s">
        <v>6626</v>
      </c>
      <c r="HKF27" s="420" t="s">
        <v>6627</v>
      </c>
      <c r="HKG27" s="420" t="s">
        <v>6628</v>
      </c>
      <c r="HKH27" s="420" t="s">
        <v>6629</v>
      </c>
      <c r="HKI27" s="420" t="s">
        <v>6630</v>
      </c>
      <c r="HKJ27" s="420" t="s">
        <v>6631</v>
      </c>
      <c r="HKK27" s="420" t="s">
        <v>6632</v>
      </c>
      <c r="HKL27" s="420" t="s">
        <v>6633</v>
      </c>
      <c r="HKM27" s="420" t="s">
        <v>6634</v>
      </c>
      <c r="HKN27" s="420" t="s">
        <v>6635</v>
      </c>
      <c r="HKO27" s="420" t="s">
        <v>6636</v>
      </c>
      <c r="HKP27" s="420" t="s">
        <v>6637</v>
      </c>
      <c r="HKQ27" s="420" t="s">
        <v>6638</v>
      </c>
      <c r="HKR27" s="420" t="s">
        <v>6639</v>
      </c>
      <c r="HKS27" s="420" t="s">
        <v>6640</v>
      </c>
      <c r="HKT27" s="420" t="s">
        <v>6641</v>
      </c>
      <c r="HKU27" s="420" t="s">
        <v>6642</v>
      </c>
      <c r="HKV27" s="420" t="s">
        <v>6643</v>
      </c>
      <c r="HKW27" s="420" t="s">
        <v>6644</v>
      </c>
      <c r="HKX27" s="420" t="s">
        <v>6645</v>
      </c>
      <c r="HKY27" s="420" t="s">
        <v>6646</v>
      </c>
      <c r="HKZ27" s="420" t="s">
        <v>6647</v>
      </c>
      <c r="HLA27" s="420" t="s">
        <v>6648</v>
      </c>
      <c r="HLB27" s="420" t="s">
        <v>6649</v>
      </c>
      <c r="HLC27" s="420" t="s">
        <v>6650</v>
      </c>
      <c r="HLD27" s="420" t="s">
        <v>6651</v>
      </c>
      <c r="HLE27" s="420" t="s">
        <v>6652</v>
      </c>
      <c r="HLF27" s="420" t="s">
        <v>6653</v>
      </c>
      <c r="HLG27" s="420" t="s">
        <v>6654</v>
      </c>
      <c r="HLH27" s="420" t="s">
        <v>6655</v>
      </c>
      <c r="HLI27" s="420" t="s">
        <v>6656</v>
      </c>
      <c r="HLJ27" s="420" t="s">
        <v>6657</v>
      </c>
      <c r="HLK27" s="420" t="s">
        <v>6658</v>
      </c>
      <c r="HLL27" s="420" t="s">
        <v>6659</v>
      </c>
      <c r="HLM27" s="420" t="s">
        <v>6660</v>
      </c>
      <c r="HLN27" s="420" t="s">
        <v>6661</v>
      </c>
      <c r="HLO27" s="420" t="s">
        <v>6662</v>
      </c>
      <c r="HLP27" s="420" t="s">
        <v>6663</v>
      </c>
      <c r="HLQ27" s="420" t="s">
        <v>6664</v>
      </c>
      <c r="HLR27" s="420" t="s">
        <v>6665</v>
      </c>
      <c r="HLS27" s="420" t="s">
        <v>6666</v>
      </c>
      <c r="HLT27" s="420" t="s">
        <v>6667</v>
      </c>
      <c r="HLU27" s="420" t="s">
        <v>6668</v>
      </c>
      <c r="HLV27" s="420" t="s">
        <v>6669</v>
      </c>
      <c r="HLW27" s="420" t="s">
        <v>6670</v>
      </c>
      <c r="HLX27" s="420" t="s">
        <v>6671</v>
      </c>
      <c r="HLY27" s="420" t="s">
        <v>6672</v>
      </c>
      <c r="HLZ27" s="420" t="s">
        <v>6673</v>
      </c>
      <c r="HMA27" s="420" t="s">
        <v>6674</v>
      </c>
      <c r="HMB27" s="420" t="s">
        <v>6675</v>
      </c>
      <c r="HMC27" s="420" t="s">
        <v>6676</v>
      </c>
      <c r="HMD27" s="420" t="s">
        <v>6677</v>
      </c>
      <c r="HME27" s="420" t="s">
        <v>6678</v>
      </c>
      <c r="HMF27" s="420" t="s">
        <v>6679</v>
      </c>
      <c r="HMG27" s="420" t="s">
        <v>6680</v>
      </c>
      <c r="HMH27" s="420" t="s">
        <v>6681</v>
      </c>
      <c r="HMI27" s="420" t="s">
        <v>6682</v>
      </c>
      <c r="HMJ27" s="420" t="s">
        <v>6683</v>
      </c>
      <c r="HMK27" s="420" t="s">
        <v>6684</v>
      </c>
      <c r="HML27" s="420" t="s">
        <v>6685</v>
      </c>
      <c r="HMM27" s="420" t="s">
        <v>6686</v>
      </c>
      <c r="HMN27" s="420" t="s">
        <v>6687</v>
      </c>
      <c r="HMO27" s="420" t="s">
        <v>6688</v>
      </c>
      <c r="HMP27" s="420" t="s">
        <v>6689</v>
      </c>
      <c r="HMQ27" s="420" t="s">
        <v>6690</v>
      </c>
      <c r="HMR27" s="420" t="s">
        <v>6691</v>
      </c>
      <c r="HMS27" s="420" t="s">
        <v>6692</v>
      </c>
      <c r="HMT27" s="420" t="s">
        <v>6693</v>
      </c>
      <c r="HMU27" s="420" t="s">
        <v>6694</v>
      </c>
      <c r="HMV27" s="420" t="s">
        <v>6695</v>
      </c>
      <c r="HMW27" s="420" t="s">
        <v>6696</v>
      </c>
      <c r="HMX27" s="420" t="s">
        <v>6697</v>
      </c>
      <c r="HMY27" s="420" t="s">
        <v>6698</v>
      </c>
      <c r="HMZ27" s="420" t="s">
        <v>6699</v>
      </c>
      <c r="HNA27" s="420" t="s">
        <v>6700</v>
      </c>
      <c r="HNB27" s="420" t="s">
        <v>6701</v>
      </c>
      <c r="HNC27" s="420" t="s">
        <v>6702</v>
      </c>
      <c r="HND27" s="420" t="s">
        <v>6703</v>
      </c>
      <c r="HNE27" s="420" t="s">
        <v>6704</v>
      </c>
      <c r="HNF27" s="420" t="s">
        <v>6705</v>
      </c>
      <c r="HNG27" s="420" t="s">
        <v>6706</v>
      </c>
      <c r="HNH27" s="420" t="s">
        <v>6707</v>
      </c>
      <c r="HNI27" s="420" t="s">
        <v>6708</v>
      </c>
      <c r="HNJ27" s="420" t="s">
        <v>6709</v>
      </c>
      <c r="HNK27" s="420" t="s">
        <v>6710</v>
      </c>
      <c r="HNL27" s="420" t="s">
        <v>6711</v>
      </c>
      <c r="HNM27" s="420" t="s">
        <v>6712</v>
      </c>
      <c r="HNN27" s="420" t="s">
        <v>6713</v>
      </c>
      <c r="HNO27" s="420" t="s">
        <v>6714</v>
      </c>
      <c r="HNP27" s="420" t="s">
        <v>6715</v>
      </c>
      <c r="HNQ27" s="420" t="s">
        <v>6716</v>
      </c>
      <c r="HNR27" s="420" t="s">
        <v>6717</v>
      </c>
      <c r="HNS27" s="420" t="s">
        <v>6718</v>
      </c>
      <c r="HNT27" s="420" t="s">
        <v>6719</v>
      </c>
      <c r="HNU27" s="420" t="s">
        <v>6720</v>
      </c>
      <c r="HNV27" s="420" t="s">
        <v>6721</v>
      </c>
      <c r="HNW27" s="420" t="s">
        <v>6722</v>
      </c>
      <c r="HNX27" s="420" t="s">
        <v>6723</v>
      </c>
      <c r="HNY27" s="420" t="s">
        <v>6724</v>
      </c>
      <c r="HNZ27" s="420" t="s">
        <v>6725</v>
      </c>
      <c r="HOA27" s="420" t="s">
        <v>6726</v>
      </c>
      <c r="HOB27" s="420" t="s">
        <v>6727</v>
      </c>
      <c r="HOC27" s="420" t="s">
        <v>6728</v>
      </c>
      <c r="HOD27" s="420" t="s">
        <v>6729</v>
      </c>
      <c r="HOE27" s="420" t="s">
        <v>6730</v>
      </c>
      <c r="HOF27" s="420" t="s">
        <v>6731</v>
      </c>
      <c r="HOG27" s="420" t="s">
        <v>6732</v>
      </c>
      <c r="HOH27" s="420" t="s">
        <v>6733</v>
      </c>
      <c r="HOI27" s="420" t="s">
        <v>6734</v>
      </c>
      <c r="HOJ27" s="420" t="s">
        <v>6735</v>
      </c>
      <c r="HOK27" s="420" t="s">
        <v>6736</v>
      </c>
      <c r="HOL27" s="420" t="s">
        <v>6737</v>
      </c>
      <c r="HOM27" s="420" t="s">
        <v>6738</v>
      </c>
      <c r="HON27" s="420" t="s">
        <v>6739</v>
      </c>
      <c r="HOO27" s="420" t="s">
        <v>6740</v>
      </c>
      <c r="HOP27" s="420" t="s">
        <v>6741</v>
      </c>
      <c r="HOQ27" s="420" t="s">
        <v>6742</v>
      </c>
      <c r="HOR27" s="420" t="s">
        <v>6743</v>
      </c>
      <c r="HOS27" s="420" t="s">
        <v>6744</v>
      </c>
      <c r="HOT27" s="420" t="s">
        <v>6745</v>
      </c>
      <c r="HOU27" s="420" t="s">
        <v>6746</v>
      </c>
      <c r="HOV27" s="420" t="s">
        <v>6747</v>
      </c>
      <c r="HOW27" s="420" t="s">
        <v>6748</v>
      </c>
      <c r="HOX27" s="420" t="s">
        <v>6749</v>
      </c>
      <c r="HOY27" s="420" t="s">
        <v>6750</v>
      </c>
      <c r="HOZ27" s="420" t="s">
        <v>6751</v>
      </c>
      <c r="HPA27" s="420" t="s">
        <v>6752</v>
      </c>
      <c r="HPB27" s="420" t="s">
        <v>6753</v>
      </c>
      <c r="HPC27" s="420" t="s">
        <v>6754</v>
      </c>
      <c r="HPD27" s="420" t="s">
        <v>6755</v>
      </c>
      <c r="HPE27" s="420" t="s">
        <v>6756</v>
      </c>
      <c r="HPF27" s="420" t="s">
        <v>6757</v>
      </c>
      <c r="HPG27" s="420" t="s">
        <v>6758</v>
      </c>
      <c r="HPH27" s="420" t="s">
        <v>6759</v>
      </c>
      <c r="HPI27" s="420" t="s">
        <v>6760</v>
      </c>
      <c r="HPJ27" s="420" t="s">
        <v>6761</v>
      </c>
      <c r="HPK27" s="420" t="s">
        <v>6762</v>
      </c>
      <c r="HPL27" s="420" t="s">
        <v>6763</v>
      </c>
      <c r="HPM27" s="420" t="s">
        <v>6764</v>
      </c>
      <c r="HPN27" s="420" t="s">
        <v>6765</v>
      </c>
      <c r="HPO27" s="420" t="s">
        <v>6766</v>
      </c>
      <c r="HPP27" s="420" t="s">
        <v>6767</v>
      </c>
      <c r="HPQ27" s="420" t="s">
        <v>6768</v>
      </c>
      <c r="HPR27" s="420" t="s">
        <v>6769</v>
      </c>
      <c r="HPS27" s="420" t="s">
        <v>6770</v>
      </c>
      <c r="HPT27" s="420" t="s">
        <v>6771</v>
      </c>
      <c r="HPU27" s="420" t="s">
        <v>6772</v>
      </c>
      <c r="HPV27" s="420" t="s">
        <v>6773</v>
      </c>
      <c r="HPW27" s="420" t="s">
        <v>6774</v>
      </c>
      <c r="HPX27" s="420" t="s">
        <v>6775</v>
      </c>
      <c r="HPY27" s="420" t="s">
        <v>6776</v>
      </c>
      <c r="HPZ27" s="420" t="s">
        <v>6777</v>
      </c>
      <c r="HQA27" s="420" t="s">
        <v>6778</v>
      </c>
      <c r="HQB27" s="420" t="s">
        <v>6779</v>
      </c>
      <c r="HQC27" s="420" t="s">
        <v>6780</v>
      </c>
      <c r="HQD27" s="420" t="s">
        <v>6781</v>
      </c>
      <c r="HQE27" s="420" t="s">
        <v>6782</v>
      </c>
      <c r="HQF27" s="420" t="s">
        <v>6783</v>
      </c>
      <c r="HQG27" s="420" t="s">
        <v>6784</v>
      </c>
      <c r="HQH27" s="420" t="s">
        <v>6785</v>
      </c>
      <c r="HQI27" s="420" t="s">
        <v>6786</v>
      </c>
      <c r="HQJ27" s="420" t="s">
        <v>6787</v>
      </c>
      <c r="HQK27" s="420" t="s">
        <v>6788</v>
      </c>
      <c r="HQL27" s="420" t="s">
        <v>6789</v>
      </c>
      <c r="HQM27" s="420" t="s">
        <v>6790</v>
      </c>
      <c r="HQN27" s="420" t="s">
        <v>6791</v>
      </c>
      <c r="HQO27" s="420" t="s">
        <v>6792</v>
      </c>
      <c r="HQP27" s="420" t="s">
        <v>6793</v>
      </c>
      <c r="HQQ27" s="420" t="s">
        <v>6794</v>
      </c>
      <c r="HQR27" s="420" t="s">
        <v>6795</v>
      </c>
      <c r="HQS27" s="420" t="s">
        <v>6796</v>
      </c>
      <c r="HQT27" s="420" t="s">
        <v>6797</v>
      </c>
      <c r="HQU27" s="420" t="s">
        <v>6798</v>
      </c>
      <c r="HQV27" s="420" t="s">
        <v>6799</v>
      </c>
      <c r="HQW27" s="420" t="s">
        <v>6800</v>
      </c>
      <c r="HQX27" s="420" t="s">
        <v>6801</v>
      </c>
      <c r="HQY27" s="420" t="s">
        <v>6802</v>
      </c>
      <c r="HQZ27" s="420" t="s">
        <v>6803</v>
      </c>
      <c r="HRA27" s="420" t="s">
        <v>6804</v>
      </c>
      <c r="HRB27" s="420" t="s">
        <v>6805</v>
      </c>
      <c r="HRC27" s="420" t="s">
        <v>6806</v>
      </c>
      <c r="HRD27" s="420" t="s">
        <v>6807</v>
      </c>
      <c r="HRE27" s="420" t="s">
        <v>6808</v>
      </c>
      <c r="HRF27" s="420" t="s">
        <v>6809</v>
      </c>
      <c r="HRG27" s="420" t="s">
        <v>6810</v>
      </c>
      <c r="HRH27" s="420" t="s">
        <v>6811</v>
      </c>
      <c r="HRI27" s="420" t="s">
        <v>6812</v>
      </c>
      <c r="HRJ27" s="420" t="s">
        <v>6813</v>
      </c>
      <c r="HRK27" s="420" t="s">
        <v>6814</v>
      </c>
      <c r="HRL27" s="420" t="s">
        <v>6815</v>
      </c>
      <c r="HRM27" s="420" t="s">
        <v>6816</v>
      </c>
      <c r="HRN27" s="420" t="s">
        <v>6817</v>
      </c>
      <c r="HRO27" s="420" t="s">
        <v>6818</v>
      </c>
      <c r="HRP27" s="420" t="s">
        <v>6819</v>
      </c>
      <c r="HRQ27" s="420" t="s">
        <v>6820</v>
      </c>
      <c r="HRR27" s="420" t="s">
        <v>6821</v>
      </c>
      <c r="HRS27" s="420" t="s">
        <v>6822</v>
      </c>
      <c r="HRT27" s="420" t="s">
        <v>6823</v>
      </c>
      <c r="HRU27" s="420" t="s">
        <v>6824</v>
      </c>
      <c r="HRV27" s="420" t="s">
        <v>6825</v>
      </c>
      <c r="HRW27" s="420" t="s">
        <v>6826</v>
      </c>
      <c r="HRX27" s="420" t="s">
        <v>6827</v>
      </c>
      <c r="HRY27" s="420" t="s">
        <v>6828</v>
      </c>
      <c r="HRZ27" s="420" t="s">
        <v>6829</v>
      </c>
      <c r="HSA27" s="420" t="s">
        <v>6830</v>
      </c>
      <c r="HSB27" s="420" t="s">
        <v>6831</v>
      </c>
      <c r="HSC27" s="420" t="s">
        <v>6832</v>
      </c>
      <c r="HSD27" s="420" t="s">
        <v>6833</v>
      </c>
      <c r="HSE27" s="420" t="s">
        <v>6834</v>
      </c>
      <c r="HSF27" s="420" t="s">
        <v>6835</v>
      </c>
      <c r="HSG27" s="420" t="s">
        <v>6836</v>
      </c>
      <c r="HSH27" s="420" t="s">
        <v>6837</v>
      </c>
      <c r="HSI27" s="420" t="s">
        <v>6838</v>
      </c>
      <c r="HSJ27" s="420" t="s">
        <v>6839</v>
      </c>
      <c r="HSK27" s="420" t="s">
        <v>6840</v>
      </c>
      <c r="HSL27" s="420" t="s">
        <v>6841</v>
      </c>
      <c r="HSM27" s="420" t="s">
        <v>6842</v>
      </c>
      <c r="HSN27" s="420" t="s">
        <v>6843</v>
      </c>
      <c r="HSO27" s="420" t="s">
        <v>6844</v>
      </c>
      <c r="HSP27" s="420" t="s">
        <v>6845</v>
      </c>
      <c r="HSQ27" s="420" t="s">
        <v>6846</v>
      </c>
      <c r="HSR27" s="420" t="s">
        <v>6847</v>
      </c>
      <c r="HSS27" s="420" t="s">
        <v>6848</v>
      </c>
      <c r="HST27" s="420" t="s">
        <v>6849</v>
      </c>
      <c r="HSU27" s="420" t="s">
        <v>6850</v>
      </c>
      <c r="HSV27" s="420" t="s">
        <v>6851</v>
      </c>
      <c r="HSW27" s="420" t="s">
        <v>6852</v>
      </c>
      <c r="HSX27" s="420" t="s">
        <v>6853</v>
      </c>
      <c r="HSY27" s="420" t="s">
        <v>6854</v>
      </c>
      <c r="HSZ27" s="420" t="s">
        <v>6855</v>
      </c>
      <c r="HTA27" s="420" t="s">
        <v>6856</v>
      </c>
      <c r="HTB27" s="420" t="s">
        <v>6857</v>
      </c>
      <c r="HTC27" s="420" t="s">
        <v>6858</v>
      </c>
      <c r="HTD27" s="420" t="s">
        <v>6859</v>
      </c>
      <c r="HTE27" s="420" t="s">
        <v>6860</v>
      </c>
      <c r="HTF27" s="420" t="s">
        <v>6861</v>
      </c>
      <c r="HTG27" s="420" t="s">
        <v>6862</v>
      </c>
      <c r="HTH27" s="420" t="s">
        <v>6863</v>
      </c>
      <c r="HTI27" s="420" t="s">
        <v>6864</v>
      </c>
      <c r="HTJ27" s="420" t="s">
        <v>6865</v>
      </c>
      <c r="HTK27" s="420" t="s">
        <v>6866</v>
      </c>
      <c r="HTL27" s="420" t="s">
        <v>6867</v>
      </c>
      <c r="HTM27" s="420" t="s">
        <v>6868</v>
      </c>
      <c r="HTN27" s="420" t="s">
        <v>6869</v>
      </c>
      <c r="HTO27" s="420" t="s">
        <v>6870</v>
      </c>
      <c r="HTP27" s="420" t="s">
        <v>6871</v>
      </c>
      <c r="HTQ27" s="420" t="s">
        <v>6872</v>
      </c>
      <c r="HTR27" s="420" t="s">
        <v>6873</v>
      </c>
      <c r="HTS27" s="420" t="s">
        <v>6874</v>
      </c>
      <c r="HTT27" s="420" t="s">
        <v>6875</v>
      </c>
      <c r="HTU27" s="420" t="s">
        <v>6876</v>
      </c>
      <c r="HTV27" s="420" t="s">
        <v>6877</v>
      </c>
      <c r="HTW27" s="420" t="s">
        <v>6878</v>
      </c>
      <c r="HTX27" s="420" t="s">
        <v>6879</v>
      </c>
      <c r="HTY27" s="420" t="s">
        <v>6880</v>
      </c>
      <c r="HTZ27" s="420" t="s">
        <v>6881</v>
      </c>
      <c r="HUA27" s="420" t="s">
        <v>6882</v>
      </c>
      <c r="HUB27" s="420" t="s">
        <v>6883</v>
      </c>
      <c r="HUC27" s="420" t="s">
        <v>6884</v>
      </c>
      <c r="HUD27" s="420" t="s">
        <v>6885</v>
      </c>
      <c r="HUE27" s="420" t="s">
        <v>6886</v>
      </c>
      <c r="HUF27" s="420" t="s">
        <v>6887</v>
      </c>
      <c r="HUG27" s="420" t="s">
        <v>6888</v>
      </c>
      <c r="HUH27" s="420" t="s">
        <v>6889</v>
      </c>
      <c r="HUI27" s="420" t="s">
        <v>6890</v>
      </c>
      <c r="HUJ27" s="420" t="s">
        <v>6891</v>
      </c>
      <c r="HUK27" s="420" t="s">
        <v>6892</v>
      </c>
      <c r="HUL27" s="420" t="s">
        <v>6893</v>
      </c>
      <c r="HUM27" s="420" t="s">
        <v>6894</v>
      </c>
      <c r="HUN27" s="420" t="s">
        <v>6895</v>
      </c>
      <c r="HUO27" s="420" t="s">
        <v>6896</v>
      </c>
      <c r="HUP27" s="420" t="s">
        <v>6897</v>
      </c>
      <c r="HUQ27" s="420" t="s">
        <v>6898</v>
      </c>
      <c r="HUR27" s="420" t="s">
        <v>6899</v>
      </c>
      <c r="HUS27" s="420" t="s">
        <v>6900</v>
      </c>
      <c r="HUT27" s="420" t="s">
        <v>6901</v>
      </c>
      <c r="HUU27" s="420" t="s">
        <v>6902</v>
      </c>
      <c r="HUV27" s="420" t="s">
        <v>6903</v>
      </c>
      <c r="HUW27" s="420" t="s">
        <v>6904</v>
      </c>
      <c r="HUX27" s="420" t="s">
        <v>6905</v>
      </c>
      <c r="HUY27" s="420" t="s">
        <v>6906</v>
      </c>
      <c r="HUZ27" s="420" t="s">
        <v>6907</v>
      </c>
      <c r="HVA27" s="420" t="s">
        <v>6908</v>
      </c>
      <c r="HVB27" s="420" t="s">
        <v>6909</v>
      </c>
      <c r="HVC27" s="420" t="s">
        <v>6910</v>
      </c>
      <c r="HVD27" s="420" t="s">
        <v>6911</v>
      </c>
      <c r="HVE27" s="420" t="s">
        <v>6912</v>
      </c>
      <c r="HVF27" s="420" t="s">
        <v>6913</v>
      </c>
      <c r="HVG27" s="420" t="s">
        <v>6914</v>
      </c>
      <c r="HVH27" s="420" t="s">
        <v>6915</v>
      </c>
      <c r="HVI27" s="420" t="s">
        <v>6916</v>
      </c>
      <c r="HVJ27" s="420" t="s">
        <v>6917</v>
      </c>
      <c r="HVK27" s="420" t="s">
        <v>6918</v>
      </c>
      <c r="HVL27" s="420" t="s">
        <v>6919</v>
      </c>
      <c r="HVM27" s="420" t="s">
        <v>6920</v>
      </c>
      <c r="HVN27" s="420" t="s">
        <v>6921</v>
      </c>
      <c r="HVO27" s="420" t="s">
        <v>6922</v>
      </c>
      <c r="HVP27" s="420" t="s">
        <v>6923</v>
      </c>
      <c r="HVQ27" s="420" t="s">
        <v>6924</v>
      </c>
      <c r="HVR27" s="420" t="s">
        <v>6925</v>
      </c>
      <c r="HVS27" s="420" t="s">
        <v>6926</v>
      </c>
      <c r="HVT27" s="420" t="s">
        <v>6927</v>
      </c>
      <c r="HVU27" s="420" t="s">
        <v>6928</v>
      </c>
      <c r="HVV27" s="420" t="s">
        <v>6929</v>
      </c>
      <c r="HVW27" s="420" t="s">
        <v>6930</v>
      </c>
      <c r="HVX27" s="420" t="s">
        <v>6931</v>
      </c>
      <c r="HVY27" s="420" t="s">
        <v>6932</v>
      </c>
      <c r="HVZ27" s="420" t="s">
        <v>6933</v>
      </c>
      <c r="HWA27" s="420" t="s">
        <v>6934</v>
      </c>
      <c r="HWB27" s="420" t="s">
        <v>6935</v>
      </c>
      <c r="HWC27" s="420" t="s">
        <v>6936</v>
      </c>
      <c r="HWD27" s="420" t="s">
        <v>6937</v>
      </c>
      <c r="HWE27" s="420" t="s">
        <v>6938</v>
      </c>
      <c r="HWF27" s="420" t="s">
        <v>6939</v>
      </c>
      <c r="HWG27" s="420" t="s">
        <v>6940</v>
      </c>
      <c r="HWH27" s="420" t="s">
        <v>6941</v>
      </c>
      <c r="HWI27" s="420" t="s">
        <v>6942</v>
      </c>
      <c r="HWJ27" s="420" t="s">
        <v>6943</v>
      </c>
      <c r="HWK27" s="420" t="s">
        <v>6944</v>
      </c>
      <c r="HWL27" s="420" t="s">
        <v>6945</v>
      </c>
      <c r="HWM27" s="420" t="s">
        <v>6946</v>
      </c>
      <c r="HWN27" s="420" t="s">
        <v>6947</v>
      </c>
      <c r="HWO27" s="420" t="s">
        <v>6948</v>
      </c>
      <c r="HWP27" s="420" t="s">
        <v>6949</v>
      </c>
      <c r="HWQ27" s="420" t="s">
        <v>6950</v>
      </c>
      <c r="HWR27" s="420" t="s">
        <v>6951</v>
      </c>
      <c r="HWS27" s="420" t="s">
        <v>6952</v>
      </c>
      <c r="HWT27" s="420" t="s">
        <v>6953</v>
      </c>
      <c r="HWU27" s="420" t="s">
        <v>6954</v>
      </c>
      <c r="HWV27" s="420" t="s">
        <v>6955</v>
      </c>
      <c r="HWW27" s="420" t="s">
        <v>6956</v>
      </c>
      <c r="HWX27" s="420" t="s">
        <v>6957</v>
      </c>
      <c r="HWY27" s="420" t="s">
        <v>6958</v>
      </c>
      <c r="HWZ27" s="420" t="s">
        <v>6959</v>
      </c>
      <c r="HXA27" s="420" t="s">
        <v>6960</v>
      </c>
      <c r="HXB27" s="420" t="s">
        <v>6961</v>
      </c>
      <c r="HXC27" s="420" t="s">
        <v>6962</v>
      </c>
      <c r="HXD27" s="420" t="s">
        <v>6963</v>
      </c>
      <c r="HXE27" s="420" t="s">
        <v>6964</v>
      </c>
      <c r="HXF27" s="420" t="s">
        <v>6965</v>
      </c>
      <c r="HXG27" s="420" t="s">
        <v>6966</v>
      </c>
      <c r="HXH27" s="420" t="s">
        <v>6967</v>
      </c>
      <c r="HXI27" s="420" t="s">
        <v>6968</v>
      </c>
      <c r="HXJ27" s="420" t="s">
        <v>6969</v>
      </c>
      <c r="HXK27" s="420" t="s">
        <v>6970</v>
      </c>
      <c r="HXL27" s="420" t="s">
        <v>6971</v>
      </c>
      <c r="HXM27" s="420" t="s">
        <v>6972</v>
      </c>
      <c r="HXN27" s="420" t="s">
        <v>6973</v>
      </c>
      <c r="HXO27" s="420" t="s">
        <v>6974</v>
      </c>
      <c r="HXP27" s="420" t="s">
        <v>6975</v>
      </c>
      <c r="HXQ27" s="420" t="s">
        <v>6976</v>
      </c>
      <c r="HXR27" s="420" t="s">
        <v>6977</v>
      </c>
      <c r="HXS27" s="420" t="s">
        <v>6978</v>
      </c>
      <c r="HXT27" s="420" t="s">
        <v>6979</v>
      </c>
      <c r="HXU27" s="420" t="s">
        <v>6980</v>
      </c>
      <c r="HXV27" s="420" t="s">
        <v>6981</v>
      </c>
      <c r="HXW27" s="420" t="s">
        <v>6982</v>
      </c>
      <c r="HXX27" s="420" t="s">
        <v>6983</v>
      </c>
      <c r="HXY27" s="420" t="s">
        <v>6984</v>
      </c>
      <c r="HXZ27" s="420" t="s">
        <v>6985</v>
      </c>
      <c r="HYA27" s="420" t="s">
        <v>6986</v>
      </c>
      <c r="HYB27" s="420" t="s">
        <v>6987</v>
      </c>
      <c r="HYC27" s="420" t="s">
        <v>6988</v>
      </c>
      <c r="HYD27" s="420" t="s">
        <v>6989</v>
      </c>
      <c r="HYE27" s="420" t="s">
        <v>6990</v>
      </c>
      <c r="HYF27" s="420" t="s">
        <v>6991</v>
      </c>
      <c r="HYG27" s="420" t="s">
        <v>6992</v>
      </c>
      <c r="HYH27" s="420" t="s">
        <v>6993</v>
      </c>
      <c r="HYI27" s="420" t="s">
        <v>6994</v>
      </c>
      <c r="HYJ27" s="420" t="s">
        <v>6995</v>
      </c>
      <c r="HYK27" s="420" t="s">
        <v>6996</v>
      </c>
      <c r="HYL27" s="420" t="s">
        <v>6997</v>
      </c>
      <c r="HYM27" s="420" t="s">
        <v>6998</v>
      </c>
      <c r="HYN27" s="420" t="s">
        <v>6999</v>
      </c>
      <c r="HYO27" s="420" t="s">
        <v>7000</v>
      </c>
      <c r="HYP27" s="420" t="s">
        <v>7001</v>
      </c>
      <c r="HYQ27" s="420" t="s">
        <v>7002</v>
      </c>
      <c r="HYR27" s="420" t="s">
        <v>7003</v>
      </c>
      <c r="HYS27" s="420" t="s">
        <v>7004</v>
      </c>
      <c r="HYT27" s="420" t="s">
        <v>7005</v>
      </c>
      <c r="HYU27" s="420" t="s">
        <v>7006</v>
      </c>
      <c r="HYV27" s="420" t="s">
        <v>7007</v>
      </c>
      <c r="HYW27" s="420" t="s">
        <v>7008</v>
      </c>
      <c r="HYX27" s="420" t="s">
        <v>7009</v>
      </c>
      <c r="HYY27" s="420" t="s">
        <v>7010</v>
      </c>
      <c r="HYZ27" s="420" t="s">
        <v>7011</v>
      </c>
      <c r="HZA27" s="420" t="s">
        <v>7012</v>
      </c>
      <c r="HZB27" s="420" t="s">
        <v>7013</v>
      </c>
      <c r="HZC27" s="420" t="s">
        <v>7014</v>
      </c>
      <c r="HZD27" s="420" t="s">
        <v>7015</v>
      </c>
      <c r="HZE27" s="420" t="s">
        <v>7016</v>
      </c>
      <c r="HZF27" s="420" t="s">
        <v>7017</v>
      </c>
      <c r="HZG27" s="420" t="s">
        <v>7018</v>
      </c>
      <c r="HZH27" s="420" t="s">
        <v>7019</v>
      </c>
      <c r="HZI27" s="420" t="s">
        <v>7020</v>
      </c>
      <c r="HZJ27" s="420" t="s">
        <v>7021</v>
      </c>
      <c r="HZK27" s="420" t="s">
        <v>7022</v>
      </c>
      <c r="HZL27" s="420" t="s">
        <v>7023</v>
      </c>
      <c r="HZM27" s="420" t="s">
        <v>7024</v>
      </c>
      <c r="HZN27" s="420" t="s">
        <v>7025</v>
      </c>
      <c r="HZO27" s="420" t="s">
        <v>7026</v>
      </c>
      <c r="HZP27" s="420" t="s">
        <v>7027</v>
      </c>
      <c r="HZQ27" s="420" t="s">
        <v>7028</v>
      </c>
      <c r="HZR27" s="420" t="s">
        <v>7029</v>
      </c>
      <c r="HZS27" s="420" t="s">
        <v>7030</v>
      </c>
      <c r="HZT27" s="420" t="s">
        <v>7031</v>
      </c>
      <c r="HZU27" s="420" t="s">
        <v>7032</v>
      </c>
      <c r="HZV27" s="420" t="s">
        <v>7033</v>
      </c>
      <c r="HZW27" s="420" t="s">
        <v>7034</v>
      </c>
      <c r="HZX27" s="420" t="s">
        <v>7035</v>
      </c>
      <c r="HZY27" s="420" t="s">
        <v>7036</v>
      </c>
      <c r="HZZ27" s="420" t="s">
        <v>7037</v>
      </c>
      <c r="IAA27" s="420" t="s">
        <v>7038</v>
      </c>
      <c r="IAB27" s="420" t="s">
        <v>7039</v>
      </c>
      <c r="IAC27" s="420" t="s">
        <v>7040</v>
      </c>
      <c r="IAD27" s="420" t="s">
        <v>7041</v>
      </c>
      <c r="IAE27" s="420" t="s">
        <v>7042</v>
      </c>
      <c r="IAF27" s="420" t="s">
        <v>7043</v>
      </c>
      <c r="IAG27" s="420" t="s">
        <v>7044</v>
      </c>
      <c r="IAH27" s="420" t="s">
        <v>7045</v>
      </c>
      <c r="IAI27" s="420" t="s">
        <v>7046</v>
      </c>
      <c r="IAJ27" s="420" t="s">
        <v>7047</v>
      </c>
      <c r="IAK27" s="420" t="s">
        <v>7048</v>
      </c>
      <c r="IAL27" s="420" t="s">
        <v>7049</v>
      </c>
      <c r="IAM27" s="420" t="s">
        <v>7050</v>
      </c>
      <c r="IAN27" s="420" t="s">
        <v>7051</v>
      </c>
      <c r="IAO27" s="420" t="s">
        <v>7052</v>
      </c>
      <c r="IAP27" s="420" t="s">
        <v>7053</v>
      </c>
      <c r="IAQ27" s="420" t="s">
        <v>7054</v>
      </c>
      <c r="IAR27" s="420" t="s">
        <v>7055</v>
      </c>
      <c r="IAS27" s="420" t="s">
        <v>7056</v>
      </c>
      <c r="IAT27" s="420" t="s">
        <v>7057</v>
      </c>
      <c r="IAU27" s="420" t="s">
        <v>7058</v>
      </c>
      <c r="IAV27" s="420" t="s">
        <v>7059</v>
      </c>
      <c r="IAW27" s="420" t="s">
        <v>7060</v>
      </c>
      <c r="IAX27" s="420" t="s">
        <v>7061</v>
      </c>
      <c r="IAY27" s="420" t="s">
        <v>7062</v>
      </c>
      <c r="IAZ27" s="420" t="s">
        <v>7063</v>
      </c>
      <c r="IBA27" s="420" t="s">
        <v>7064</v>
      </c>
      <c r="IBB27" s="420" t="s">
        <v>7065</v>
      </c>
      <c r="IBC27" s="420" t="s">
        <v>7066</v>
      </c>
      <c r="IBD27" s="420" t="s">
        <v>7067</v>
      </c>
      <c r="IBE27" s="420" t="s">
        <v>7068</v>
      </c>
      <c r="IBF27" s="420" t="s">
        <v>7069</v>
      </c>
      <c r="IBG27" s="420" t="s">
        <v>7070</v>
      </c>
      <c r="IBH27" s="420" t="s">
        <v>7071</v>
      </c>
      <c r="IBI27" s="420" t="s">
        <v>7072</v>
      </c>
      <c r="IBJ27" s="420" t="s">
        <v>7073</v>
      </c>
      <c r="IBK27" s="420" t="s">
        <v>7074</v>
      </c>
      <c r="IBL27" s="420" t="s">
        <v>7075</v>
      </c>
      <c r="IBM27" s="420" t="s">
        <v>7076</v>
      </c>
      <c r="IBN27" s="420" t="s">
        <v>7077</v>
      </c>
      <c r="IBO27" s="420" t="s">
        <v>7078</v>
      </c>
      <c r="IBP27" s="420" t="s">
        <v>7079</v>
      </c>
      <c r="IBQ27" s="420" t="s">
        <v>7080</v>
      </c>
      <c r="IBR27" s="420" t="s">
        <v>7081</v>
      </c>
      <c r="IBS27" s="420" t="s">
        <v>7082</v>
      </c>
      <c r="IBT27" s="420" t="s">
        <v>7083</v>
      </c>
      <c r="IBU27" s="420" t="s">
        <v>7084</v>
      </c>
      <c r="IBV27" s="420" t="s">
        <v>7085</v>
      </c>
      <c r="IBW27" s="420" t="s">
        <v>7086</v>
      </c>
      <c r="IBX27" s="420" t="s">
        <v>7087</v>
      </c>
      <c r="IBY27" s="420" t="s">
        <v>7088</v>
      </c>
      <c r="IBZ27" s="420" t="s">
        <v>7089</v>
      </c>
      <c r="ICA27" s="420" t="s">
        <v>7090</v>
      </c>
      <c r="ICB27" s="420" t="s">
        <v>7091</v>
      </c>
      <c r="ICC27" s="420" t="s">
        <v>7092</v>
      </c>
      <c r="ICD27" s="420" t="s">
        <v>7093</v>
      </c>
      <c r="ICE27" s="420" t="s">
        <v>7094</v>
      </c>
      <c r="ICF27" s="420" t="s">
        <v>7095</v>
      </c>
      <c r="ICG27" s="420" t="s">
        <v>7096</v>
      </c>
      <c r="ICH27" s="420" t="s">
        <v>7097</v>
      </c>
      <c r="ICI27" s="420" t="s">
        <v>7098</v>
      </c>
      <c r="ICJ27" s="420" t="s">
        <v>7099</v>
      </c>
      <c r="ICK27" s="420" t="s">
        <v>7100</v>
      </c>
      <c r="ICL27" s="420" t="s">
        <v>7101</v>
      </c>
      <c r="ICM27" s="420" t="s">
        <v>7102</v>
      </c>
      <c r="ICN27" s="420" t="s">
        <v>7103</v>
      </c>
      <c r="ICO27" s="420" t="s">
        <v>7104</v>
      </c>
      <c r="ICP27" s="420" t="s">
        <v>7105</v>
      </c>
      <c r="ICQ27" s="420" t="s">
        <v>7106</v>
      </c>
      <c r="ICR27" s="420" t="s">
        <v>7107</v>
      </c>
      <c r="ICS27" s="420" t="s">
        <v>7108</v>
      </c>
      <c r="ICT27" s="420" t="s">
        <v>7109</v>
      </c>
      <c r="ICU27" s="420" t="s">
        <v>7110</v>
      </c>
      <c r="ICV27" s="420" t="s">
        <v>7111</v>
      </c>
      <c r="ICW27" s="420" t="s">
        <v>7112</v>
      </c>
      <c r="ICX27" s="420" t="s">
        <v>7113</v>
      </c>
      <c r="ICY27" s="420" t="s">
        <v>7114</v>
      </c>
      <c r="ICZ27" s="420" t="s">
        <v>7115</v>
      </c>
      <c r="IDA27" s="420" t="s">
        <v>7116</v>
      </c>
      <c r="IDB27" s="420" t="s">
        <v>7117</v>
      </c>
      <c r="IDC27" s="420" t="s">
        <v>7118</v>
      </c>
      <c r="IDD27" s="420" t="s">
        <v>7119</v>
      </c>
      <c r="IDE27" s="420" t="s">
        <v>7120</v>
      </c>
      <c r="IDF27" s="420" t="s">
        <v>7121</v>
      </c>
      <c r="IDG27" s="420" t="s">
        <v>7122</v>
      </c>
      <c r="IDH27" s="420" t="s">
        <v>7123</v>
      </c>
      <c r="IDI27" s="420" t="s">
        <v>7124</v>
      </c>
      <c r="IDJ27" s="420" t="s">
        <v>7125</v>
      </c>
      <c r="IDK27" s="420" t="s">
        <v>7126</v>
      </c>
      <c r="IDL27" s="420" t="s">
        <v>7127</v>
      </c>
      <c r="IDM27" s="420" t="s">
        <v>7128</v>
      </c>
      <c r="IDN27" s="420" t="s">
        <v>7129</v>
      </c>
      <c r="IDO27" s="420" t="s">
        <v>7130</v>
      </c>
      <c r="IDP27" s="420" t="s">
        <v>7131</v>
      </c>
      <c r="IDQ27" s="420" t="s">
        <v>7132</v>
      </c>
      <c r="IDR27" s="420" t="s">
        <v>7133</v>
      </c>
      <c r="IDS27" s="420" t="s">
        <v>7134</v>
      </c>
      <c r="IDT27" s="420" t="s">
        <v>7135</v>
      </c>
      <c r="IDU27" s="420" t="s">
        <v>7136</v>
      </c>
      <c r="IDV27" s="420" t="s">
        <v>7137</v>
      </c>
      <c r="IDW27" s="420" t="s">
        <v>7138</v>
      </c>
      <c r="IDX27" s="420" t="s">
        <v>7139</v>
      </c>
      <c r="IDY27" s="420" t="s">
        <v>7140</v>
      </c>
      <c r="IDZ27" s="420" t="s">
        <v>7141</v>
      </c>
      <c r="IEA27" s="420" t="s">
        <v>7142</v>
      </c>
      <c r="IEB27" s="420" t="s">
        <v>7143</v>
      </c>
      <c r="IEC27" s="420" t="s">
        <v>7144</v>
      </c>
      <c r="IED27" s="420" t="s">
        <v>7145</v>
      </c>
      <c r="IEE27" s="420" t="s">
        <v>7146</v>
      </c>
      <c r="IEF27" s="420" t="s">
        <v>7147</v>
      </c>
      <c r="IEG27" s="420" t="s">
        <v>7148</v>
      </c>
      <c r="IEH27" s="420" t="s">
        <v>7149</v>
      </c>
      <c r="IEI27" s="420" t="s">
        <v>7150</v>
      </c>
      <c r="IEJ27" s="420" t="s">
        <v>7151</v>
      </c>
      <c r="IEK27" s="420" t="s">
        <v>7152</v>
      </c>
      <c r="IEL27" s="420" t="s">
        <v>7153</v>
      </c>
      <c r="IEM27" s="420" t="s">
        <v>7154</v>
      </c>
      <c r="IEN27" s="420" t="s">
        <v>7155</v>
      </c>
      <c r="IEO27" s="420" t="s">
        <v>7156</v>
      </c>
      <c r="IEP27" s="420" t="s">
        <v>7157</v>
      </c>
      <c r="IEQ27" s="420" t="s">
        <v>7158</v>
      </c>
      <c r="IER27" s="420" t="s">
        <v>7159</v>
      </c>
      <c r="IES27" s="420" t="s">
        <v>7160</v>
      </c>
      <c r="IET27" s="420" t="s">
        <v>7161</v>
      </c>
      <c r="IEU27" s="420" t="s">
        <v>7162</v>
      </c>
      <c r="IEV27" s="420" t="s">
        <v>7163</v>
      </c>
      <c r="IEW27" s="420" t="s">
        <v>7164</v>
      </c>
      <c r="IEX27" s="420" t="s">
        <v>7165</v>
      </c>
      <c r="IEY27" s="420" t="s">
        <v>7166</v>
      </c>
      <c r="IEZ27" s="420" t="s">
        <v>7167</v>
      </c>
      <c r="IFA27" s="420" t="s">
        <v>7168</v>
      </c>
      <c r="IFB27" s="420" t="s">
        <v>7169</v>
      </c>
      <c r="IFC27" s="420" t="s">
        <v>7170</v>
      </c>
      <c r="IFD27" s="420" t="s">
        <v>7171</v>
      </c>
      <c r="IFE27" s="420" t="s">
        <v>7172</v>
      </c>
      <c r="IFF27" s="420" t="s">
        <v>7173</v>
      </c>
      <c r="IFG27" s="420" t="s">
        <v>7174</v>
      </c>
      <c r="IFH27" s="420" t="s">
        <v>7175</v>
      </c>
      <c r="IFI27" s="420" t="s">
        <v>7176</v>
      </c>
      <c r="IFJ27" s="420" t="s">
        <v>7177</v>
      </c>
      <c r="IFK27" s="420" t="s">
        <v>7178</v>
      </c>
      <c r="IFL27" s="420" t="s">
        <v>7179</v>
      </c>
      <c r="IFM27" s="420" t="s">
        <v>7180</v>
      </c>
      <c r="IFN27" s="420" t="s">
        <v>7181</v>
      </c>
      <c r="IFO27" s="420" t="s">
        <v>7182</v>
      </c>
      <c r="IFP27" s="420" t="s">
        <v>7183</v>
      </c>
      <c r="IFQ27" s="420" t="s">
        <v>7184</v>
      </c>
      <c r="IFR27" s="420" t="s">
        <v>7185</v>
      </c>
      <c r="IFS27" s="420" t="s">
        <v>7186</v>
      </c>
      <c r="IFT27" s="420" t="s">
        <v>7187</v>
      </c>
      <c r="IFU27" s="420" t="s">
        <v>7188</v>
      </c>
      <c r="IFV27" s="420" t="s">
        <v>7189</v>
      </c>
      <c r="IFW27" s="420" t="s">
        <v>7190</v>
      </c>
      <c r="IFX27" s="420" t="s">
        <v>7191</v>
      </c>
      <c r="IFY27" s="420" t="s">
        <v>7192</v>
      </c>
      <c r="IFZ27" s="420" t="s">
        <v>7193</v>
      </c>
      <c r="IGA27" s="420" t="s">
        <v>7194</v>
      </c>
      <c r="IGB27" s="420" t="s">
        <v>7195</v>
      </c>
      <c r="IGC27" s="420" t="s">
        <v>7196</v>
      </c>
      <c r="IGD27" s="420" t="s">
        <v>7197</v>
      </c>
      <c r="IGE27" s="420" t="s">
        <v>7198</v>
      </c>
      <c r="IGF27" s="420" t="s">
        <v>7199</v>
      </c>
      <c r="IGG27" s="420" t="s">
        <v>7200</v>
      </c>
      <c r="IGH27" s="420" t="s">
        <v>7201</v>
      </c>
      <c r="IGI27" s="420" t="s">
        <v>7202</v>
      </c>
      <c r="IGJ27" s="420" t="s">
        <v>7203</v>
      </c>
      <c r="IGK27" s="420" t="s">
        <v>7204</v>
      </c>
      <c r="IGL27" s="420" t="s">
        <v>7205</v>
      </c>
      <c r="IGM27" s="420" t="s">
        <v>7206</v>
      </c>
      <c r="IGN27" s="420" t="s">
        <v>7207</v>
      </c>
      <c r="IGO27" s="420" t="s">
        <v>7208</v>
      </c>
      <c r="IGP27" s="420" t="s">
        <v>7209</v>
      </c>
      <c r="IGQ27" s="420" t="s">
        <v>7210</v>
      </c>
      <c r="IGR27" s="420" t="s">
        <v>7211</v>
      </c>
      <c r="IGS27" s="420" t="s">
        <v>7212</v>
      </c>
      <c r="IGT27" s="420" t="s">
        <v>7213</v>
      </c>
      <c r="IGU27" s="420" t="s">
        <v>7214</v>
      </c>
      <c r="IGV27" s="420" t="s">
        <v>7215</v>
      </c>
      <c r="IGW27" s="420" t="s">
        <v>7216</v>
      </c>
      <c r="IGX27" s="420" t="s">
        <v>7217</v>
      </c>
      <c r="IGY27" s="420" t="s">
        <v>7218</v>
      </c>
      <c r="IGZ27" s="420" t="s">
        <v>7219</v>
      </c>
      <c r="IHA27" s="420" t="s">
        <v>7220</v>
      </c>
      <c r="IHB27" s="420" t="s">
        <v>7221</v>
      </c>
      <c r="IHC27" s="420" t="s">
        <v>7222</v>
      </c>
      <c r="IHD27" s="420" t="s">
        <v>7223</v>
      </c>
      <c r="IHE27" s="420" t="s">
        <v>7224</v>
      </c>
      <c r="IHF27" s="420" t="s">
        <v>7225</v>
      </c>
      <c r="IHG27" s="420" t="s">
        <v>7226</v>
      </c>
      <c r="IHH27" s="420" t="s">
        <v>7227</v>
      </c>
      <c r="IHI27" s="420" t="s">
        <v>7228</v>
      </c>
      <c r="IHJ27" s="420" t="s">
        <v>7229</v>
      </c>
      <c r="IHK27" s="420" t="s">
        <v>7230</v>
      </c>
      <c r="IHL27" s="420" t="s">
        <v>7231</v>
      </c>
      <c r="IHM27" s="420" t="s">
        <v>7232</v>
      </c>
      <c r="IHN27" s="420" t="s">
        <v>7233</v>
      </c>
      <c r="IHO27" s="420" t="s">
        <v>7234</v>
      </c>
      <c r="IHP27" s="420" t="s">
        <v>7235</v>
      </c>
      <c r="IHQ27" s="420" t="s">
        <v>7236</v>
      </c>
      <c r="IHR27" s="420" t="s">
        <v>7237</v>
      </c>
      <c r="IHS27" s="420" t="s">
        <v>7238</v>
      </c>
      <c r="IHT27" s="420" t="s">
        <v>7239</v>
      </c>
      <c r="IHU27" s="420" t="s">
        <v>7240</v>
      </c>
      <c r="IHV27" s="420" t="s">
        <v>7241</v>
      </c>
      <c r="IHW27" s="420" t="s">
        <v>7242</v>
      </c>
      <c r="IHX27" s="420" t="s">
        <v>7243</v>
      </c>
      <c r="IHY27" s="420" t="s">
        <v>7244</v>
      </c>
      <c r="IHZ27" s="420" t="s">
        <v>7245</v>
      </c>
      <c r="IIA27" s="420" t="s">
        <v>7246</v>
      </c>
      <c r="IIB27" s="420" t="s">
        <v>7247</v>
      </c>
      <c r="IIC27" s="420" t="s">
        <v>7248</v>
      </c>
      <c r="IID27" s="420" t="s">
        <v>7249</v>
      </c>
      <c r="IIE27" s="420" t="s">
        <v>7250</v>
      </c>
      <c r="IIF27" s="420" t="s">
        <v>7251</v>
      </c>
      <c r="IIG27" s="420" t="s">
        <v>7252</v>
      </c>
      <c r="IIH27" s="420" t="s">
        <v>7253</v>
      </c>
      <c r="III27" s="420" t="s">
        <v>7254</v>
      </c>
      <c r="IIJ27" s="420" t="s">
        <v>7255</v>
      </c>
      <c r="IIK27" s="420" t="s">
        <v>7256</v>
      </c>
      <c r="IIL27" s="420" t="s">
        <v>7257</v>
      </c>
      <c r="IIM27" s="420" t="s">
        <v>7258</v>
      </c>
      <c r="IIN27" s="420" t="s">
        <v>7259</v>
      </c>
      <c r="IIO27" s="420" t="s">
        <v>7260</v>
      </c>
      <c r="IIP27" s="420" t="s">
        <v>7261</v>
      </c>
      <c r="IIQ27" s="420" t="s">
        <v>7262</v>
      </c>
      <c r="IIR27" s="420" t="s">
        <v>7263</v>
      </c>
      <c r="IIS27" s="420" t="s">
        <v>7264</v>
      </c>
      <c r="IIT27" s="420" t="s">
        <v>7265</v>
      </c>
      <c r="IIU27" s="420" t="s">
        <v>7266</v>
      </c>
      <c r="IIV27" s="420" t="s">
        <v>7267</v>
      </c>
      <c r="IIW27" s="420" t="s">
        <v>7268</v>
      </c>
      <c r="IIX27" s="420" t="s">
        <v>7269</v>
      </c>
      <c r="IIY27" s="420" t="s">
        <v>7270</v>
      </c>
      <c r="IIZ27" s="420" t="s">
        <v>7271</v>
      </c>
      <c r="IJA27" s="420" t="s">
        <v>7272</v>
      </c>
      <c r="IJB27" s="420" t="s">
        <v>7273</v>
      </c>
      <c r="IJC27" s="420" t="s">
        <v>7274</v>
      </c>
      <c r="IJD27" s="420" t="s">
        <v>7275</v>
      </c>
      <c r="IJE27" s="420" t="s">
        <v>7276</v>
      </c>
      <c r="IJF27" s="420" t="s">
        <v>7277</v>
      </c>
      <c r="IJG27" s="420" t="s">
        <v>7278</v>
      </c>
      <c r="IJH27" s="420" t="s">
        <v>7279</v>
      </c>
      <c r="IJI27" s="420" t="s">
        <v>7280</v>
      </c>
      <c r="IJJ27" s="420" t="s">
        <v>7281</v>
      </c>
      <c r="IJK27" s="420" t="s">
        <v>7282</v>
      </c>
      <c r="IJL27" s="420" t="s">
        <v>7283</v>
      </c>
      <c r="IJM27" s="420" t="s">
        <v>7284</v>
      </c>
      <c r="IJN27" s="420" t="s">
        <v>7285</v>
      </c>
      <c r="IJO27" s="420" t="s">
        <v>7286</v>
      </c>
      <c r="IJP27" s="420" t="s">
        <v>7287</v>
      </c>
      <c r="IJQ27" s="420" t="s">
        <v>7288</v>
      </c>
      <c r="IJR27" s="420" t="s">
        <v>7289</v>
      </c>
      <c r="IJS27" s="420" t="s">
        <v>7290</v>
      </c>
      <c r="IJT27" s="420" t="s">
        <v>7291</v>
      </c>
      <c r="IJU27" s="420" t="s">
        <v>7292</v>
      </c>
      <c r="IJV27" s="420" t="s">
        <v>7293</v>
      </c>
      <c r="IJW27" s="420" t="s">
        <v>7294</v>
      </c>
      <c r="IJX27" s="420" t="s">
        <v>7295</v>
      </c>
      <c r="IJY27" s="420" t="s">
        <v>7296</v>
      </c>
      <c r="IJZ27" s="420" t="s">
        <v>7297</v>
      </c>
      <c r="IKA27" s="420" t="s">
        <v>7298</v>
      </c>
      <c r="IKB27" s="420" t="s">
        <v>7299</v>
      </c>
      <c r="IKC27" s="420" t="s">
        <v>7300</v>
      </c>
      <c r="IKD27" s="420" t="s">
        <v>7301</v>
      </c>
      <c r="IKE27" s="420" t="s">
        <v>7302</v>
      </c>
      <c r="IKF27" s="420" t="s">
        <v>7303</v>
      </c>
      <c r="IKG27" s="420" t="s">
        <v>7304</v>
      </c>
      <c r="IKH27" s="420" t="s">
        <v>7305</v>
      </c>
      <c r="IKI27" s="420" t="s">
        <v>7306</v>
      </c>
      <c r="IKJ27" s="420" t="s">
        <v>7307</v>
      </c>
      <c r="IKK27" s="420" t="s">
        <v>7308</v>
      </c>
      <c r="IKL27" s="420" t="s">
        <v>7309</v>
      </c>
      <c r="IKM27" s="420" t="s">
        <v>7310</v>
      </c>
      <c r="IKN27" s="420" t="s">
        <v>7311</v>
      </c>
      <c r="IKO27" s="420" t="s">
        <v>7312</v>
      </c>
      <c r="IKP27" s="420" t="s">
        <v>7313</v>
      </c>
      <c r="IKQ27" s="420" t="s">
        <v>7314</v>
      </c>
      <c r="IKR27" s="420" t="s">
        <v>7315</v>
      </c>
      <c r="IKS27" s="420" t="s">
        <v>7316</v>
      </c>
      <c r="IKT27" s="420" t="s">
        <v>7317</v>
      </c>
      <c r="IKU27" s="420" t="s">
        <v>7318</v>
      </c>
      <c r="IKV27" s="420" t="s">
        <v>7319</v>
      </c>
      <c r="IKW27" s="420" t="s">
        <v>7320</v>
      </c>
      <c r="IKX27" s="420" t="s">
        <v>7321</v>
      </c>
      <c r="IKY27" s="420" t="s">
        <v>7322</v>
      </c>
      <c r="IKZ27" s="420" t="s">
        <v>7323</v>
      </c>
      <c r="ILA27" s="420" t="s">
        <v>7324</v>
      </c>
      <c r="ILB27" s="420" t="s">
        <v>7325</v>
      </c>
      <c r="ILC27" s="420" t="s">
        <v>7326</v>
      </c>
      <c r="ILD27" s="420" t="s">
        <v>7327</v>
      </c>
      <c r="ILE27" s="420" t="s">
        <v>7328</v>
      </c>
      <c r="ILF27" s="420" t="s">
        <v>7329</v>
      </c>
      <c r="ILG27" s="420" t="s">
        <v>7330</v>
      </c>
      <c r="ILH27" s="420" t="s">
        <v>7331</v>
      </c>
      <c r="ILI27" s="420" t="s">
        <v>7332</v>
      </c>
      <c r="ILJ27" s="420" t="s">
        <v>7333</v>
      </c>
      <c r="ILK27" s="420" t="s">
        <v>7334</v>
      </c>
      <c r="ILL27" s="420" t="s">
        <v>7335</v>
      </c>
      <c r="ILM27" s="420" t="s">
        <v>7336</v>
      </c>
      <c r="ILN27" s="420" t="s">
        <v>7337</v>
      </c>
      <c r="ILO27" s="420" t="s">
        <v>7338</v>
      </c>
      <c r="ILP27" s="420" t="s">
        <v>7339</v>
      </c>
      <c r="ILQ27" s="420" t="s">
        <v>7340</v>
      </c>
      <c r="ILR27" s="420" t="s">
        <v>7341</v>
      </c>
      <c r="ILS27" s="420" t="s">
        <v>7342</v>
      </c>
      <c r="ILT27" s="420" t="s">
        <v>7343</v>
      </c>
      <c r="ILU27" s="420" t="s">
        <v>7344</v>
      </c>
      <c r="ILV27" s="420" t="s">
        <v>7345</v>
      </c>
      <c r="ILW27" s="420" t="s">
        <v>7346</v>
      </c>
      <c r="ILX27" s="420" t="s">
        <v>7347</v>
      </c>
      <c r="ILY27" s="420" t="s">
        <v>7348</v>
      </c>
      <c r="ILZ27" s="420" t="s">
        <v>7349</v>
      </c>
      <c r="IMA27" s="420" t="s">
        <v>7350</v>
      </c>
      <c r="IMB27" s="420" t="s">
        <v>7351</v>
      </c>
      <c r="IMC27" s="420" t="s">
        <v>7352</v>
      </c>
      <c r="IMD27" s="420" t="s">
        <v>7353</v>
      </c>
      <c r="IME27" s="420" t="s">
        <v>7354</v>
      </c>
      <c r="IMF27" s="420" t="s">
        <v>7355</v>
      </c>
      <c r="IMG27" s="420" t="s">
        <v>7356</v>
      </c>
      <c r="IMH27" s="420" t="s">
        <v>7357</v>
      </c>
      <c r="IMI27" s="420" t="s">
        <v>7358</v>
      </c>
      <c r="IMJ27" s="420" t="s">
        <v>7359</v>
      </c>
      <c r="IMK27" s="420" t="s">
        <v>7360</v>
      </c>
      <c r="IML27" s="420" t="s">
        <v>7361</v>
      </c>
      <c r="IMM27" s="420" t="s">
        <v>7362</v>
      </c>
      <c r="IMN27" s="420" t="s">
        <v>7363</v>
      </c>
      <c r="IMO27" s="420" t="s">
        <v>7364</v>
      </c>
      <c r="IMP27" s="420" t="s">
        <v>7365</v>
      </c>
      <c r="IMQ27" s="420" t="s">
        <v>7366</v>
      </c>
      <c r="IMR27" s="420" t="s">
        <v>7367</v>
      </c>
      <c r="IMS27" s="420" t="s">
        <v>7368</v>
      </c>
      <c r="IMT27" s="420" t="s">
        <v>7369</v>
      </c>
      <c r="IMU27" s="420" t="s">
        <v>7370</v>
      </c>
      <c r="IMV27" s="420" t="s">
        <v>7371</v>
      </c>
      <c r="IMW27" s="420" t="s">
        <v>7372</v>
      </c>
      <c r="IMX27" s="420" t="s">
        <v>7373</v>
      </c>
      <c r="IMY27" s="420" t="s">
        <v>7374</v>
      </c>
      <c r="IMZ27" s="420" t="s">
        <v>7375</v>
      </c>
      <c r="INA27" s="420" t="s">
        <v>7376</v>
      </c>
      <c r="INB27" s="420" t="s">
        <v>7377</v>
      </c>
      <c r="INC27" s="420" t="s">
        <v>7378</v>
      </c>
      <c r="IND27" s="420" t="s">
        <v>7379</v>
      </c>
      <c r="INE27" s="420" t="s">
        <v>7380</v>
      </c>
      <c r="INF27" s="420" t="s">
        <v>7381</v>
      </c>
      <c r="ING27" s="420" t="s">
        <v>7382</v>
      </c>
      <c r="INH27" s="420" t="s">
        <v>7383</v>
      </c>
      <c r="INI27" s="420" t="s">
        <v>7384</v>
      </c>
      <c r="INJ27" s="420" t="s">
        <v>7385</v>
      </c>
      <c r="INK27" s="420" t="s">
        <v>7386</v>
      </c>
      <c r="INL27" s="420" t="s">
        <v>7387</v>
      </c>
      <c r="INM27" s="420" t="s">
        <v>7388</v>
      </c>
      <c r="INN27" s="420" t="s">
        <v>7389</v>
      </c>
      <c r="INO27" s="420" t="s">
        <v>7390</v>
      </c>
      <c r="INP27" s="420" t="s">
        <v>7391</v>
      </c>
      <c r="INQ27" s="420" t="s">
        <v>7392</v>
      </c>
      <c r="INR27" s="420" t="s">
        <v>7393</v>
      </c>
      <c r="INS27" s="420" t="s">
        <v>7394</v>
      </c>
      <c r="INT27" s="420" t="s">
        <v>7395</v>
      </c>
      <c r="INU27" s="420" t="s">
        <v>7396</v>
      </c>
      <c r="INV27" s="420" t="s">
        <v>7397</v>
      </c>
      <c r="INW27" s="420" t="s">
        <v>7398</v>
      </c>
      <c r="INX27" s="420" t="s">
        <v>7399</v>
      </c>
      <c r="INY27" s="420" t="s">
        <v>7400</v>
      </c>
      <c r="INZ27" s="420" t="s">
        <v>7401</v>
      </c>
      <c r="IOA27" s="420" t="s">
        <v>7402</v>
      </c>
      <c r="IOB27" s="420" t="s">
        <v>7403</v>
      </c>
      <c r="IOC27" s="420" t="s">
        <v>7404</v>
      </c>
      <c r="IOD27" s="420" t="s">
        <v>7405</v>
      </c>
      <c r="IOE27" s="420" t="s">
        <v>7406</v>
      </c>
      <c r="IOF27" s="420" t="s">
        <v>7407</v>
      </c>
      <c r="IOG27" s="420" t="s">
        <v>7408</v>
      </c>
      <c r="IOH27" s="420" t="s">
        <v>7409</v>
      </c>
      <c r="IOI27" s="420" t="s">
        <v>7410</v>
      </c>
      <c r="IOJ27" s="420" t="s">
        <v>7411</v>
      </c>
      <c r="IOK27" s="420" t="s">
        <v>7412</v>
      </c>
      <c r="IOL27" s="420" t="s">
        <v>7413</v>
      </c>
      <c r="IOM27" s="420" t="s">
        <v>7414</v>
      </c>
      <c r="ION27" s="420" t="s">
        <v>7415</v>
      </c>
      <c r="IOO27" s="420" t="s">
        <v>7416</v>
      </c>
      <c r="IOP27" s="420" t="s">
        <v>7417</v>
      </c>
      <c r="IOQ27" s="420" t="s">
        <v>7418</v>
      </c>
      <c r="IOR27" s="420" t="s">
        <v>7419</v>
      </c>
      <c r="IOS27" s="420" t="s">
        <v>7420</v>
      </c>
      <c r="IOT27" s="420" t="s">
        <v>7421</v>
      </c>
      <c r="IOU27" s="420" t="s">
        <v>7422</v>
      </c>
      <c r="IOV27" s="420" t="s">
        <v>7423</v>
      </c>
      <c r="IOW27" s="420" t="s">
        <v>7424</v>
      </c>
      <c r="IOX27" s="420" t="s">
        <v>7425</v>
      </c>
      <c r="IOY27" s="420" t="s">
        <v>7426</v>
      </c>
      <c r="IOZ27" s="420" t="s">
        <v>7427</v>
      </c>
      <c r="IPA27" s="420" t="s">
        <v>7428</v>
      </c>
      <c r="IPB27" s="420" t="s">
        <v>7429</v>
      </c>
      <c r="IPC27" s="420" t="s">
        <v>7430</v>
      </c>
      <c r="IPD27" s="420" t="s">
        <v>7431</v>
      </c>
      <c r="IPE27" s="420" t="s">
        <v>7432</v>
      </c>
      <c r="IPF27" s="420" t="s">
        <v>7433</v>
      </c>
      <c r="IPG27" s="420" t="s">
        <v>7434</v>
      </c>
      <c r="IPH27" s="420" t="s">
        <v>7435</v>
      </c>
      <c r="IPI27" s="420" t="s">
        <v>7436</v>
      </c>
      <c r="IPJ27" s="420" t="s">
        <v>7437</v>
      </c>
      <c r="IPK27" s="420" t="s">
        <v>7438</v>
      </c>
      <c r="IPL27" s="420" t="s">
        <v>7439</v>
      </c>
      <c r="IPM27" s="420" t="s">
        <v>7440</v>
      </c>
      <c r="IPN27" s="420" t="s">
        <v>7441</v>
      </c>
      <c r="IPO27" s="420" t="s">
        <v>7442</v>
      </c>
      <c r="IPP27" s="420" t="s">
        <v>7443</v>
      </c>
      <c r="IPQ27" s="420" t="s">
        <v>7444</v>
      </c>
      <c r="IPR27" s="420" t="s">
        <v>7445</v>
      </c>
      <c r="IPS27" s="420" t="s">
        <v>7446</v>
      </c>
      <c r="IPT27" s="420" t="s">
        <v>7447</v>
      </c>
      <c r="IPU27" s="420" t="s">
        <v>7448</v>
      </c>
      <c r="IPV27" s="420" t="s">
        <v>7449</v>
      </c>
      <c r="IPW27" s="420" t="s">
        <v>7450</v>
      </c>
      <c r="IPX27" s="420" t="s">
        <v>7451</v>
      </c>
      <c r="IPY27" s="420" t="s">
        <v>7452</v>
      </c>
      <c r="IPZ27" s="420" t="s">
        <v>7453</v>
      </c>
      <c r="IQA27" s="420" t="s">
        <v>7454</v>
      </c>
      <c r="IQB27" s="420" t="s">
        <v>7455</v>
      </c>
      <c r="IQC27" s="420" t="s">
        <v>7456</v>
      </c>
      <c r="IQD27" s="420" t="s">
        <v>7457</v>
      </c>
      <c r="IQE27" s="420" t="s">
        <v>7458</v>
      </c>
      <c r="IQF27" s="420" t="s">
        <v>7459</v>
      </c>
      <c r="IQG27" s="420" t="s">
        <v>7460</v>
      </c>
      <c r="IQH27" s="420" t="s">
        <v>7461</v>
      </c>
      <c r="IQI27" s="420" t="s">
        <v>7462</v>
      </c>
      <c r="IQJ27" s="420" t="s">
        <v>7463</v>
      </c>
      <c r="IQK27" s="420" t="s">
        <v>7464</v>
      </c>
      <c r="IQL27" s="420" t="s">
        <v>7465</v>
      </c>
      <c r="IQM27" s="420" t="s">
        <v>7466</v>
      </c>
      <c r="IQN27" s="420" t="s">
        <v>7467</v>
      </c>
      <c r="IQO27" s="420" t="s">
        <v>7468</v>
      </c>
      <c r="IQP27" s="420" t="s">
        <v>7469</v>
      </c>
      <c r="IQQ27" s="420" t="s">
        <v>7470</v>
      </c>
      <c r="IQR27" s="420" t="s">
        <v>7471</v>
      </c>
      <c r="IQS27" s="420" t="s">
        <v>7472</v>
      </c>
      <c r="IQT27" s="420" t="s">
        <v>7473</v>
      </c>
      <c r="IQU27" s="420" t="s">
        <v>7474</v>
      </c>
      <c r="IQV27" s="420" t="s">
        <v>7475</v>
      </c>
      <c r="IQW27" s="420" t="s">
        <v>7476</v>
      </c>
      <c r="IQX27" s="420" t="s">
        <v>7477</v>
      </c>
      <c r="IQY27" s="420" t="s">
        <v>7478</v>
      </c>
      <c r="IQZ27" s="420" t="s">
        <v>7479</v>
      </c>
      <c r="IRA27" s="420" t="s">
        <v>7480</v>
      </c>
      <c r="IRB27" s="420" t="s">
        <v>7481</v>
      </c>
      <c r="IRC27" s="420" t="s">
        <v>7482</v>
      </c>
      <c r="IRD27" s="420" t="s">
        <v>7483</v>
      </c>
      <c r="IRE27" s="420" t="s">
        <v>7484</v>
      </c>
      <c r="IRF27" s="420" t="s">
        <v>7485</v>
      </c>
      <c r="IRG27" s="420" t="s">
        <v>7486</v>
      </c>
      <c r="IRH27" s="420" t="s">
        <v>7487</v>
      </c>
      <c r="IRI27" s="420" t="s">
        <v>7488</v>
      </c>
      <c r="IRJ27" s="420" t="s">
        <v>7489</v>
      </c>
      <c r="IRK27" s="420" t="s">
        <v>7490</v>
      </c>
      <c r="IRL27" s="420" t="s">
        <v>7491</v>
      </c>
      <c r="IRM27" s="420" t="s">
        <v>7492</v>
      </c>
      <c r="IRN27" s="420" t="s">
        <v>7493</v>
      </c>
      <c r="IRO27" s="420" t="s">
        <v>7494</v>
      </c>
      <c r="IRP27" s="420" t="s">
        <v>7495</v>
      </c>
      <c r="IRQ27" s="420" t="s">
        <v>7496</v>
      </c>
      <c r="IRR27" s="420" t="s">
        <v>7497</v>
      </c>
      <c r="IRS27" s="420" t="s">
        <v>7498</v>
      </c>
      <c r="IRT27" s="420" t="s">
        <v>7499</v>
      </c>
      <c r="IRU27" s="420" t="s">
        <v>7500</v>
      </c>
      <c r="IRV27" s="420" t="s">
        <v>7501</v>
      </c>
      <c r="IRW27" s="420" t="s">
        <v>7502</v>
      </c>
      <c r="IRX27" s="420" t="s">
        <v>7503</v>
      </c>
      <c r="IRY27" s="420" t="s">
        <v>7504</v>
      </c>
      <c r="IRZ27" s="420" t="s">
        <v>7505</v>
      </c>
      <c r="ISA27" s="420" t="s">
        <v>7506</v>
      </c>
      <c r="ISB27" s="420" t="s">
        <v>7507</v>
      </c>
      <c r="ISC27" s="420" t="s">
        <v>7508</v>
      </c>
      <c r="ISD27" s="420" t="s">
        <v>7509</v>
      </c>
      <c r="ISE27" s="420" t="s">
        <v>7510</v>
      </c>
      <c r="ISF27" s="420" t="s">
        <v>7511</v>
      </c>
      <c r="ISG27" s="420" t="s">
        <v>7512</v>
      </c>
      <c r="ISH27" s="420" t="s">
        <v>7513</v>
      </c>
      <c r="ISI27" s="420" t="s">
        <v>7514</v>
      </c>
      <c r="ISJ27" s="420" t="s">
        <v>7515</v>
      </c>
      <c r="ISK27" s="420" t="s">
        <v>7516</v>
      </c>
      <c r="ISL27" s="420" t="s">
        <v>7517</v>
      </c>
      <c r="ISM27" s="420" t="s">
        <v>7518</v>
      </c>
      <c r="ISN27" s="420" t="s">
        <v>7519</v>
      </c>
      <c r="ISO27" s="420" t="s">
        <v>7520</v>
      </c>
      <c r="ISP27" s="420" t="s">
        <v>7521</v>
      </c>
      <c r="ISQ27" s="420" t="s">
        <v>7522</v>
      </c>
      <c r="ISR27" s="420" t="s">
        <v>7523</v>
      </c>
      <c r="ISS27" s="420" t="s">
        <v>7524</v>
      </c>
      <c r="IST27" s="420" t="s">
        <v>7525</v>
      </c>
      <c r="ISU27" s="420" t="s">
        <v>7526</v>
      </c>
      <c r="ISV27" s="420" t="s">
        <v>7527</v>
      </c>
      <c r="ISW27" s="420" t="s">
        <v>7528</v>
      </c>
      <c r="ISX27" s="420" t="s">
        <v>7529</v>
      </c>
      <c r="ISY27" s="420" t="s">
        <v>7530</v>
      </c>
      <c r="ISZ27" s="420" t="s">
        <v>7531</v>
      </c>
      <c r="ITA27" s="420" t="s">
        <v>7532</v>
      </c>
      <c r="ITB27" s="420" t="s">
        <v>7533</v>
      </c>
      <c r="ITC27" s="420" t="s">
        <v>7534</v>
      </c>
      <c r="ITD27" s="420" t="s">
        <v>7535</v>
      </c>
      <c r="ITE27" s="420" t="s">
        <v>7536</v>
      </c>
      <c r="ITF27" s="420" t="s">
        <v>7537</v>
      </c>
      <c r="ITG27" s="420" t="s">
        <v>7538</v>
      </c>
      <c r="ITH27" s="420" t="s">
        <v>7539</v>
      </c>
      <c r="ITI27" s="420" t="s">
        <v>7540</v>
      </c>
      <c r="ITJ27" s="420" t="s">
        <v>7541</v>
      </c>
      <c r="ITK27" s="420" t="s">
        <v>7542</v>
      </c>
      <c r="ITL27" s="420" t="s">
        <v>7543</v>
      </c>
      <c r="ITM27" s="420" t="s">
        <v>7544</v>
      </c>
      <c r="ITN27" s="420" t="s">
        <v>7545</v>
      </c>
      <c r="ITO27" s="420" t="s">
        <v>7546</v>
      </c>
      <c r="ITP27" s="420" t="s">
        <v>7547</v>
      </c>
      <c r="ITQ27" s="420" t="s">
        <v>7548</v>
      </c>
      <c r="ITR27" s="420" t="s">
        <v>7549</v>
      </c>
      <c r="ITS27" s="420" t="s">
        <v>7550</v>
      </c>
      <c r="ITT27" s="420" t="s">
        <v>7551</v>
      </c>
      <c r="ITU27" s="420" t="s">
        <v>7552</v>
      </c>
      <c r="ITV27" s="420" t="s">
        <v>7553</v>
      </c>
      <c r="ITW27" s="420" t="s">
        <v>7554</v>
      </c>
      <c r="ITX27" s="420" t="s">
        <v>7555</v>
      </c>
      <c r="ITY27" s="420" t="s">
        <v>7556</v>
      </c>
      <c r="ITZ27" s="420" t="s">
        <v>7557</v>
      </c>
      <c r="IUA27" s="420" t="s">
        <v>7558</v>
      </c>
      <c r="IUB27" s="420" t="s">
        <v>7559</v>
      </c>
      <c r="IUC27" s="420" t="s">
        <v>7560</v>
      </c>
      <c r="IUD27" s="420" t="s">
        <v>7561</v>
      </c>
      <c r="IUE27" s="420" t="s">
        <v>7562</v>
      </c>
      <c r="IUF27" s="420" t="s">
        <v>7563</v>
      </c>
      <c r="IUG27" s="420" t="s">
        <v>7564</v>
      </c>
      <c r="IUH27" s="420" t="s">
        <v>7565</v>
      </c>
      <c r="IUI27" s="420" t="s">
        <v>7566</v>
      </c>
      <c r="IUJ27" s="420" t="s">
        <v>7567</v>
      </c>
      <c r="IUK27" s="420" t="s">
        <v>7568</v>
      </c>
      <c r="IUL27" s="420" t="s">
        <v>7569</v>
      </c>
      <c r="IUM27" s="420" t="s">
        <v>7570</v>
      </c>
      <c r="IUN27" s="420" t="s">
        <v>7571</v>
      </c>
      <c r="IUO27" s="420" t="s">
        <v>7572</v>
      </c>
      <c r="IUP27" s="420" t="s">
        <v>7573</v>
      </c>
      <c r="IUQ27" s="420" t="s">
        <v>7574</v>
      </c>
      <c r="IUR27" s="420" t="s">
        <v>7575</v>
      </c>
      <c r="IUS27" s="420" t="s">
        <v>7576</v>
      </c>
      <c r="IUT27" s="420" t="s">
        <v>7577</v>
      </c>
      <c r="IUU27" s="420" t="s">
        <v>7578</v>
      </c>
      <c r="IUV27" s="420" t="s">
        <v>7579</v>
      </c>
      <c r="IUW27" s="420" t="s">
        <v>7580</v>
      </c>
      <c r="IUX27" s="420" t="s">
        <v>7581</v>
      </c>
      <c r="IUY27" s="420" t="s">
        <v>7582</v>
      </c>
      <c r="IUZ27" s="420" t="s">
        <v>7583</v>
      </c>
      <c r="IVA27" s="420" t="s">
        <v>7584</v>
      </c>
      <c r="IVB27" s="420" t="s">
        <v>7585</v>
      </c>
      <c r="IVC27" s="420" t="s">
        <v>7586</v>
      </c>
      <c r="IVD27" s="420" t="s">
        <v>7587</v>
      </c>
      <c r="IVE27" s="420" t="s">
        <v>7588</v>
      </c>
      <c r="IVF27" s="420" t="s">
        <v>7589</v>
      </c>
      <c r="IVG27" s="420" t="s">
        <v>7590</v>
      </c>
      <c r="IVH27" s="420" t="s">
        <v>7591</v>
      </c>
      <c r="IVI27" s="420" t="s">
        <v>7592</v>
      </c>
      <c r="IVJ27" s="420" t="s">
        <v>7593</v>
      </c>
      <c r="IVK27" s="420" t="s">
        <v>7594</v>
      </c>
      <c r="IVL27" s="420" t="s">
        <v>7595</v>
      </c>
      <c r="IVM27" s="420" t="s">
        <v>7596</v>
      </c>
      <c r="IVN27" s="420" t="s">
        <v>7597</v>
      </c>
      <c r="IVO27" s="420" t="s">
        <v>7598</v>
      </c>
      <c r="IVP27" s="420" t="s">
        <v>7599</v>
      </c>
      <c r="IVQ27" s="420" t="s">
        <v>7600</v>
      </c>
      <c r="IVR27" s="420" t="s">
        <v>7601</v>
      </c>
      <c r="IVS27" s="420" t="s">
        <v>7602</v>
      </c>
      <c r="IVT27" s="420" t="s">
        <v>7603</v>
      </c>
      <c r="IVU27" s="420" t="s">
        <v>7604</v>
      </c>
      <c r="IVV27" s="420" t="s">
        <v>7605</v>
      </c>
      <c r="IVW27" s="420" t="s">
        <v>7606</v>
      </c>
      <c r="IVX27" s="420" t="s">
        <v>7607</v>
      </c>
      <c r="IVY27" s="420" t="s">
        <v>7608</v>
      </c>
      <c r="IVZ27" s="420" t="s">
        <v>7609</v>
      </c>
      <c r="IWA27" s="420" t="s">
        <v>7610</v>
      </c>
      <c r="IWB27" s="420" t="s">
        <v>7611</v>
      </c>
      <c r="IWC27" s="420" t="s">
        <v>7612</v>
      </c>
      <c r="IWD27" s="420" t="s">
        <v>7613</v>
      </c>
      <c r="IWE27" s="420" t="s">
        <v>7614</v>
      </c>
      <c r="IWF27" s="420" t="s">
        <v>7615</v>
      </c>
      <c r="IWG27" s="420" t="s">
        <v>7616</v>
      </c>
      <c r="IWH27" s="420" t="s">
        <v>7617</v>
      </c>
      <c r="IWI27" s="420" t="s">
        <v>7618</v>
      </c>
      <c r="IWJ27" s="420" t="s">
        <v>7619</v>
      </c>
      <c r="IWK27" s="420" t="s">
        <v>7620</v>
      </c>
      <c r="IWL27" s="420" t="s">
        <v>7621</v>
      </c>
      <c r="IWM27" s="420" t="s">
        <v>7622</v>
      </c>
      <c r="IWN27" s="420" t="s">
        <v>7623</v>
      </c>
      <c r="IWO27" s="420" t="s">
        <v>7624</v>
      </c>
      <c r="IWP27" s="420" t="s">
        <v>7625</v>
      </c>
      <c r="IWQ27" s="420" t="s">
        <v>7626</v>
      </c>
      <c r="IWR27" s="420" t="s">
        <v>7627</v>
      </c>
      <c r="IWS27" s="420" t="s">
        <v>7628</v>
      </c>
      <c r="IWT27" s="420" t="s">
        <v>7629</v>
      </c>
      <c r="IWU27" s="420" t="s">
        <v>7630</v>
      </c>
      <c r="IWV27" s="420" t="s">
        <v>7631</v>
      </c>
      <c r="IWW27" s="420" t="s">
        <v>7632</v>
      </c>
      <c r="IWX27" s="420" t="s">
        <v>7633</v>
      </c>
      <c r="IWY27" s="420" t="s">
        <v>7634</v>
      </c>
      <c r="IWZ27" s="420" t="s">
        <v>7635</v>
      </c>
      <c r="IXA27" s="420" t="s">
        <v>7636</v>
      </c>
      <c r="IXB27" s="420" t="s">
        <v>7637</v>
      </c>
      <c r="IXC27" s="420" t="s">
        <v>7638</v>
      </c>
      <c r="IXD27" s="420" t="s">
        <v>7639</v>
      </c>
      <c r="IXE27" s="420" t="s">
        <v>7640</v>
      </c>
      <c r="IXF27" s="420" t="s">
        <v>7641</v>
      </c>
      <c r="IXG27" s="420" t="s">
        <v>7642</v>
      </c>
      <c r="IXH27" s="420" t="s">
        <v>7643</v>
      </c>
      <c r="IXI27" s="420" t="s">
        <v>7644</v>
      </c>
      <c r="IXJ27" s="420" t="s">
        <v>7645</v>
      </c>
      <c r="IXK27" s="420" t="s">
        <v>7646</v>
      </c>
      <c r="IXL27" s="420" t="s">
        <v>7647</v>
      </c>
      <c r="IXM27" s="420" t="s">
        <v>7648</v>
      </c>
      <c r="IXN27" s="420" t="s">
        <v>7649</v>
      </c>
      <c r="IXO27" s="420" t="s">
        <v>7650</v>
      </c>
      <c r="IXP27" s="420" t="s">
        <v>7651</v>
      </c>
      <c r="IXQ27" s="420" t="s">
        <v>7652</v>
      </c>
      <c r="IXR27" s="420" t="s">
        <v>7653</v>
      </c>
      <c r="IXS27" s="420" t="s">
        <v>7654</v>
      </c>
      <c r="IXT27" s="420" t="s">
        <v>7655</v>
      </c>
      <c r="IXU27" s="420" t="s">
        <v>7656</v>
      </c>
      <c r="IXV27" s="420" t="s">
        <v>7657</v>
      </c>
      <c r="IXW27" s="420" t="s">
        <v>7658</v>
      </c>
      <c r="IXX27" s="420" t="s">
        <v>7659</v>
      </c>
      <c r="IXY27" s="420" t="s">
        <v>7660</v>
      </c>
      <c r="IXZ27" s="420" t="s">
        <v>7661</v>
      </c>
      <c r="IYA27" s="420" t="s">
        <v>7662</v>
      </c>
      <c r="IYB27" s="420" t="s">
        <v>7663</v>
      </c>
      <c r="IYC27" s="420" t="s">
        <v>7664</v>
      </c>
      <c r="IYD27" s="420" t="s">
        <v>7665</v>
      </c>
      <c r="IYE27" s="420" t="s">
        <v>7666</v>
      </c>
      <c r="IYF27" s="420" t="s">
        <v>7667</v>
      </c>
      <c r="IYG27" s="420" t="s">
        <v>7668</v>
      </c>
      <c r="IYH27" s="420" t="s">
        <v>7669</v>
      </c>
      <c r="IYI27" s="420" t="s">
        <v>7670</v>
      </c>
      <c r="IYJ27" s="420" t="s">
        <v>7671</v>
      </c>
      <c r="IYK27" s="420" t="s">
        <v>7672</v>
      </c>
      <c r="IYL27" s="420" t="s">
        <v>7673</v>
      </c>
      <c r="IYM27" s="420" t="s">
        <v>7674</v>
      </c>
      <c r="IYN27" s="420" t="s">
        <v>7675</v>
      </c>
      <c r="IYO27" s="420" t="s">
        <v>7676</v>
      </c>
      <c r="IYP27" s="420" t="s">
        <v>7677</v>
      </c>
      <c r="IYQ27" s="420" t="s">
        <v>7678</v>
      </c>
      <c r="IYR27" s="420" t="s">
        <v>7679</v>
      </c>
      <c r="IYS27" s="420" t="s">
        <v>7680</v>
      </c>
      <c r="IYT27" s="420" t="s">
        <v>7681</v>
      </c>
      <c r="IYU27" s="420" t="s">
        <v>7682</v>
      </c>
      <c r="IYV27" s="420" t="s">
        <v>7683</v>
      </c>
      <c r="IYW27" s="420" t="s">
        <v>7684</v>
      </c>
      <c r="IYX27" s="420" t="s">
        <v>7685</v>
      </c>
      <c r="IYY27" s="420" t="s">
        <v>7686</v>
      </c>
      <c r="IYZ27" s="420" t="s">
        <v>7687</v>
      </c>
      <c r="IZA27" s="420" t="s">
        <v>7688</v>
      </c>
      <c r="IZB27" s="420" t="s">
        <v>7689</v>
      </c>
      <c r="IZC27" s="420" t="s">
        <v>7690</v>
      </c>
      <c r="IZD27" s="420" t="s">
        <v>7691</v>
      </c>
      <c r="IZE27" s="420" t="s">
        <v>7692</v>
      </c>
      <c r="IZF27" s="420" t="s">
        <v>7693</v>
      </c>
      <c r="IZG27" s="420" t="s">
        <v>7694</v>
      </c>
      <c r="IZH27" s="420" t="s">
        <v>7695</v>
      </c>
      <c r="IZI27" s="420" t="s">
        <v>7696</v>
      </c>
      <c r="IZJ27" s="420" t="s">
        <v>7697</v>
      </c>
      <c r="IZK27" s="420" t="s">
        <v>7698</v>
      </c>
      <c r="IZL27" s="420" t="s">
        <v>7699</v>
      </c>
      <c r="IZM27" s="420" t="s">
        <v>7700</v>
      </c>
      <c r="IZN27" s="420" t="s">
        <v>7701</v>
      </c>
      <c r="IZO27" s="420" t="s">
        <v>7702</v>
      </c>
      <c r="IZP27" s="420" t="s">
        <v>7703</v>
      </c>
      <c r="IZQ27" s="420" t="s">
        <v>7704</v>
      </c>
      <c r="IZR27" s="420" t="s">
        <v>7705</v>
      </c>
      <c r="IZS27" s="420" t="s">
        <v>7706</v>
      </c>
      <c r="IZT27" s="420" t="s">
        <v>7707</v>
      </c>
      <c r="IZU27" s="420" t="s">
        <v>7708</v>
      </c>
      <c r="IZV27" s="420" t="s">
        <v>7709</v>
      </c>
      <c r="IZW27" s="420" t="s">
        <v>7710</v>
      </c>
      <c r="IZX27" s="420" t="s">
        <v>7711</v>
      </c>
      <c r="IZY27" s="420" t="s">
        <v>7712</v>
      </c>
      <c r="IZZ27" s="420" t="s">
        <v>7713</v>
      </c>
      <c r="JAA27" s="420" t="s">
        <v>7714</v>
      </c>
      <c r="JAB27" s="420" t="s">
        <v>7715</v>
      </c>
      <c r="JAC27" s="420" t="s">
        <v>7716</v>
      </c>
      <c r="JAD27" s="420" t="s">
        <v>7717</v>
      </c>
      <c r="JAE27" s="420" t="s">
        <v>7718</v>
      </c>
      <c r="JAF27" s="420" t="s">
        <v>7719</v>
      </c>
      <c r="JAG27" s="420" t="s">
        <v>7720</v>
      </c>
      <c r="JAH27" s="420" t="s">
        <v>7721</v>
      </c>
      <c r="JAI27" s="420" t="s">
        <v>7722</v>
      </c>
      <c r="JAJ27" s="420" t="s">
        <v>7723</v>
      </c>
      <c r="JAK27" s="420" t="s">
        <v>7724</v>
      </c>
      <c r="JAL27" s="420" t="s">
        <v>7725</v>
      </c>
      <c r="JAM27" s="420" t="s">
        <v>7726</v>
      </c>
      <c r="JAN27" s="420" t="s">
        <v>7727</v>
      </c>
      <c r="JAO27" s="420" t="s">
        <v>7728</v>
      </c>
      <c r="JAP27" s="420" t="s">
        <v>7729</v>
      </c>
      <c r="JAQ27" s="420" t="s">
        <v>7730</v>
      </c>
      <c r="JAR27" s="420" t="s">
        <v>7731</v>
      </c>
      <c r="JAS27" s="420" t="s">
        <v>7732</v>
      </c>
      <c r="JAT27" s="420" t="s">
        <v>7733</v>
      </c>
      <c r="JAU27" s="420" t="s">
        <v>7734</v>
      </c>
      <c r="JAV27" s="420" t="s">
        <v>7735</v>
      </c>
      <c r="JAW27" s="420" t="s">
        <v>7736</v>
      </c>
      <c r="JAX27" s="420" t="s">
        <v>7737</v>
      </c>
      <c r="JAY27" s="420" t="s">
        <v>7738</v>
      </c>
      <c r="JAZ27" s="420" t="s">
        <v>7739</v>
      </c>
      <c r="JBA27" s="420" t="s">
        <v>7740</v>
      </c>
      <c r="JBB27" s="420" t="s">
        <v>7741</v>
      </c>
      <c r="JBC27" s="420" t="s">
        <v>7742</v>
      </c>
      <c r="JBD27" s="420" t="s">
        <v>7743</v>
      </c>
      <c r="JBE27" s="420" t="s">
        <v>7744</v>
      </c>
      <c r="JBF27" s="420" t="s">
        <v>7745</v>
      </c>
      <c r="JBG27" s="420" t="s">
        <v>7746</v>
      </c>
      <c r="JBH27" s="420" t="s">
        <v>7747</v>
      </c>
      <c r="JBI27" s="420" t="s">
        <v>7748</v>
      </c>
      <c r="JBJ27" s="420" t="s">
        <v>7749</v>
      </c>
      <c r="JBK27" s="420" t="s">
        <v>7750</v>
      </c>
      <c r="JBL27" s="420" t="s">
        <v>7751</v>
      </c>
      <c r="JBM27" s="420" t="s">
        <v>7752</v>
      </c>
      <c r="JBN27" s="420" t="s">
        <v>7753</v>
      </c>
      <c r="JBO27" s="420" t="s">
        <v>7754</v>
      </c>
      <c r="JBP27" s="420" t="s">
        <v>7755</v>
      </c>
      <c r="JBQ27" s="420" t="s">
        <v>7756</v>
      </c>
      <c r="JBR27" s="420" t="s">
        <v>7757</v>
      </c>
      <c r="JBS27" s="420" t="s">
        <v>7758</v>
      </c>
      <c r="JBT27" s="420" t="s">
        <v>7759</v>
      </c>
      <c r="JBU27" s="420" t="s">
        <v>7760</v>
      </c>
      <c r="JBV27" s="420" t="s">
        <v>7761</v>
      </c>
      <c r="JBW27" s="420" t="s">
        <v>7762</v>
      </c>
      <c r="JBX27" s="420" t="s">
        <v>7763</v>
      </c>
      <c r="JBY27" s="420" t="s">
        <v>7764</v>
      </c>
      <c r="JBZ27" s="420" t="s">
        <v>7765</v>
      </c>
      <c r="JCA27" s="420" t="s">
        <v>7766</v>
      </c>
      <c r="JCB27" s="420" t="s">
        <v>7767</v>
      </c>
      <c r="JCC27" s="420" t="s">
        <v>7768</v>
      </c>
      <c r="JCD27" s="420" t="s">
        <v>7769</v>
      </c>
      <c r="JCE27" s="420" t="s">
        <v>7770</v>
      </c>
      <c r="JCF27" s="420" t="s">
        <v>7771</v>
      </c>
      <c r="JCG27" s="420" t="s">
        <v>7772</v>
      </c>
      <c r="JCH27" s="420" t="s">
        <v>7773</v>
      </c>
      <c r="JCI27" s="420" t="s">
        <v>7774</v>
      </c>
      <c r="JCJ27" s="420" t="s">
        <v>7775</v>
      </c>
      <c r="JCK27" s="420" t="s">
        <v>7776</v>
      </c>
      <c r="JCL27" s="420" t="s">
        <v>7777</v>
      </c>
      <c r="JCM27" s="420" t="s">
        <v>7778</v>
      </c>
      <c r="JCN27" s="420" t="s">
        <v>7779</v>
      </c>
      <c r="JCO27" s="420" t="s">
        <v>7780</v>
      </c>
      <c r="JCP27" s="420" t="s">
        <v>7781</v>
      </c>
      <c r="JCQ27" s="420" t="s">
        <v>7782</v>
      </c>
      <c r="JCR27" s="420" t="s">
        <v>7783</v>
      </c>
      <c r="JCS27" s="420" t="s">
        <v>7784</v>
      </c>
      <c r="JCT27" s="420" t="s">
        <v>7785</v>
      </c>
      <c r="JCU27" s="420" t="s">
        <v>7786</v>
      </c>
      <c r="JCV27" s="420" t="s">
        <v>7787</v>
      </c>
      <c r="JCW27" s="420" t="s">
        <v>7788</v>
      </c>
      <c r="JCX27" s="420" t="s">
        <v>7789</v>
      </c>
      <c r="JCY27" s="420" t="s">
        <v>7790</v>
      </c>
      <c r="JCZ27" s="420" t="s">
        <v>7791</v>
      </c>
      <c r="JDA27" s="420" t="s">
        <v>7792</v>
      </c>
      <c r="JDB27" s="420" t="s">
        <v>7793</v>
      </c>
      <c r="JDC27" s="420" t="s">
        <v>7794</v>
      </c>
      <c r="JDD27" s="420" t="s">
        <v>7795</v>
      </c>
      <c r="JDE27" s="420" t="s">
        <v>7796</v>
      </c>
      <c r="JDF27" s="420" t="s">
        <v>7797</v>
      </c>
      <c r="JDG27" s="420" t="s">
        <v>7798</v>
      </c>
      <c r="JDH27" s="420" t="s">
        <v>7799</v>
      </c>
      <c r="JDI27" s="420" t="s">
        <v>7800</v>
      </c>
      <c r="JDJ27" s="420" t="s">
        <v>7801</v>
      </c>
      <c r="JDK27" s="420" t="s">
        <v>7802</v>
      </c>
      <c r="JDL27" s="420" t="s">
        <v>7803</v>
      </c>
      <c r="JDM27" s="420" t="s">
        <v>7804</v>
      </c>
      <c r="JDN27" s="420" t="s">
        <v>7805</v>
      </c>
      <c r="JDO27" s="420" t="s">
        <v>7806</v>
      </c>
      <c r="JDP27" s="420" t="s">
        <v>7807</v>
      </c>
      <c r="JDQ27" s="420" t="s">
        <v>7808</v>
      </c>
      <c r="JDR27" s="420" t="s">
        <v>7809</v>
      </c>
      <c r="JDS27" s="420" t="s">
        <v>7810</v>
      </c>
      <c r="JDT27" s="420" t="s">
        <v>7811</v>
      </c>
      <c r="JDU27" s="420" t="s">
        <v>7812</v>
      </c>
      <c r="JDV27" s="420" t="s">
        <v>7813</v>
      </c>
      <c r="JDW27" s="420" t="s">
        <v>7814</v>
      </c>
      <c r="JDX27" s="420" t="s">
        <v>7815</v>
      </c>
      <c r="JDY27" s="420" t="s">
        <v>7816</v>
      </c>
      <c r="JDZ27" s="420" t="s">
        <v>7817</v>
      </c>
      <c r="JEA27" s="420" t="s">
        <v>7818</v>
      </c>
      <c r="JEB27" s="420" t="s">
        <v>7819</v>
      </c>
      <c r="JEC27" s="420" t="s">
        <v>7820</v>
      </c>
      <c r="JED27" s="420" t="s">
        <v>7821</v>
      </c>
      <c r="JEE27" s="420" t="s">
        <v>7822</v>
      </c>
      <c r="JEF27" s="420" t="s">
        <v>7823</v>
      </c>
      <c r="JEG27" s="420" t="s">
        <v>7824</v>
      </c>
      <c r="JEH27" s="420" t="s">
        <v>7825</v>
      </c>
      <c r="JEI27" s="420" t="s">
        <v>7826</v>
      </c>
      <c r="JEJ27" s="420" t="s">
        <v>7827</v>
      </c>
      <c r="JEK27" s="420" t="s">
        <v>7828</v>
      </c>
      <c r="JEL27" s="420" t="s">
        <v>7829</v>
      </c>
      <c r="JEM27" s="420" t="s">
        <v>7830</v>
      </c>
      <c r="JEN27" s="420" t="s">
        <v>7831</v>
      </c>
      <c r="JEO27" s="420" t="s">
        <v>7832</v>
      </c>
      <c r="JEP27" s="420" t="s">
        <v>7833</v>
      </c>
      <c r="JEQ27" s="420" t="s">
        <v>7834</v>
      </c>
      <c r="JER27" s="420" t="s">
        <v>7835</v>
      </c>
      <c r="JES27" s="420" t="s">
        <v>7836</v>
      </c>
      <c r="JET27" s="420" t="s">
        <v>7837</v>
      </c>
      <c r="JEU27" s="420" t="s">
        <v>7838</v>
      </c>
      <c r="JEV27" s="420" t="s">
        <v>7839</v>
      </c>
      <c r="JEW27" s="420" t="s">
        <v>7840</v>
      </c>
      <c r="JEX27" s="420" t="s">
        <v>7841</v>
      </c>
      <c r="JEY27" s="420" t="s">
        <v>7842</v>
      </c>
      <c r="JEZ27" s="420" t="s">
        <v>7843</v>
      </c>
      <c r="JFA27" s="420" t="s">
        <v>7844</v>
      </c>
      <c r="JFB27" s="420" t="s">
        <v>7845</v>
      </c>
      <c r="JFC27" s="420" t="s">
        <v>7846</v>
      </c>
      <c r="JFD27" s="420" t="s">
        <v>7847</v>
      </c>
      <c r="JFE27" s="420" t="s">
        <v>7848</v>
      </c>
      <c r="JFF27" s="420" t="s">
        <v>7849</v>
      </c>
      <c r="JFG27" s="420" t="s">
        <v>7850</v>
      </c>
      <c r="JFH27" s="420" t="s">
        <v>7851</v>
      </c>
      <c r="JFI27" s="420" t="s">
        <v>7852</v>
      </c>
      <c r="JFJ27" s="420" t="s">
        <v>7853</v>
      </c>
      <c r="JFK27" s="420" t="s">
        <v>7854</v>
      </c>
      <c r="JFL27" s="420" t="s">
        <v>7855</v>
      </c>
      <c r="JFM27" s="420" t="s">
        <v>7856</v>
      </c>
      <c r="JFN27" s="420" t="s">
        <v>7857</v>
      </c>
      <c r="JFO27" s="420" t="s">
        <v>7858</v>
      </c>
      <c r="JFP27" s="420" t="s">
        <v>7859</v>
      </c>
      <c r="JFQ27" s="420" t="s">
        <v>7860</v>
      </c>
      <c r="JFR27" s="420" t="s">
        <v>7861</v>
      </c>
      <c r="JFS27" s="420" t="s">
        <v>7862</v>
      </c>
      <c r="JFT27" s="420" t="s">
        <v>7863</v>
      </c>
      <c r="JFU27" s="420" t="s">
        <v>7864</v>
      </c>
      <c r="JFV27" s="420" t="s">
        <v>7865</v>
      </c>
      <c r="JFW27" s="420" t="s">
        <v>7866</v>
      </c>
      <c r="JFX27" s="420" t="s">
        <v>7867</v>
      </c>
      <c r="JFY27" s="420" t="s">
        <v>7868</v>
      </c>
      <c r="JFZ27" s="420" t="s">
        <v>7869</v>
      </c>
      <c r="JGA27" s="420" t="s">
        <v>7870</v>
      </c>
      <c r="JGB27" s="420" t="s">
        <v>7871</v>
      </c>
      <c r="JGC27" s="420" t="s">
        <v>7872</v>
      </c>
      <c r="JGD27" s="420" t="s">
        <v>7873</v>
      </c>
      <c r="JGE27" s="420" t="s">
        <v>7874</v>
      </c>
      <c r="JGF27" s="420" t="s">
        <v>7875</v>
      </c>
      <c r="JGG27" s="420" t="s">
        <v>7876</v>
      </c>
      <c r="JGH27" s="420" t="s">
        <v>7877</v>
      </c>
      <c r="JGI27" s="420" t="s">
        <v>7878</v>
      </c>
      <c r="JGJ27" s="420" t="s">
        <v>7879</v>
      </c>
      <c r="JGK27" s="420" t="s">
        <v>7880</v>
      </c>
      <c r="JGL27" s="420" t="s">
        <v>7881</v>
      </c>
      <c r="JGM27" s="420" t="s">
        <v>7882</v>
      </c>
      <c r="JGN27" s="420" t="s">
        <v>7883</v>
      </c>
      <c r="JGO27" s="420" t="s">
        <v>7884</v>
      </c>
      <c r="JGP27" s="420" t="s">
        <v>7885</v>
      </c>
      <c r="JGQ27" s="420" t="s">
        <v>7886</v>
      </c>
      <c r="JGR27" s="420" t="s">
        <v>7887</v>
      </c>
      <c r="JGS27" s="420" t="s">
        <v>7888</v>
      </c>
      <c r="JGT27" s="420" t="s">
        <v>7889</v>
      </c>
      <c r="JGU27" s="420" t="s">
        <v>7890</v>
      </c>
      <c r="JGV27" s="420" t="s">
        <v>7891</v>
      </c>
      <c r="JGW27" s="420" t="s">
        <v>7892</v>
      </c>
      <c r="JGX27" s="420" t="s">
        <v>7893</v>
      </c>
      <c r="JGY27" s="420" t="s">
        <v>7894</v>
      </c>
      <c r="JGZ27" s="420" t="s">
        <v>7895</v>
      </c>
      <c r="JHA27" s="420" t="s">
        <v>7896</v>
      </c>
      <c r="JHB27" s="420" t="s">
        <v>7897</v>
      </c>
      <c r="JHC27" s="420" t="s">
        <v>7898</v>
      </c>
      <c r="JHD27" s="420" t="s">
        <v>7899</v>
      </c>
      <c r="JHE27" s="420" t="s">
        <v>7900</v>
      </c>
      <c r="JHF27" s="420" t="s">
        <v>7901</v>
      </c>
      <c r="JHG27" s="420" t="s">
        <v>7902</v>
      </c>
      <c r="JHH27" s="420" t="s">
        <v>7903</v>
      </c>
      <c r="JHI27" s="420" t="s">
        <v>7904</v>
      </c>
      <c r="JHJ27" s="420" t="s">
        <v>7905</v>
      </c>
      <c r="JHK27" s="420" t="s">
        <v>7906</v>
      </c>
      <c r="JHL27" s="420" t="s">
        <v>7907</v>
      </c>
      <c r="JHM27" s="420" t="s">
        <v>7908</v>
      </c>
      <c r="JHN27" s="420" t="s">
        <v>7909</v>
      </c>
      <c r="JHO27" s="420" t="s">
        <v>7910</v>
      </c>
      <c r="JHP27" s="420" t="s">
        <v>7911</v>
      </c>
      <c r="JHQ27" s="420" t="s">
        <v>7912</v>
      </c>
      <c r="JHR27" s="420" t="s">
        <v>7913</v>
      </c>
      <c r="JHS27" s="420" t="s">
        <v>7914</v>
      </c>
      <c r="JHT27" s="420" t="s">
        <v>7915</v>
      </c>
      <c r="JHU27" s="420" t="s">
        <v>7916</v>
      </c>
      <c r="JHV27" s="420" t="s">
        <v>7917</v>
      </c>
      <c r="JHW27" s="420" t="s">
        <v>7918</v>
      </c>
      <c r="JHX27" s="420" t="s">
        <v>7919</v>
      </c>
      <c r="JHY27" s="420" t="s">
        <v>7920</v>
      </c>
      <c r="JHZ27" s="420" t="s">
        <v>7921</v>
      </c>
      <c r="JIA27" s="420" t="s">
        <v>7922</v>
      </c>
      <c r="JIB27" s="420" t="s">
        <v>7923</v>
      </c>
      <c r="JIC27" s="420" t="s">
        <v>7924</v>
      </c>
      <c r="JID27" s="420" t="s">
        <v>7925</v>
      </c>
      <c r="JIE27" s="420" t="s">
        <v>7926</v>
      </c>
      <c r="JIF27" s="420" t="s">
        <v>7927</v>
      </c>
      <c r="JIG27" s="420" t="s">
        <v>7928</v>
      </c>
      <c r="JIH27" s="420" t="s">
        <v>7929</v>
      </c>
      <c r="JII27" s="420" t="s">
        <v>7930</v>
      </c>
      <c r="JIJ27" s="420" t="s">
        <v>7931</v>
      </c>
      <c r="JIK27" s="420" t="s">
        <v>7932</v>
      </c>
      <c r="JIL27" s="420" t="s">
        <v>7933</v>
      </c>
      <c r="JIM27" s="420" t="s">
        <v>7934</v>
      </c>
      <c r="JIN27" s="420" t="s">
        <v>7935</v>
      </c>
      <c r="JIO27" s="420" t="s">
        <v>7936</v>
      </c>
      <c r="JIP27" s="420" t="s">
        <v>7937</v>
      </c>
      <c r="JIQ27" s="420" t="s">
        <v>7938</v>
      </c>
      <c r="JIR27" s="420" t="s">
        <v>7939</v>
      </c>
      <c r="JIS27" s="420" t="s">
        <v>7940</v>
      </c>
      <c r="JIT27" s="420" t="s">
        <v>7941</v>
      </c>
      <c r="JIU27" s="420" t="s">
        <v>7942</v>
      </c>
      <c r="JIV27" s="420" t="s">
        <v>7943</v>
      </c>
      <c r="JIW27" s="420" t="s">
        <v>7944</v>
      </c>
      <c r="JIX27" s="420" t="s">
        <v>7945</v>
      </c>
      <c r="JIY27" s="420" t="s">
        <v>7946</v>
      </c>
      <c r="JIZ27" s="420" t="s">
        <v>7947</v>
      </c>
      <c r="JJA27" s="420" t="s">
        <v>7948</v>
      </c>
      <c r="JJB27" s="420" t="s">
        <v>7949</v>
      </c>
      <c r="JJC27" s="420" t="s">
        <v>7950</v>
      </c>
      <c r="JJD27" s="420" t="s">
        <v>7951</v>
      </c>
      <c r="JJE27" s="420" t="s">
        <v>7952</v>
      </c>
      <c r="JJF27" s="420" t="s">
        <v>7953</v>
      </c>
      <c r="JJG27" s="420" t="s">
        <v>7954</v>
      </c>
      <c r="JJH27" s="420" t="s">
        <v>7955</v>
      </c>
      <c r="JJI27" s="420" t="s">
        <v>7956</v>
      </c>
      <c r="JJJ27" s="420" t="s">
        <v>7957</v>
      </c>
      <c r="JJK27" s="420" t="s">
        <v>7958</v>
      </c>
      <c r="JJL27" s="420" t="s">
        <v>7959</v>
      </c>
      <c r="JJM27" s="420" t="s">
        <v>7960</v>
      </c>
      <c r="JJN27" s="420" t="s">
        <v>7961</v>
      </c>
      <c r="JJO27" s="420" t="s">
        <v>7962</v>
      </c>
      <c r="JJP27" s="420" t="s">
        <v>7963</v>
      </c>
      <c r="JJQ27" s="420" t="s">
        <v>7964</v>
      </c>
      <c r="JJR27" s="420" t="s">
        <v>7965</v>
      </c>
      <c r="JJS27" s="420" t="s">
        <v>7966</v>
      </c>
      <c r="JJT27" s="420" t="s">
        <v>7967</v>
      </c>
      <c r="JJU27" s="420" t="s">
        <v>7968</v>
      </c>
      <c r="JJV27" s="420" t="s">
        <v>7969</v>
      </c>
      <c r="JJW27" s="420" t="s">
        <v>7970</v>
      </c>
      <c r="JJX27" s="420" t="s">
        <v>7971</v>
      </c>
      <c r="JJY27" s="420" t="s">
        <v>7972</v>
      </c>
      <c r="JJZ27" s="420" t="s">
        <v>7973</v>
      </c>
      <c r="JKA27" s="420" t="s">
        <v>7974</v>
      </c>
      <c r="JKB27" s="420" t="s">
        <v>7975</v>
      </c>
      <c r="JKC27" s="420" t="s">
        <v>7976</v>
      </c>
      <c r="JKD27" s="420" t="s">
        <v>7977</v>
      </c>
      <c r="JKE27" s="420" t="s">
        <v>7978</v>
      </c>
      <c r="JKF27" s="420" t="s">
        <v>7979</v>
      </c>
      <c r="JKG27" s="420" t="s">
        <v>7980</v>
      </c>
      <c r="JKH27" s="420" t="s">
        <v>7981</v>
      </c>
      <c r="JKI27" s="420" t="s">
        <v>7982</v>
      </c>
      <c r="JKJ27" s="420" t="s">
        <v>7983</v>
      </c>
      <c r="JKK27" s="420" t="s">
        <v>7984</v>
      </c>
      <c r="JKL27" s="420" t="s">
        <v>7985</v>
      </c>
      <c r="JKM27" s="420" t="s">
        <v>7986</v>
      </c>
      <c r="JKN27" s="420" t="s">
        <v>7987</v>
      </c>
      <c r="JKO27" s="420" t="s">
        <v>7988</v>
      </c>
      <c r="JKP27" s="420" t="s">
        <v>7989</v>
      </c>
      <c r="JKQ27" s="420" t="s">
        <v>7990</v>
      </c>
      <c r="JKR27" s="420" t="s">
        <v>7991</v>
      </c>
      <c r="JKS27" s="420" t="s">
        <v>7992</v>
      </c>
      <c r="JKT27" s="420" t="s">
        <v>7993</v>
      </c>
      <c r="JKU27" s="420" t="s">
        <v>7994</v>
      </c>
      <c r="JKV27" s="420" t="s">
        <v>7995</v>
      </c>
      <c r="JKW27" s="420" t="s">
        <v>7996</v>
      </c>
      <c r="JKX27" s="420" t="s">
        <v>7997</v>
      </c>
      <c r="JKY27" s="420" t="s">
        <v>7998</v>
      </c>
      <c r="JKZ27" s="420" t="s">
        <v>7999</v>
      </c>
      <c r="JLA27" s="420" t="s">
        <v>8000</v>
      </c>
      <c r="JLB27" s="420" t="s">
        <v>8001</v>
      </c>
      <c r="JLC27" s="420" t="s">
        <v>8002</v>
      </c>
      <c r="JLD27" s="420" t="s">
        <v>8003</v>
      </c>
      <c r="JLE27" s="420" t="s">
        <v>8004</v>
      </c>
      <c r="JLF27" s="420" t="s">
        <v>8005</v>
      </c>
      <c r="JLG27" s="420" t="s">
        <v>8006</v>
      </c>
      <c r="JLH27" s="420" t="s">
        <v>8007</v>
      </c>
      <c r="JLI27" s="420" t="s">
        <v>8008</v>
      </c>
      <c r="JLJ27" s="420" t="s">
        <v>8009</v>
      </c>
      <c r="JLK27" s="420" t="s">
        <v>8010</v>
      </c>
      <c r="JLL27" s="420" t="s">
        <v>8011</v>
      </c>
      <c r="JLM27" s="420" t="s">
        <v>8012</v>
      </c>
      <c r="JLN27" s="420" t="s">
        <v>8013</v>
      </c>
      <c r="JLO27" s="420" t="s">
        <v>8014</v>
      </c>
      <c r="JLP27" s="420" t="s">
        <v>8015</v>
      </c>
      <c r="JLQ27" s="420" t="s">
        <v>8016</v>
      </c>
      <c r="JLR27" s="420" t="s">
        <v>8017</v>
      </c>
      <c r="JLS27" s="420" t="s">
        <v>8018</v>
      </c>
      <c r="JLT27" s="420" t="s">
        <v>8019</v>
      </c>
      <c r="JLU27" s="420" t="s">
        <v>8020</v>
      </c>
      <c r="JLV27" s="420" t="s">
        <v>8021</v>
      </c>
      <c r="JLW27" s="420" t="s">
        <v>8022</v>
      </c>
      <c r="JLX27" s="420" t="s">
        <v>8023</v>
      </c>
      <c r="JLY27" s="420" t="s">
        <v>8024</v>
      </c>
      <c r="JLZ27" s="420" t="s">
        <v>8025</v>
      </c>
      <c r="JMA27" s="420" t="s">
        <v>8026</v>
      </c>
      <c r="JMB27" s="420" t="s">
        <v>8027</v>
      </c>
      <c r="JMC27" s="420" t="s">
        <v>8028</v>
      </c>
      <c r="JMD27" s="420" t="s">
        <v>8029</v>
      </c>
      <c r="JME27" s="420" t="s">
        <v>8030</v>
      </c>
      <c r="JMF27" s="420" t="s">
        <v>8031</v>
      </c>
      <c r="JMG27" s="420" t="s">
        <v>8032</v>
      </c>
      <c r="JMH27" s="420" t="s">
        <v>8033</v>
      </c>
      <c r="JMI27" s="420" t="s">
        <v>8034</v>
      </c>
      <c r="JMJ27" s="420" t="s">
        <v>8035</v>
      </c>
      <c r="JMK27" s="420" t="s">
        <v>8036</v>
      </c>
      <c r="JML27" s="420" t="s">
        <v>8037</v>
      </c>
      <c r="JMM27" s="420" t="s">
        <v>8038</v>
      </c>
      <c r="JMN27" s="420" t="s">
        <v>8039</v>
      </c>
      <c r="JMO27" s="420" t="s">
        <v>8040</v>
      </c>
      <c r="JMP27" s="420" t="s">
        <v>8041</v>
      </c>
      <c r="JMQ27" s="420" t="s">
        <v>8042</v>
      </c>
      <c r="JMR27" s="420" t="s">
        <v>8043</v>
      </c>
      <c r="JMS27" s="420" t="s">
        <v>8044</v>
      </c>
      <c r="JMT27" s="420" t="s">
        <v>8045</v>
      </c>
      <c r="JMU27" s="420" t="s">
        <v>8046</v>
      </c>
      <c r="JMV27" s="420" t="s">
        <v>8047</v>
      </c>
      <c r="JMW27" s="420" t="s">
        <v>8048</v>
      </c>
      <c r="JMX27" s="420" t="s">
        <v>8049</v>
      </c>
      <c r="JMY27" s="420" t="s">
        <v>8050</v>
      </c>
      <c r="JMZ27" s="420" t="s">
        <v>8051</v>
      </c>
      <c r="JNA27" s="420" t="s">
        <v>8052</v>
      </c>
      <c r="JNB27" s="420" t="s">
        <v>8053</v>
      </c>
      <c r="JNC27" s="420" t="s">
        <v>8054</v>
      </c>
      <c r="JND27" s="420" t="s">
        <v>8055</v>
      </c>
      <c r="JNE27" s="420" t="s">
        <v>8056</v>
      </c>
      <c r="JNF27" s="420" t="s">
        <v>8057</v>
      </c>
      <c r="JNG27" s="420" t="s">
        <v>8058</v>
      </c>
      <c r="JNH27" s="420" t="s">
        <v>8059</v>
      </c>
      <c r="JNI27" s="420" t="s">
        <v>8060</v>
      </c>
      <c r="JNJ27" s="420" t="s">
        <v>8061</v>
      </c>
      <c r="JNK27" s="420" t="s">
        <v>8062</v>
      </c>
      <c r="JNL27" s="420" t="s">
        <v>8063</v>
      </c>
      <c r="JNM27" s="420" t="s">
        <v>8064</v>
      </c>
      <c r="JNN27" s="420" t="s">
        <v>8065</v>
      </c>
      <c r="JNO27" s="420" t="s">
        <v>8066</v>
      </c>
      <c r="JNP27" s="420" t="s">
        <v>8067</v>
      </c>
      <c r="JNQ27" s="420" t="s">
        <v>8068</v>
      </c>
      <c r="JNR27" s="420" t="s">
        <v>8069</v>
      </c>
      <c r="JNS27" s="420" t="s">
        <v>8070</v>
      </c>
      <c r="JNT27" s="420" t="s">
        <v>8071</v>
      </c>
      <c r="JNU27" s="420" t="s">
        <v>8072</v>
      </c>
      <c r="JNV27" s="420" t="s">
        <v>8073</v>
      </c>
      <c r="JNW27" s="420" t="s">
        <v>8074</v>
      </c>
      <c r="JNX27" s="420" t="s">
        <v>8075</v>
      </c>
      <c r="JNY27" s="420" t="s">
        <v>8076</v>
      </c>
      <c r="JNZ27" s="420" t="s">
        <v>8077</v>
      </c>
      <c r="JOA27" s="420" t="s">
        <v>8078</v>
      </c>
      <c r="JOB27" s="420" t="s">
        <v>8079</v>
      </c>
      <c r="JOC27" s="420" t="s">
        <v>8080</v>
      </c>
      <c r="JOD27" s="420" t="s">
        <v>8081</v>
      </c>
      <c r="JOE27" s="420" t="s">
        <v>8082</v>
      </c>
      <c r="JOF27" s="420" t="s">
        <v>8083</v>
      </c>
      <c r="JOG27" s="420" t="s">
        <v>8084</v>
      </c>
      <c r="JOH27" s="420" t="s">
        <v>8085</v>
      </c>
      <c r="JOI27" s="420" t="s">
        <v>8086</v>
      </c>
      <c r="JOJ27" s="420" t="s">
        <v>8087</v>
      </c>
      <c r="JOK27" s="420" t="s">
        <v>8088</v>
      </c>
      <c r="JOL27" s="420" t="s">
        <v>8089</v>
      </c>
      <c r="JOM27" s="420" t="s">
        <v>8090</v>
      </c>
      <c r="JON27" s="420" t="s">
        <v>8091</v>
      </c>
      <c r="JOO27" s="420" t="s">
        <v>8092</v>
      </c>
      <c r="JOP27" s="420" t="s">
        <v>8093</v>
      </c>
      <c r="JOQ27" s="420" t="s">
        <v>8094</v>
      </c>
      <c r="JOR27" s="420" t="s">
        <v>8095</v>
      </c>
      <c r="JOS27" s="420" t="s">
        <v>8096</v>
      </c>
      <c r="JOT27" s="420" t="s">
        <v>8097</v>
      </c>
      <c r="JOU27" s="420" t="s">
        <v>8098</v>
      </c>
      <c r="JOV27" s="420" t="s">
        <v>8099</v>
      </c>
      <c r="JOW27" s="420" t="s">
        <v>8100</v>
      </c>
      <c r="JOX27" s="420" t="s">
        <v>8101</v>
      </c>
      <c r="JOY27" s="420" t="s">
        <v>8102</v>
      </c>
      <c r="JOZ27" s="420" t="s">
        <v>8103</v>
      </c>
      <c r="JPA27" s="420" t="s">
        <v>8104</v>
      </c>
      <c r="JPB27" s="420" t="s">
        <v>8105</v>
      </c>
      <c r="JPC27" s="420" t="s">
        <v>8106</v>
      </c>
      <c r="JPD27" s="420" t="s">
        <v>8107</v>
      </c>
      <c r="JPE27" s="420" t="s">
        <v>8108</v>
      </c>
      <c r="JPF27" s="420" t="s">
        <v>8109</v>
      </c>
      <c r="JPG27" s="420" t="s">
        <v>8110</v>
      </c>
      <c r="JPH27" s="420" t="s">
        <v>8111</v>
      </c>
      <c r="JPI27" s="420" t="s">
        <v>8112</v>
      </c>
      <c r="JPJ27" s="420" t="s">
        <v>8113</v>
      </c>
      <c r="JPK27" s="420" t="s">
        <v>8114</v>
      </c>
      <c r="JPL27" s="420" t="s">
        <v>8115</v>
      </c>
      <c r="JPM27" s="420" t="s">
        <v>8116</v>
      </c>
      <c r="JPN27" s="420" t="s">
        <v>8117</v>
      </c>
      <c r="JPO27" s="420" t="s">
        <v>8118</v>
      </c>
      <c r="JPP27" s="420" t="s">
        <v>8119</v>
      </c>
      <c r="JPQ27" s="420" t="s">
        <v>8120</v>
      </c>
      <c r="JPR27" s="420" t="s">
        <v>8121</v>
      </c>
      <c r="JPS27" s="420" t="s">
        <v>8122</v>
      </c>
      <c r="JPT27" s="420" t="s">
        <v>8123</v>
      </c>
      <c r="JPU27" s="420" t="s">
        <v>8124</v>
      </c>
      <c r="JPV27" s="420" t="s">
        <v>8125</v>
      </c>
      <c r="JPW27" s="420" t="s">
        <v>8126</v>
      </c>
      <c r="JPX27" s="420" t="s">
        <v>8127</v>
      </c>
      <c r="JPY27" s="420" t="s">
        <v>8128</v>
      </c>
      <c r="JPZ27" s="420" t="s">
        <v>8129</v>
      </c>
      <c r="JQA27" s="420" t="s">
        <v>8130</v>
      </c>
      <c r="JQB27" s="420" t="s">
        <v>8131</v>
      </c>
      <c r="JQC27" s="420" t="s">
        <v>8132</v>
      </c>
      <c r="JQD27" s="420" t="s">
        <v>8133</v>
      </c>
      <c r="JQE27" s="420" t="s">
        <v>8134</v>
      </c>
      <c r="JQF27" s="420" t="s">
        <v>8135</v>
      </c>
      <c r="JQG27" s="420" t="s">
        <v>8136</v>
      </c>
      <c r="JQH27" s="420" t="s">
        <v>8137</v>
      </c>
      <c r="JQI27" s="420" t="s">
        <v>8138</v>
      </c>
      <c r="JQJ27" s="420" t="s">
        <v>8139</v>
      </c>
      <c r="JQK27" s="420" t="s">
        <v>8140</v>
      </c>
      <c r="JQL27" s="420" t="s">
        <v>8141</v>
      </c>
      <c r="JQM27" s="420" t="s">
        <v>8142</v>
      </c>
      <c r="JQN27" s="420" t="s">
        <v>8143</v>
      </c>
      <c r="JQO27" s="420" t="s">
        <v>8144</v>
      </c>
      <c r="JQP27" s="420" t="s">
        <v>8145</v>
      </c>
      <c r="JQQ27" s="420" t="s">
        <v>8146</v>
      </c>
      <c r="JQR27" s="420" t="s">
        <v>8147</v>
      </c>
      <c r="JQS27" s="420" t="s">
        <v>8148</v>
      </c>
      <c r="JQT27" s="420" t="s">
        <v>8149</v>
      </c>
      <c r="JQU27" s="420" t="s">
        <v>8150</v>
      </c>
      <c r="JQV27" s="420" t="s">
        <v>8151</v>
      </c>
      <c r="JQW27" s="420" t="s">
        <v>8152</v>
      </c>
      <c r="JQX27" s="420" t="s">
        <v>8153</v>
      </c>
      <c r="JQY27" s="420" t="s">
        <v>8154</v>
      </c>
      <c r="JQZ27" s="420" t="s">
        <v>8155</v>
      </c>
      <c r="JRA27" s="420" t="s">
        <v>8156</v>
      </c>
      <c r="JRB27" s="420" t="s">
        <v>8157</v>
      </c>
      <c r="JRC27" s="420" t="s">
        <v>8158</v>
      </c>
      <c r="JRD27" s="420" t="s">
        <v>8159</v>
      </c>
      <c r="JRE27" s="420" t="s">
        <v>8160</v>
      </c>
      <c r="JRF27" s="420" t="s">
        <v>8161</v>
      </c>
      <c r="JRG27" s="420" t="s">
        <v>8162</v>
      </c>
      <c r="JRH27" s="420" t="s">
        <v>8163</v>
      </c>
      <c r="JRI27" s="420" t="s">
        <v>8164</v>
      </c>
      <c r="JRJ27" s="420" t="s">
        <v>8165</v>
      </c>
      <c r="JRK27" s="420" t="s">
        <v>8166</v>
      </c>
      <c r="JRL27" s="420" t="s">
        <v>8167</v>
      </c>
      <c r="JRM27" s="420" t="s">
        <v>8168</v>
      </c>
      <c r="JRN27" s="420" t="s">
        <v>8169</v>
      </c>
      <c r="JRO27" s="420" t="s">
        <v>8170</v>
      </c>
      <c r="JRP27" s="420" t="s">
        <v>8171</v>
      </c>
      <c r="JRQ27" s="420" t="s">
        <v>8172</v>
      </c>
      <c r="JRR27" s="420" t="s">
        <v>8173</v>
      </c>
      <c r="JRS27" s="420" t="s">
        <v>8174</v>
      </c>
      <c r="JRT27" s="420" t="s">
        <v>8175</v>
      </c>
      <c r="JRU27" s="420" t="s">
        <v>8176</v>
      </c>
      <c r="JRV27" s="420" t="s">
        <v>8177</v>
      </c>
      <c r="JRW27" s="420" t="s">
        <v>8178</v>
      </c>
      <c r="JRX27" s="420" t="s">
        <v>8179</v>
      </c>
      <c r="JRY27" s="420" t="s">
        <v>8180</v>
      </c>
      <c r="JRZ27" s="420" t="s">
        <v>8181</v>
      </c>
      <c r="JSA27" s="420" t="s">
        <v>8182</v>
      </c>
      <c r="JSB27" s="420" t="s">
        <v>8183</v>
      </c>
      <c r="JSC27" s="420" t="s">
        <v>8184</v>
      </c>
      <c r="JSD27" s="420" t="s">
        <v>8185</v>
      </c>
      <c r="JSE27" s="420" t="s">
        <v>8186</v>
      </c>
      <c r="JSF27" s="420" t="s">
        <v>8187</v>
      </c>
      <c r="JSG27" s="420" t="s">
        <v>8188</v>
      </c>
      <c r="JSH27" s="420" t="s">
        <v>8189</v>
      </c>
      <c r="JSI27" s="420" t="s">
        <v>8190</v>
      </c>
      <c r="JSJ27" s="420" t="s">
        <v>8191</v>
      </c>
      <c r="JSK27" s="420" t="s">
        <v>8192</v>
      </c>
      <c r="JSL27" s="420" t="s">
        <v>8193</v>
      </c>
      <c r="JSM27" s="420" t="s">
        <v>8194</v>
      </c>
      <c r="JSN27" s="420" t="s">
        <v>8195</v>
      </c>
      <c r="JSO27" s="420" t="s">
        <v>8196</v>
      </c>
      <c r="JSP27" s="420" t="s">
        <v>8197</v>
      </c>
      <c r="JSQ27" s="420" t="s">
        <v>8198</v>
      </c>
      <c r="JSR27" s="420" t="s">
        <v>8199</v>
      </c>
      <c r="JSS27" s="420" t="s">
        <v>8200</v>
      </c>
      <c r="JST27" s="420" t="s">
        <v>8201</v>
      </c>
      <c r="JSU27" s="420" t="s">
        <v>8202</v>
      </c>
      <c r="JSV27" s="420" t="s">
        <v>8203</v>
      </c>
      <c r="JSW27" s="420" t="s">
        <v>8204</v>
      </c>
      <c r="JSX27" s="420" t="s">
        <v>8205</v>
      </c>
      <c r="JSY27" s="420" t="s">
        <v>8206</v>
      </c>
      <c r="JSZ27" s="420" t="s">
        <v>8207</v>
      </c>
      <c r="JTA27" s="420" t="s">
        <v>8208</v>
      </c>
      <c r="JTB27" s="420" t="s">
        <v>8209</v>
      </c>
      <c r="JTC27" s="420" t="s">
        <v>8210</v>
      </c>
      <c r="JTD27" s="420" t="s">
        <v>8211</v>
      </c>
      <c r="JTE27" s="420" t="s">
        <v>8212</v>
      </c>
      <c r="JTF27" s="420" t="s">
        <v>8213</v>
      </c>
      <c r="JTG27" s="420" t="s">
        <v>8214</v>
      </c>
      <c r="JTH27" s="420" t="s">
        <v>8215</v>
      </c>
      <c r="JTI27" s="420" t="s">
        <v>8216</v>
      </c>
      <c r="JTJ27" s="420" t="s">
        <v>8217</v>
      </c>
      <c r="JTK27" s="420" t="s">
        <v>8218</v>
      </c>
      <c r="JTL27" s="420" t="s">
        <v>8219</v>
      </c>
      <c r="JTM27" s="420" t="s">
        <v>8220</v>
      </c>
      <c r="JTN27" s="420" t="s">
        <v>8221</v>
      </c>
      <c r="JTO27" s="420" t="s">
        <v>8222</v>
      </c>
      <c r="JTP27" s="420" t="s">
        <v>8223</v>
      </c>
      <c r="JTQ27" s="420" t="s">
        <v>8224</v>
      </c>
      <c r="JTR27" s="420" t="s">
        <v>8225</v>
      </c>
      <c r="JTS27" s="420" t="s">
        <v>8226</v>
      </c>
      <c r="JTT27" s="420" t="s">
        <v>8227</v>
      </c>
      <c r="JTU27" s="420" t="s">
        <v>8228</v>
      </c>
      <c r="JTV27" s="420" t="s">
        <v>8229</v>
      </c>
      <c r="JTW27" s="420" t="s">
        <v>8230</v>
      </c>
      <c r="JTX27" s="420" t="s">
        <v>8231</v>
      </c>
      <c r="JTY27" s="420" t="s">
        <v>8232</v>
      </c>
      <c r="JTZ27" s="420" t="s">
        <v>8233</v>
      </c>
      <c r="JUA27" s="420" t="s">
        <v>8234</v>
      </c>
      <c r="JUB27" s="420" t="s">
        <v>8235</v>
      </c>
      <c r="JUC27" s="420" t="s">
        <v>8236</v>
      </c>
      <c r="JUD27" s="420" t="s">
        <v>8237</v>
      </c>
      <c r="JUE27" s="420" t="s">
        <v>8238</v>
      </c>
      <c r="JUF27" s="420" t="s">
        <v>8239</v>
      </c>
      <c r="JUG27" s="420" t="s">
        <v>8240</v>
      </c>
      <c r="JUH27" s="420" t="s">
        <v>8241</v>
      </c>
      <c r="JUI27" s="420" t="s">
        <v>8242</v>
      </c>
      <c r="JUJ27" s="420" t="s">
        <v>8243</v>
      </c>
      <c r="JUK27" s="420" t="s">
        <v>8244</v>
      </c>
      <c r="JUL27" s="420" t="s">
        <v>8245</v>
      </c>
      <c r="JUM27" s="420" t="s">
        <v>8246</v>
      </c>
      <c r="JUN27" s="420" t="s">
        <v>8247</v>
      </c>
      <c r="JUO27" s="420" t="s">
        <v>8248</v>
      </c>
      <c r="JUP27" s="420" t="s">
        <v>8249</v>
      </c>
      <c r="JUQ27" s="420" t="s">
        <v>8250</v>
      </c>
      <c r="JUR27" s="420" t="s">
        <v>8251</v>
      </c>
      <c r="JUS27" s="420" t="s">
        <v>8252</v>
      </c>
      <c r="JUT27" s="420" t="s">
        <v>8253</v>
      </c>
      <c r="JUU27" s="420" t="s">
        <v>8254</v>
      </c>
      <c r="JUV27" s="420" t="s">
        <v>8255</v>
      </c>
      <c r="JUW27" s="420" t="s">
        <v>8256</v>
      </c>
      <c r="JUX27" s="420" t="s">
        <v>8257</v>
      </c>
      <c r="JUY27" s="420" t="s">
        <v>8258</v>
      </c>
      <c r="JUZ27" s="420" t="s">
        <v>8259</v>
      </c>
      <c r="JVA27" s="420" t="s">
        <v>8260</v>
      </c>
      <c r="JVB27" s="420" t="s">
        <v>8261</v>
      </c>
      <c r="JVC27" s="420" t="s">
        <v>8262</v>
      </c>
      <c r="JVD27" s="420" t="s">
        <v>8263</v>
      </c>
      <c r="JVE27" s="420" t="s">
        <v>8264</v>
      </c>
      <c r="JVF27" s="420" t="s">
        <v>8265</v>
      </c>
      <c r="JVG27" s="420" t="s">
        <v>8266</v>
      </c>
      <c r="JVH27" s="420" t="s">
        <v>8267</v>
      </c>
      <c r="JVI27" s="420" t="s">
        <v>8268</v>
      </c>
      <c r="JVJ27" s="420" t="s">
        <v>8269</v>
      </c>
      <c r="JVK27" s="420" t="s">
        <v>8270</v>
      </c>
      <c r="JVL27" s="420" t="s">
        <v>8271</v>
      </c>
      <c r="JVM27" s="420" t="s">
        <v>8272</v>
      </c>
      <c r="JVN27" s="420" t="s">
        <v>8273</v>
      </c>
      <c r="JVO27" s="420" t="s">
        <v>8274</v>
      </c>
      <c r="JVP27" s="420" t="s">
        <v>8275</v>
      </c>
      <c r="JVQ27" s="420" t="s">
        <v>8276</v>
      </c>
      <c r="JVR27" s="420" t="s">
        <v>8277</v>
      </c>
      <c r="JVS27" s="420" t="s">
        <v>8278</v>
      </c>
      <c r="JVT27" s="420" t="s">
        <v>8279</v>
      </c>
      <c r="JVU27" s="420" t="s">
        <v>8280</v>
      </c>
      <c r="JVV27" s="420" t="s">
        <v>8281</v>
      </c>
      <c r="JVW27" s="420" t="s">
        <v>8282</v>
      </c>
      <c r="JVX27" s="420" t="s">
        <v>8283</v>
      </c>
      <c r="JVY27" s="420" t="s">
        <v>8284</v>
      </c>
      <c r="JVZ27" s="420" t="s">
        <v>8285</v>
      </c>
      <c r="JWA27" s="420" t="s">
        <v>8286</v>
      </c>
      <c r="JWB27" s="420" t="s">
        <v>8287</v>
      </c>
      <c r="JWC27" s="420" t="s">
        <v>8288</v>
      </c>
      <c r="JWD27" s="420" t="s">
        <v>8289</v>
      </c>
      <c r="JWE27" s="420" t="s">
        <v>8290</v>
      </c>
      <c r="JWF27" s="420" t="s">
        <v>8291</v>
      </c>
      <c r="JWG27" s="420" t="s">
        <v>8292</v>
      </c>
      <c r="JWH27" s="420" t="s">
        <v>8293</v>
      </c>
      <c r="JWI27" s="420" t="s">
        <v>8294</v>
      </c>
      <c r="JWJ27" s="420" t="s">
        <v>8295</v>
      </c>
      <c r="JWK27" s="420" t="s">
        <v>8296</v>
      </c>
      <c r="JWL27" s="420" t="s">
        <v>8297</v>
      </c>
      <c r="JWM27" s="420" t="s">
        <v>8298</v>
      </c>
      <c r="JWN27" s="420" t="s">
        <v>8299</v>
      </c>
      <c r="JWO27" s="420" t="s">
        <v>8300</v>
      </c>
      <c r="JWP27" s="420" t="s">
        <v>8301</v>
      </c>
      <c r="JWQ27" s="420" t="s">
        <v>8302</v>
      </c>
      <c r="JWR27" s="420" t="s">
        <v>8303</v>
      </c>
      <c r="JWS27" s="420" t="s">
        <v>8304</v>
      </c>
      <c r="JWT27" s="420" t="s">
        <v>8305</v>
      </c>
      <c r="JWU27" s="420" t="s">
        <v>8306</v>
      </c>
      <c r="JWV27" s="420" t="s">
        <v>8307</v>
      </c>
      <c r="JWW27" s="420" t="s">
        <v>8308</v>
      </c>
      <c r="JWX27" s="420" t="s">
        <v>8309</v>
      </c>
      <c r="JWY27" s="420" t="s">
        <v>8310</v>
      </c>
      <c r="JWZ27" s="420" t="s">
        <v>8311</v>
      </c>
      <c r="JXA27" s="420" t="s">
        <v>8312</v>
      </c>
      <c r="JXB27" s="420" t="s">
        <v>8313</v>
      </c>
      <c r="JXC27" s="420" t="s">
        <v>8314</v>
      </c>
      <c r="JXD27" s="420" t="s">
        <v>8315</v>
      </c>
      <c r="JXE27" s="420" t="s">
        <v>8316</v>
      </c>
      <c r="JXF27" s="420" t="s">
        <v>8317</v>
      </c>
      <c r="JXG27" s="420" t="s">
        <v>8318</v>
      </c>
      <c r="JXH27" s="420" t="s">
        <v>8319</v>
      </c>
      <c r="JXI27" s="420" t="s">
        <v>8320</v>
      </c>
      <c r="JXJ27" s="420" t="s">
        <v>8321</v>
      </c>
      <c r="JXK27" s="420" t="s">
        <v>8322</v>
      </c>
      <c r="JXL27" s="420" t="s">
        <v>8323</v>
      </c>
      <c r="JXM27" s="420" t="s">
        <v>8324</v>
      </c>
      <c r="JXN27" s="420" t="s">
        <v>8325</v>
      </c>
      <c r="JXO27" s="420" t="s">
        <v>8326</v>
      </c>
      <c r="JXP27" s="420" t="s">
        <v>8327</v>
      </c>
      <c r="JXQ27" s="420" t="s">
        <v>8328</v>
      </c>
      <c r="JXR27" s="420" t="s">
        <v>8329</v>
      </c>
      <c r="JXS27" s="420" t="s">
        <v>8330</v>
      </c>
      <c r="JXT27" s="420" t="s">
        <v>8331</v>
      </c>
      <c r="JXU27" s="420" t="s">
        <v>8332</v>
      </c>
      <c r="JXV27" s="420" t="s">
        <v>8333</v>
      </c>
      <c r="JXW27" s="420" t="s">
        <v>8334</v>
      </c>
      <c r="JXX27" s="420" t="s">
        <v>8335</v>
      </c>
      <c r="JXY27" s="420" t="s">
        <v>8336</v>
      </c>
      <c r="JXZ27" s="420" t="s">
        <v>8337</v>
      </c>
      <c r="JYA27" s="420" t="s">
        <v>8338</v>
      </c>
      <c r="JYB27" s="420" t="s">
        <v>8339</v>
      </c>
      <c r="JYC27" s="420" t="s">
        <v>8340</v>
      </c>
      <c r="JYD27" s="420" t="s">
        <v>8341</v>
      </c>
      <c r="JYE27" s="420" t="s">
        <v>8342</v>
      </c>
      <c r="JYF27" s="420" t="s">
        <v>8343</v>
      </c>
      <c r="JYG27" s="420" t="s">
        <v>8344</v>
      </c>
      <c r="JYH27" s="420" t="s">
        <v>8345</v>
      </c>
      <c r="JYI27" s="420" t="s">
        <v>8346</v>
      </c>
      <c r="JYJ27" s="420" t="s">
        <v>8347</v>
      </c>
      <c r="JYK27" s="420" t="s">
        <v>8348</v>
      </c>
      <c r="JYL27" s="420" t="s">
        <v>8349</v>
      </c>
      <c r="JYM27" s="420" t="s">
        <v>8350</v>
      </c>
      <c r="JYN27" s="420" t="s">
        <v>8351</v>
      </c>
      <c r="JYO27" s="420" t="s">
        <v>8352</v>
      </c>
      <c r="JYP27" s="420" t="s">
        <v>8353</v>
      </c>
      <c r="JYQ27" s="420" t="s">
        <v>8354</v>
      </c>
      <c r="JYR27" s="420" t="s">
        <v>8355</v>
      </c>
      <c r="JYS27" s="420" t="s">
        <v>8356</v>
      </c>
      <c r="JYT27" s="420" t="s">
        <v>8357</v>
      </c>
      <c r="JYU27" s="420" t="s">
        <v>8358</v>
      </c>
      <c r="JYV27" s="420" t="s">
        <v>8359</v>
      </c>
      <c r="JYW27" s="420" t="s">
        <v>8360</v>
      </c>
      <c r="JYX27" s="420" t="s">
        <v>8361</v>
      </c>
      <c r="JYY27" s="420" t="s">
        <v>8362</v>
      </c>
      <c r="JYZ27" s="420" t="s">
        <v>8363</v>
      </c>
      <c r="JZA27" s="420" t="s">
        <v>8364</v>
      </c>
      <c r="JZB27" s="420" t="s">
        <v>8365</v>
      </c>
      <c r="JZC27" s="420" t="s">
        <v>8366</v>
      </c>
      <c r="JZD27" s="420" t="s">
        <v>8367</v>
      </c>
      <c r="JZE27" s="420" t="s">
        <v>8368</v>
      </c>
      <c r="JZF27" s="420" t="s">
        <v>8369</v>
      </c>
      <c r="JZG27" s="420" t="s">
        <v>8370</v>
      </c>
      <c r="JZH27" s="420" t="s">
        <v>8371</v>
      </c>
      <c r="JZI27" s="420" t="s">
        <v>8372</v>
      </c>
      <c r="JZJ27" s="420" t="s">
        <v>8373</v>
      </c>
      <c r="JZK27" s="420" t="s">
        <v>8374</v>
      </c>
      <c r="JZL27" s="420" t="s">
        <v>8375</v>
      </c>
      <c r="JZM27" s="420" t="s">
        <v>8376</v>
      </c>
      <c r="JZN27" s="420" t="s">
        <v>8377</v>
      </c>
      <c r="JZO27" s="420" t="s">
        <v>8378</v>
      </c>
      <c r="JZP27" s="420" t="s">
        <v>8379</v>
      </c>
      <c r="JZQ27" s="420" t="s">
        <v>8380</v>
      </c>
      <c r="JZR27" s="420" t="s">
        <v>8381</v>
      </c>
      <c r="JZS27" s="420" t="s">
        <v>8382</v>
      </c>
      <c r="JZT27" s="420" t="s">
        <v>8383</v>
      </c>
      <c r="JZU27" s="420" t="s">
        <v>8384</v>
      </c>
      <c r="JZV27" s="420" t="s">
        <v>8385</v>
      </c>
      <c r="JZW27" s="420" t="s">
        <v>8386</v>
      </c>
      <c r="JZX27" s="420" t="s">
        <v>8387</v>
      </c>
      <c r="JZY27" s="420" t="s">
        <v>8388</v>
      </c>
      <c r="JZZ27" s="420" t="s">
        <v>8389</v>
      </c>
      <c r="KAA27" s="420" t="s">
        <v>8390</v>
      </c>
      <c r="KAB27" s="420" t="s">
        <v>8391</v>
      </c>
      <c r="KAC27" s="420" t="s">
        <v>8392</v>
      </c>
      <c r="KAD27" s="420" t="s">
        <v>8393</v>
      </c>
      <c r="KAE27" s="420" t="s">
        <v>8394</v>
      </c>
      <c r="KAF27" s="420" t="s">
        <v>8395</v>
      </c>
      <c r="KAG27" s="420" t="s">
        <v>8396</v>
      </c>
      <c r="KAH27" s="420" t="s">
        <v>8397</v>
      </c>
      <c r="KAI27" s="420" t="s">
        <v>8398</v>
      </c>
      <c r="KAJ27" s="420" t="s">
        <v>8399</v>
      </c>
      <c r="KAK27" s="420" t="s">
        <v>8400</v>
      </c>
      <c r="KAL27" s="420" t="s">
        <v>8401</v>
      </c>
      <c r="KAM27" s="420" t="s">
        <v>8402</v>
      </c>
      <c r="KAN27" s="420" t="s">
        <v>8403</v>
      </c>
      <c r="KAO27" s="420" t="s">
        <v>8404</v>
      </c>
      <c r="KAP27" s="420" t="s">
        <v>8405</v>
      </c>
      <c r="KAQ27" s="420" t="s">
        <v>8406</v>
      </c>
      <c r="KAR27" s="420" t="s">
        <v>8407</v>
      </c>
      <c r="KAS27" s="420" t="s">
        <v>8408</v>
      </c>
      <c r="KAT27" s="420" t="s">
        <v>8409</v>
      </c>
      <c r="KAU27" s="420" t="s">
        <v>8410</v>
      </c>
      <c r="KAV27" s="420" t="s">
        <v>8411</v>
      </c>
      <c r="KAW27" s="420" t="s">
        <v>8412</v>
      </c>
      <c r="KAX27" s="420" t="s">
        <v>8413</v>
      </c>
      <c r="KAY27" s="420" t="s">
        <v>8414</v>
      </c>
      <c r="KAZ27" s="420" t="s">
        <v>8415</v>
      </c>
      <c r="KBA27" s="420" t="s">
        <v>8416</v>
      </c>
      <c r="KBB27" s="420" t="s">
        <v>8417</v>
      </c>
      <c r="KBC27" s="420" t="s">
        <v>8418</v>
      </c>
      <c r="KBD27" s="420" t="s">
        <v>8419</v>
      </c>
      <c r="KBE27" s="420" t="s">
        <v>8420</v>
      </c>
      <c r="KBF27" s="420" t="s">
        <v>8421</v>
      </c>
      <c r="KBG27" s="420" t="s">
        <v>8422</v>
      </c>
      <c r="KBH27" s="420" t="s">
        <v>8423</v>
      </c>
      <c r="KBI27" s="420" t="s">
        <v>8424</v>
      </c>
      <c r="KBJ27" s="420" t="s">
        <v>8425</v>
      </c>
      <c r="KBK27" s="420" t="s">
        <v>8426</v>
      </c>
      <c r="KBL27" s="420" t="s">
        <v>8427</v>
      </c>
      <c r="KBM27" s="420" t="s">
        <v>8428</v>
      </c>
      <c r="KBN27" s="420" t="s">
        <v>8429</v>
      </c>
      <c r="KBO27" s="420" t="s">
        <v>8430</v>
      </c>
      <c r="KBP27" s="420" t="s">
        <v>8431</v>
      </c>
      <c r="KBQ27" s="420" t="s">
        <v>8432</v>
      </c>
      <c r="KBR27" s="420" t="s">
        <v>8433</v>
      </c>
      <c r="KBS27" s="420" t="s">
        <v>8434</v>
      </c>
      <c r="KBT27" s="420" t="s">
        <v>8435</v>
      </c>
      <c r="KBU27" s="420" t="s">
        <v>8436</v>
      </c>
      <c r="KBV27" s="420" t="s">
        <v>8437</v>
      </c>
      <c r="KBW27" s="420" t="s">
        <v>8438</v>
      </c>
      <c r="KBX27" s="420" t="s">
        <v>8439</v>
      </c>
      <c r="KBY27" s="420" t="s">
        <v>8440</v>
      </c>
      <c r="KBZ27" s="420" t="s">
        <v>8441</v>
      </c>
      <c r="KCA27" s="420" t="s">
        <v>8442</v>
      </c>
      <c r="KCB27" s="420" t="s">
        <v>8443</v>
      </c>
      <c r="KCC27" s="420" t="s">
        <v>8444</v>
      </c>
      <c r="KCD27" s="420" t="s">
        <v>8445</v>
      </c>
      <c r="KCE27" s="420" t="s">
        <v>8446</v>
      </c>
      <c r="KCF27" s="420" t="s">
        <v>8447</v>
      </c>
      <c r="KCG27" s="420" t="s">
        <v>8448</v>
      </c>
      <c r="KCH27" s="420" t="s">
        <v>8449</v>
      </c>
      <c r="KCI27" s="420" t="s">
        <v>8450</v>
      </c>
      <c r="KCJ27" s="420" t="s">
        <v>8451</v>
      </c>
      <c r="KCK27" s="420" t="s">
        <v>8452</v>
      </c>
      <c r="KCL27" s="420" t="s">
        <v>8453</v>
      </c>
      <c r="KCM27" s="420" t="s">
        <v>8454</v>
      </c>
      <c r="KCN27" s="420" t="s">
        <v>8455</v>
      </c>
      <c r="KCO27" s="420" t="s">
        <v>8456</v>
      </c>
      <c r="KCP27" s="420" t="s">
        <v>8457</v>
      </c>
      <c r="KCQ27" s="420" t="s">
        <v>8458</v>
      </c>
      <c r="KCR27" s="420" t="s">
        <v>8459</v>
      </c>
      <c r="KCS27" s="420" t="s">
        <v>8460</v>
      </c>
      <c r="KCT27" s="420" t="s">
        <v>8461</v>
      </c>
      <c r="KCU27" s="420" t="s">
        <v>8462</v>
      </c>
      <c r="KCV27" s="420" t="s">
        <v>8463</v>
      </c>
      <c r="KCW27" s="420" t="s">
        <v>8464</v>
      </c>
      <c r="KCX27" s="420" t="s">
        <v>8465</v>
      </c>
      <c r="KCY27" s="420" t="s">
        <v>8466</v>
      </c>
      <c r="KCZ27" s="420" t="s">
        <v>8467</v>
      </c>
      <c r="KDA27" s="420" t="s">
        <v>8468</v>
      </c>
      <c r="KDB27" s="420" t="s">
        <v>8469</v>
      </c>
      <c r="KDC27" s="420" t="s">
        <v>8470</v>
      </c>
      <c r="KDD27" s="420" t="s">
        <v>8471</v>
      </c>
      <c r="KDE27" s="420" t="s">
        <v>8472</v>
      </c>
      <c r="KDF27" s="420" t="s">
        <v>8473</v>
      </c>
      <c r="KDG27" s="420" t="s">
        <v>8474</v>
      </c>
      <c r="KDH27" s="420" t="s">
        <v>8475</v>
      </c>
      <c r="KDI27" s="420" t="s">
        <v>8476</v>
      </c>
      <c r="KDJ27" s="420" t="s">
        <v>8477</v>
      </c>
      <c r="KDK27" s="420" t="s">
        <v>8478</v>
      </c>
      <c r="KDL27" s="420" t="s">
        <v>8479</v>
      </c>
      <c r="KDM27" s="420" t="s">
        <v>8480</v>
      </c>
      <c r="KDN27" s="420" t="s">
        <v>8481</v>
      </c>
      <c r="KDO27" s="420" t="s">
        <v>8482</v>
      </c>
      <c r="KDP27" s="420" t="s">
        <v>8483</v>
      </c>
      <c r="KDQ27" s="420" t="s">
        <v>8484</v>
      </c>
      <c r="KDR27" s="420" t="s">
        <v>8485</v>
      </c>
      <c r="KDS27" s="420" t="s">
        <v>8486</v>
      </c>
      <c r="KDT27" s="420" t="s">
        <v>8487</v>
      </c>
      <c r="KDU27" s="420" t="s">
        <v>8488</v>
      </c>
      <c r="KDV27" s="420" t="s">
        <v>8489</v>
      </c>
      <c r="KDW27" s="420" t="s">
        <v>8490</v>
      </c>
      <c r="KDX27" s="420" t="s">
        <v>8491</v>
      </c>
      <c r="KDY27" s="420" t="s">
        <v>8492</v>
      </c>
      <c r="KDZ27" s="420" t="s">
        <v>8493</v>
      </c>
      <c r="KEA27" s="420" t="s">
        <v>8494</v>
      </c>
      <c r="KEB27" s="420" t="s">
        <v>8495</v>
      </c>
      <c r="KEC27" s="420" t="s">
        <v>8496</v>
      </c>
      <c r="KED27" s="420" t="s">
        <v>8497</v>
      </c>
      <c r="KEE27" s="420" t="s">
        <v>8498</v>
      </c>
      <c r="KEF27" s="420" t="s">
        <v>8499</v>
      </c>
      <c r="KEG27" s="420" t="s">
        <v>8500</v>
      </c>
      <c r="KEH27" s="420" t="s">
        <v>8501</v>
      </c>
      <c r="KEI27" s="420" t="s">
        <v>8502</v>
      </c>
      <c r="KEJ27" s="420" t="s">
        <v>8503</v>
      </c>
      <c r="KEK27" s="420" t="s">
        <v>8504</v>
      </c>
      <c r="KEL27" s="420" t="s">
        <v>8505</v>
      </c>
      <c r="KEM27" s="420" t="s">
        <v>8506</v>
      </c>
      <c r="KEN27" s="420" t="s">
        <v>8507</v>
      </c>
      <c r="KEO27" s="420" t="s">
        <v>8508</v>
      </c>
      <c r="KEP27" s="420" t="s">
        <v>8509</v>
      </c>
      <c r="KEQ27" s="420" t="s">
        <v>8510</v>
      </c>
      <c r="KER27" s="420" t="s">
        <v>8511</v>
      </c>
      <c r="KES27" s="420" t="s">
        <v>8512</v>
      </c>
      <c r="KET27" s="420" t="s">
        <v>8513</v>
      </c>
      <c r="KEU27" s="420" t="s">
        <v>8514</v>
      </c>
      <c r="KEV27" s="420" t="s">
        <v>8515</v>
      </c>
      <c r="KEW27" s="420" t="s">
        <v>8516</v>
      </c>
      <c r="KEX27" s="420" t="s">
        <v>8517</v>
      </c>
      <c r="KEY27" s="420" t="s">
        <v>8518</v>
      </c>
      <c r="KEZ27" s="420" t="s">
        <v>8519</v>
      </c>
      <c r="KFA27" s="420" t="s">
        <v>8520</v>
      </c>
      <c r="KFB27" s="420" t="s">
        <v>8521</v>
      </c>
      <c r="KFC27" s="420" t="s">
        <v>8522</v>
      </c>
      <c r="KFD27" s="420" t="s">
        <v>8523</v>
      </c>
      <c r="KFE27" s="420" t="s">
        <v>8524</v>
      </c>
      <c r="KFF27" s="420" t="s">
        <v>8525</v>
      </c>
      <c r="KFG27" s="420" t="s">
        <v>8526</v>
      </c>
      <c r="KFH27" s="420" t="s">
        <v>8527</v>
      </c>
      <c r="KFI27" s="420" t="s">
        <v>8528</v>
      </c>
      <c r="KFJ27" s="420" t="s">
        <v>8529</v>
      </c>
      <c r="KFK27" s="420" t="s">
        <v>8530</v>
      </c>
      <c r="KFL27" s="420" t="s">
        <v>8531</v>
      </c>
      <c r="KFM27" s="420" t="s">
        <v>8532</v>
      </c>
      <c r="KFN27" s="420" t="s">
        <v>8533</v>
      </c>
      <c r="KFO27" s="420" t="s">
        <v>8534</v>
      </c>
      <c r="KFP27" s="420" t="s">
        <v>8535</v>
      </c>
      <c r="KFQ27" s="420" t="s">
        <v>8536</v>
      </c>
      <c r="KFR27" s="420" t="s">
        <v>8537</v>
      </c>
      <c r="KFS27" s="420" t="s">
        <v>8538</v>
      </c>
      <c r="KFT27" s="420" t="s">
        <v>8539</v>
      </c>
      <c r="KFU27" s="420" t="s">
        <v>8540</v>
      </c>
      <c r="KFV27" s="420" t="s">
        <v>8541</v>
      </c>
      <c r="KFW27" s="420" t="s">
        <v>8542</v>
      </c>
      <c r="KFX27" s="420" t="s">
        <v>8543</v>
      </c>
      <c r="KFY27" s="420" t="s">
        <v>8544</v>
      </c>
      <c r="KFZ27" s="420" t="s">
        <v>8545</v>
      </c>
      <c r="KGA27" s="420" t="s">
        <v>8546</v>
      </c>
      <c r="KGB27" s="420" t="s">
        <v>8547</v>
      </c>
      <c r="KGC27" s="420" t="s">
        <v>8548</v>
      </c>
      <c r="KGD27" s="420" t="s">
        <v>8549</v>
      </c>
      <c r="KGE27" s="420" t="s">
        <v>8550</v>
      </c>
      <c r="KGF27" s="420" t="s">
        <v>8551</v>
      </c>
      <c r="KGG27" s="420" t="s">
        <v>8552</v>
      </c>
      <c r="KGH27" s="420" t="s">
        <v>8553</v>
      </c>
      <c r="KGI27" s="420" t="s">
        <v>8554</v>
      </c>
      <c r="KGJ27" s="420" t="s">
        <v>8555</v>
      </c>
      <c r="KGK27" s="420" t="s">
        <v>8556</v>
      </c>
      <c r="KGL27" s="420" t="s">
        <v>8557</v>
      </c>
      <c r="KGM27" s="420" t="s">
        <v>8558</v>
      </c>
      <c r="KGN27" s="420" t="s">
        <v>8559</v>
      </c>
      <c r="KGO27" s="420" t="s">
        <v>8560</v>
      </c>
      <c r="KGP27" s="420" t="s">
        <v>8561</v>
      </c>
      <c r="KGQ27" s="420" t="s">
        <v>8562</v>
      </c>
      <c r="KGR27" s="420" t="s">
        <v>8563</v>
      </c>
      <c r="KGS27" s="420" t="s">
        <v>8564</v>
      </c>
      <c r="KGT27" s="420" t="s">
        <v>8565</v>
      </c>
      <c r="KGU27" s="420" t="s">
        <v>8566</v>
      </c>
      <c r="KGV27" s="420" t="s">
        <v>8567</v>
      </c>
      <c r="KGW27" s="420" t="s">
        <v>8568</v>
      </c>
      <c r="KGX27" s="420" t="s">
        <v>8569</v>
      </c>
      <c r="KGY27" s="420" t="s">
        <v>8570</v>
      </c>
      <c r="KGZ27" s="420" t="s">
        <v>8571</v>
      </c>
      <c r="KHA27" s="420" t="s">
        <v>8572</v>
      </c>
      <c r="KHB27" s="420" t="s">
        <v>8573</v>
      </c>
      <c r="KHC27" s="420" t="s">
        <v>8574</v>
      </c>
      <c r="KHD27" s="420" t="s">
        <v>8575</v>
      </c>
      <c r="KHE27" s="420" t="s">
        <v>8576</v>
      </c>
      <c r="KHF27" s="420" t="s">
        <v>8577</v>
      </c>
      <c r="KHG27" s="420" t="s">
        <v>8578</v>
      </c>
      <c r="KHH27" s="420" t="s">
        <v>8579</v>
      </c>
      <c r="KHI27" s="420" t="s">
        <v>8580</v>
      </c>
      <c r="KHJ27" s="420" t="s">
        <v>8581</v>
      </c>
      <c r="KHK27" s="420" t="s">
        <v>8582</v>
      </c>
      <c r="KHL27" s="420" t="s">
        <v>8583</v>
      </c>
      <c r="KHM27" s="420" t="s">
        <v>8584</v>
      </c>
      <c r="KHN27" s="420" t="s">
        <v>8585</v>
      </c>
      <c r="KHO27" s="420" t="s">
        <v>8586</v>
      </c>
      <c r="KHP27" s="420" t="s">
        <v>8587</v>
      </c>
      <c r="KHQ27" s="420" t="s">
        <v>8588</v>
      </c>
      <c r="KHR27" s="420" t="s">
        <v>8589</v>
      </c>
      <c r="KHS27" s="420" t="s">
        <v>8590</v>
      </c>
      <c r="KHT27" s="420" t="s">
        <v>8591</v>
      </c>
      <c r="KHU27" s="420" t="s">
        <v>8592</v>
      </c>
      <c r="KHV27" s="420" t="s">
        <v>8593</v>
      </c>
      <c r="KHW27" s="420" t="s">
        <v>8594</v>
      </c>
      <c r="KHX27" s="420" t="s">
        <v>8595</v>
      </c>
      <c r="KHY27" s="420" t="s">
        <v>8596</v>
      </c>
      <c r="KHZ27" s="420" t="s">
        <v>8597</v>
      </c>
      <c r="KIA27" s="420" t="s">
        <v>8598</v>
      </c>
      <c r="KIB27" s="420" t="s">
        <v>8599</v>
      </c>
      <c r="KIC27" s="420" t="s">
        <v>8600</v>
      </c>
      <c r="KID27" s="420" t="s">
        <v>8601</v>
      </c>
      <c r="KIE27" s="420" t="s">
        <v>8602</v>
      </c>
      <c r="KIF27" s="420" t="s">
        <v>8603</v>
      </c>
      <c r="KIG27" s="420" t="s">
        <v>8604</v>
      </c>
      <c r="KIH27" s="420" t="s">
        <v>8605</v>
      </c>
      <c r="KII27" s="420" t="s">
        <v>8606</v>
      </c>
      <c r="KIJ27" s="420" t="s">
        <v>8607</v>
      </c>
      <c r="KIK27" s="420" t="s">
        <v>8608</v>
      </c>
      <c r="KIL27" s="420" t="s">
        <v>8609</v>
      </c>
      <c r="KIM27" s="420" t="s">
        <v>8610</v>
      </c>
      <c r="KIN27" s="420" t="s">
        <v>8611</v>
      </c>
      <c r="KIO27" s="420" t="s">
        <v>8612</v>
      </c>
      <c r="KIP27" s="420" t="s">
        <v>8613</v>
      </c>
      <c r="KIQ27" s="420" t="s">
        <v>8614</v>
      </c>
      <c r="KIR27" s="420" t="s">
        <v>8615</v>
      </c>
      <c r="KIS27" s="420" t="s">
        <v>8616</v>
      </c>
      <c r="KIT27" s="420" t="s">
        <v>8617</v>
      </c>
      <c r="KIU27" s="420" t="s">
        <v>8618</v>
      </c>
      <c r="KIV27" s="420" t="s">
        <v>8619</v>
      </c>
      <c r="KIW27" s="420" t="s">
        <v>8620</v>
      </c>
      <c r="KIX27" s="420" t="s">
        <v>8621</v>
      </c>
      <c r="KIY27" s="420" t="s">
        <v>8622</v>
      </c>
      <c r="KIZ27" s="420" t="s">
        <v>8623</v>
      </c>
      <c r="KJA27" s="420" t="s">
        <v>8624</v>
      </c>
      <c r="KJB27" s="420" t="s">
        <v>8625</v>
      </c>
      <c r="KJC27" s="420" t="s">
        <v>8626</v>
      </c>
      <c r="KJD27" s="420" t="s">
        <v>8627</v>
      </c>
      <c r="KJE27" s="420" t="s">
        <v>8628</v>
      </c>
      <c r="KJF27" s="420" t="s">
        <v>8629</v>
      </c>
      <c r="KJG27" s="420" t="s">
        <v>8630</v>
      </c>
      <c r="KJH27" s="420" t="s">
        <v>8631</v>
      </c>
      <c r="KJI27" s="420" t="s">
        <v>8632</v>
      </c>
      <c r="KJJ27" s="420" t="s">
        <v>8633</v>
      </c>
      <c r="KJK27" s="420" t="s">
        <v>8634</v>
      </c>
      <c r="KJL27" s="420" t="s">
        <v>8635</v>
      </c>
      <c r="KJM27" s="420" t="s">
        <v>8636</v>
      </c>
      <c r="KJN27" s="420" t="s">
        <v>8637</v>
      </c>
      <c r="KJO27" s="420" t="s">
        <v>8638</v>
      </c>
      <c r="KJP27" s="420" t="s">
        <v>8639</v>
      </c>
      <c r="KJQ27" s="420" t="s">
        <v>8640</v>
      </c>
      <c r="KJR27" s="420" t="s">
        <v>8641</v>
      </c>
      <c r="KJS27" s="420" t="s">
        <v>8642</v>
      </c>
      <c r="KJT27" s="420" t="s">
        <v>8643</v>
      </c>
      <c r="KJU27" s="420" t="s">
        <v>8644</v>
      </c>
      <c r="KJV27" s="420" t="s">
        <v>8645</v>
      </c>
      <c r="KJW27" s="420" t="s">
        <v>8646</v>
      </c>
      <c r="KJX27" s="420" t="s">
        <v>8647</v>
      </c>
      <c r="KJY27" s="420" t="s">
        <v>8648</v>
      </c>
      <c r="KJZ27" s="420" t="s">
        <v>8649</v>
      </c>
      <c r="KKA27" s="420" t="s">
        <v>8650</v>
      </c>
      <c r="KKB27" s="420" t="s">
        <v>8651</v>
      </c>
      <c r="KKC27" s="420" t="s">
        <v>8652</v>
      </c>
      <c r="KKD27" s="420" t="s">
        <v>8653</v>
      </c>
      <c r="KKE27" s="420" t="s">
        <v>8654</v>
      </c>
      <c r="KKF27" s="420" t="s">
        <v>8655</v>
      </c>
      <c r="KKG27" s="420" t="s">
        <v>8656</v>
      </c>
      <c r="KKH27" s="420" t="s">
        <v>8657</v>
      </c>
      <c r="KKI27" s="420" t="s">
        <v>8658</v>
      </c>
      <c r="KKJ27" s="420" t="s">
        <v>8659</v>
      </c>
      <c r="KKK27" s="420" t="s">
        <v>8660</v>
      </c>
      <c r="KKL27" s="420" t="s">
        <v>8661</v>
      </c>
      <c r="KKM27" s="420" t="s">
        <v>8662</v>
      </c>
      <c r="KKN27" s="420" t="s">
        <v>8663</v>
      </c>
      <c r="KKO27" s="420" t="s">
        <v>8664</v>
      </c>
      <c r="KKP27" s="420" t="s">
        <v>8665</v>
      </c>
      <c r="KKQ27" s="420" t="s">
        <v>8666</v>
      </c>
      <c r="KKR27" s="420" t="s">
        <v>8667</v>
      </c>
      <c r="KKS27" s="420" t="s">
        <v>8668</v>
      </c>
      <c r="KKT27" s="420" t="s">
        <v>8669</v>
      </c>
      <c r="KKU27" s="420" t="s">
        <v>8670</v>
      </c>
      <c r="KKV27" s="420" t="s">
        <v>8671</v>
      </c>
      <c r="KKW27" s="420" t="s">
        <v>8672</v>
      </c>
      <c r="KKX27" s="420" t="s">
        <v>8673</v>
      </c>
      <c r="KKY27" s="420" t="s">
        <v>8674</v>
      </c>
      <c r="KKZ27" s="420" t="s">
        <v>8675</v>
      </c>
      <c r="KLA27" s="420" t="s">
        <v>8676</v>
      </c>
      <c r="KLB27" s="420" t="s">
        <v>8677</v>
      </c>
      <c r="KLC27" s="420" t="s">
        <v>8678</v>
      </c>
      <c r="KLD27" s="420" t="s">
        <v>8679</v>
      </c>
      <c r="KLE27" s="420" t="s">
        <v>8680</v>
      </c>
      <c r="KLF27" s="420" t="s">
        <v>8681</v>
      </c>
      <c r="KLG27" s="420" t="s">
        <v>8682</v>
      </c>
      <c r="KLH27" s="420" t="s">
        <v>8683</v>
      </c>
      <c r="KLI27" s="420" t="s">
        <v>8684</v>
      </c>
      <c r="KLJ27" s="420" t="s">
        <v>8685</v>
      </c>
      <c r="KLK27" s="420" t="s">
        <v>8686</v>
      </c>
      <c r="KLL27" s="420" t="s">
        <v>8687</v>
      </c>
      <c r="KLM27" s="420" t="s">
        <v>8688</v>
      </c>
      <c r="KLN27" s="420" t="s">
        <v>8689</v>
      </c>
      <c r="KLO27" s="420" t="s">
        <v>8690</v>
      </c>
      <c r="KLP27" s="420" t="s">
        <v>8691</v>
      </c>
      <c r="KLQ27" s="420" t="s">
        <v>8692</v>
      </c>
      <c r="KLR27" s="420" t="s">
        <v>8693</v>
      </c>
      <c r="KLS27" s="420" t="s">
        <v>8694</v>
      </c>
      <c r="KLT27" s="420" t="s">
        <v>8695</v>
      </c>
      <c r="KLU27" s="420" t="s">
        <v>8696</v>
      </c>
      <c r="KLV27" s="420" t="s">
        <v>8697</v>
      </c>
      <c r="KLW27" s="420" t="s">
        <v>8698</v>
      </c>
      <c r="KLX27" s="420" t="s">
        <v>8699</v>
      </c>
      <c r="KLY27" s="420" t="s">
        <v>8700</v>
      </c>
      <c r="KLZ27" s="420" t="s">
        <v>8701</v>
      </c>
      <c r="KMA27" s="420" t="s">
        <v>8702</v>
      </c>
      <c r="KMB27" s="420" t="s">
        <v>8703</v>
      </c>
      <c r="KMC27" s="420" t="s">
        <v>8704</v>
      </c>
      <c r="KMD27" s="420" t="s">
        <v>8705</v>
      </c>
      <c r="KME27" s="420" t="s">
        <v>8706</v>
      </c>
      <c r="KMF27" s="420" t="s">
        <v>8707</v>
      </c>
      <c r="KMG27" s="420" t="s">
        <v>8708</v>
      </c>
      <c r="KMH27" s="420" t="s">
        <v>8709</v>
      </c>
      <c r="KMI27" s="420" t="s">
        <v>8710</v>
      </c>
      <c r="KMJ27" s="420" t="s">
        <v>8711</v>
      </c>
      <c r="KMK27" s="420" t="s">
        <v>8712</v>
      </c>
      <c r="KML27" s="420" t="s">
        <v>8713</v>
      </c>
      <c r="KMM27" s="420" t="s">
        <v>8714</v>
      </c>
      <c r="KMN27" s="420" t="s">
        <v>8715</v>
      </c>
      <c r="KMO27" s="420" t="s">
        <v>8716</v>
      </c>
      <c r="KMP27" s="420" t="s">
        <v>8717</v>
      </c>
      <c r="KMQ27" s="420" t="s">
        <v>8718</v>
      </c>
      <c r="KMR27" s="420" t="s">
        <v>8719</v>
      </c>
      <c r="KMS27" s="420" t="s">
        <v>8720</v>
      </c>
      <c r="KMT27" s="420" t="s">
        <v>8721</v>
      </c>
      <c r="KMU27" s="420" t="s">
        <v>8722</v>
      </c>
      <c r="KMV27" s="420" t="s">
        <v>8723</v>
      </c>
      <c r="KMW27" s="420" t="s">
        <v>8724</v>
      </c>
      <c r="KMX27" s="420" t="s">
        <v>8725</v>
      </c>
      <c r="KMY27" s="420" t="s">
        <v>8726</v>
      </c>
      <c r="KMZ27" s="420" t="s">
        <v>8727</v>
      </c>
      <c r="KNA27" s="420" t="s">
        <v>8728</v>
      </c>
      <c r="KNB27" s="420" t="s">
        <v>8729</v>
      </c>
      <c r="KNC27" s="420" t="s">
        <v>8730</v>
      </c>
      <c r="KND27" s="420" t="s">
        <v>8731</v>
      </c>
      <c r="KNE27" s="420" t="s">
        <v>8732</v>
      </c>
      <c r="KNF27" s="420" t="s">
        <v>8733</v>
      </c>
      <c r="KNG27" s="420" t="s">
        <v>8734</v>
      </c>
      <c r="KNH27" s="420" t="s">
        <v>8735</v>
      </c>
      <c r="KNI27" s="420" t="s">
        <v>8736</v>
      </c>
      <c r="KNJ27" s="420" t="s">
        <v>8737</v>
      </c>
      <c r="KNK27" s="420" t="s">
        <v>8738</v>
      </c>
      <c r="KNL27" s="420" t="s">
        <v>8739</v>
      </c>
      <c r="KNM27" s="420" t="s">
        <v>8740</v>
      </c>
      <c r="KNN27" s="420" t="s">
        <v>8741</v>
      </c>
      <c r="KNO27" s="420" t="s">
        <v>8742</v>
      </c>
      <c r="KNP27" s="420" t="s">
        <v>8743</v>
      </c>
      <c r="KNQ27" s="420" t="s">
        <v>8744</v>
      </c>
      <c r="KNR27" s="420" t="s">
        <v>8745</v>
      </c>
      <c r="KNS27" s="420" t="s">
        <v>8746</v>
      </c>
      <c r="KNT27" s="420" t="s">
        <v>8747</v>
      </c>
      <c r="KNU27" s="420" t="s">
        <v>8748</v>
      </c>
      <c r="KNV27" s="420" t="s">
        <v>8749</v>
      </c>
      <c r="KNW27" s="420" t="s">
        <v>8750</v>
      </c>
      <c r="KNX27" s="420" t="s">
        <v>8751</v>
      </c>
      <c r="KNY27" s="420" t="s">
        <v>8752</v>
      </c>
      <c r="KNZ27" s="420" t="s">
        <v>8753</v>
      </c>
      <c r="KOA27" s="420" t="s">
        <v>8754</v>
      </c>
      <c r="KOB27" s="420" t="s">
        <v>8755</v>
      </c>
      <c r="KOC27" s="420" t="s">
        <v>8756</v>
      </c>
      <c r="KOD27" s="420" t="s">
        <v>8757</v>
      </c>
      <c r="KOE27" s="420" t="s">
        <v>8758</v>
      </c>
      <c r="KOF27" s="420" t="s">
        <v>8759</v>
      </c>
      <c r="KOG27" s="420" t="s">
        <v>8760</v>
      </c>
      <c r="KOH27" s="420" t="s">
        <v>8761</v>
      </c>
      <c r="KOI27" s="420" t="s">
        <v>8762</v>
      </c>
      <c r="KOJ27" s="420" t="s">
        <v>8763</v>
      </c>
      <c r="KOK27" s="420" t="s">
        <v>8764</v>
      </c>
      <c r="KOL27" s="420" t="s">
        <v>8765</v>
      </c>
      <c r="KOM27" s="420" t="s">
        <v>8766</v>
      </c>
      <c r="KON27" s="420" t="s">
        <v>8767</v>
      </c>
      <c r="KOO27" s="420" t="s">
        <v>8768</v>
      </c>
      <c r="KOP27" s="420" t="s">
        <v>8769</v>
      </c>
      <c r="KOQ27" s="420" t="s">
        <v>8770</v>
      </c>
      <c r="KOR27" s="420" t="s">
        <v>8771</v>
      </c>
      <c r="KOS27" s="420" t="s">
        <v>8772</v>
      </c>
      <c r="KOT27" s="420" t="s">
        <v>8773</v>
      </c>
      <c r="KOU27" s="420" t="s">
        <v>8774</v>
      </c>
      <c r="KOV27" s="420" t="s">
        <v>8775</v>
      </c>
      <c r="KOW27" s="420" t="s">
        <v>8776</v>
      </c>
      <c r="KOX27" s="420" t="s">
        <v>8777</v>
      </c>
      <c r="KOY27" s="420" t="s">
        <v>8778</v>
      </c>
      <c r="KOZ27" s="420" t="s">
        <v>8779</v>
      </c>
      <c r="KPA27" s="420" t="s">
        <v>8780</v>
      </c>
      <c r="KPB27" s="420" t="s">
        <v>8781</v>
      </c>
      <c r="KPC27" s="420" t="s">
        <v>8782</v>
      </c>
      <c r="KPD27" s="420" t="s">
        <v>8783</v>
      </c>
      <c r="KPE27" s="420" t="s">
        <v>8784</v>
      </c>
      <c r="KPF27" s="420" t="s">
        <v>8785</v>
      </c>
      <c r="KPG27" s="420" t="s">
        <v>8786</v>
      </c>
      <c r="KPH27" s="420" t="s">
        <v>8787</v>
      </c>
      <c r="KPI27" s="420" t="s">
        <v>8788</v>
      </c>
      <c r="KPJ27" s="420" t="s">
        <v>8789</v>
      </c>
      <c r="KPK27" s="420" t="s">
        <v>8790</v>
      </c>
      <c r="KPL27" s="420" t="s">
        <v>8791</v>
      </c>
      <c r="KPM27" s="420" t="s">
        <v>8792</v>
      </c>
      <c r="KPN27" s="420" t="s">
        <v>8793</v>
      </c>
      <c r="KPO27" s="420" t="s">
        <v>8794</v>
      </c>
      <c r="KPP27" s="420" t="s">
        <v>8795</v>
      </c>
      <c r="KPQ27" s="420" t="s">
        <v>8796</v>
      </c>
      <c r="KPR27" s="420" t="s">
        <v>8797</v>
      </c>
      <c r="KPS27" s="420" t="s">
        <v>8798</v>
      </c>
      <c r="KPT27" s="420" t="s">
        <v>8799</v>
      </c>
      <c r="KPU27" s="420" t="s">
        <v>8800</v>
      </c>
      <c r="KPV27" s="420" t="s">
        <v>8801</v>
      </c>
      <c r="KPW27" s="420" t="s">
        <v>8802</v>
      </c>
      <c r="KPX27" s="420" t="s">
        <v>8803</v>
      </c>
      <c r="KPY27" s="420" t="s">
        <v>8804</v>
      </c>
      <c r="KPZ27" s="420" t="s">
        <v>8805</v>
      </c>
      <c r="KQA27" s="420" t="s">
        <v>8806</v>
      </c>
      <c r="KQB27" s="420" t="s">
        <v>8807</v>
      </c>
      <c r="KQC27" s="420" t="s">
        <v>8808</v>
      </c>
      <c r="KQD27" s="420" t="s">
        <v>8809</v>
      </c>
      <c r="KQE27" s="420" t="s">
        <v>8810</v>
      </c>
      <c r="KQF27" s="420" t="s">
        <v>8811</v>
      </c>
      <c r="KQG27" s="420" t="s">
        <v>8812</v>
      </c>
      <c r="KQH27" s="420" t="s">
        <v>8813</v>
      </c>
      <c r="KQI27" s="420" t="s">
        <v>8814</v>
      </c>
      <c r="KQJ27" s="420" t="s">
        <v>8815</v>
      </c>
      <c r="KQK27" s="420" t="s">
        <v>8816</v>
      </c>
      <c r="KQL27" s="420" t="s">
        <v>8817</v>
      </c>
      <c r="KQM27" s="420" t="s">
        <v>8818</v>
      </c>
      <c r="KQN27" s="420" t="s">
        <v>8819</v>
      </c>
      <c r="KQO27" s="420" t="s">
        <v>8820</v>
      </c>
      <c r="KQP27" s="420" t="s">
        <v>8821</v>
      </c>
      <c r="KQQ27" s="420" t="s">
        <v>8822</v>
      </c>
      <c r="KQR27" s="420" t="s">
        <v>8823</v>
      </c>
      <c r="KQS27" s="420" t="s">
        <v>8824</v>
      </c>
      <c r="KQT27" s="420" t="s">
        <v>8825</v>
      </c>
      <c r="KQU27" s="420" t="s">
        <v>8826</v>
      </c>
      <c r="KQV27" s="420" t="s">
        <v>8827</v>
      </c>
      <c r="KQW27" s="420" t="s">
        <v>8828</v>
      </c>
      <c r="KQX27" s="420" t="s">
        <v>8829</v>
      </c>
      <c r="KQY27" s="420" t="s">
        <v>8830</v>
      </c>
      <c r="KQZ27" s="420" t="s">
        <v>8831</v>
      </c>
      <c r="KRA27" s="420" t="s">
        <v>8832</v>
      </c>
      <c r="KRB27" s="420" t="s">
        <v>8833</v>
      </c>
      <c r="KRC27" s="420" t="s">
        <v>8834</v>
      </c>
      <c r="KRD27" s="420" t="s">
        <v>8835</v>
      </c>
      <c r="KRE27" s="420" t="s">
        <v>8836</v>
      </c>
      <c r="KRF27" s="420" t="s">
        <v>8837</v>
      </c>
      <c r="KRG27" s="420" t="s">
        <v>8838</v>
      </c>
      <c r="KRH27" s="420" t="s">
        <v>8839</v>
      </c>
      <c r="KRI27" s="420" t="s">
        <v>8840</v>
      </c>
      <c r="KRJ27" s="420" t="s">
        <v>8841</v>
      </c>
      <c r="KRK27" s="420" t="s">
        <v>8842</v>
      </c>
      <c r="KRL27" s="420" t="s">
        <v>8843</v>
      </c>
      <c r="KRM27" s="420" t="s">
        <v>8844</v>
      </c>
      <c r="KRN27" s="420" t="s">
        <v>8845</v>
      </c>
      <c r="KRO27" s="420" t="s">
        <v>8846</v>
      </c>
      <c r="KRP27" s="420" t="s">
        <v>8847</v>
      </c>
      <c r="KRQ27" s="420" t="s">
        <v>8848</v>
      </c>
      <c r="KRR27" s="420" t="s">
        <v>8849</v>
      </c>
      <c r="KRS27" s="420" t="s">
        <v>8850</v>
      </c>
      <c r="KRT27" s="420" t="s">
        <v>8851</v>
      </c>
      <c r="KRU27" s="420" t="s">
        <v>8852</v>
      </c>
      <c r="KRV27" s="420" t="s">
        <v>8853</v>
      </c>
      <c r="KRW27" s="420" t="s">
        <v>8854</v>
      </c>
      <c r="KRX27" s="420" t="s">
        <v>8855</v>
      </c>
      <c r="KRY27" s="420" t="s">
        <v>8856</v>
      </c>
      <c r="KRZ27" s="420" t="s">
        <v>8857</v>
      </c>
      <c r="KSA27" s="420" t="s">
        <v>8858</v>
      </c>
      <c r="KSB27" s="420" t="s">
        <v>8859</v>
      </c>
      <c r="KSC27" s="420" t="s">
        <v>8860</v>
      </c>
      <c r="KSD27" s="420" t="s">
        <v>8861</v>
      </c>
      <c r="KSE27" s="420" t="s">
        <v>8862</v>
      </c>
      <c r="KSF27" s="420" t="s">
        <v>8863</v>
      </c>
      <c r="KSG27" s="420" t="s">
        <v>8864</v>
      </c>
      <c r="KSH27" s="420" t="s">
        <v>8865</v>
      </c>
      <c r="KSI27" s="420" t="s">
        <v>8866</v>
      </c>
      <c r="KSJ27" s="420" t="s">
        <v>8867</v>
      </c>
      <c r="KSK27" s="420" t="s">
        <v>8868</v>
      </c>
      <c r="KSL27" s="420" t="s">
        <v>8869</v>
      </c>
      <c r="KSM27" s="420" t="s">
        <v>8870</v>
      </c>
      <c r="KSN27" s="420" t="s">
        <v>8871</v>
      </c>
      <c r="KSO27" s="420" t="s">
        <v>8872</v>
      </c>
      <c r="KSP27" s="420" t="s">
        <v>8873</v>
      </c>
      <c r="KSQ27" s="420" t="s">
        <v>8874</v>
      </c>
      <c r="KSR27" s="420" t="s">
        <v>8875</v>
      </c>
      <c r="KSS27" s="420" t="s">
        <v>8876</v>
      </c>
      <c r="KST27" s="420" t="s">
        <v>8877</v>
      </c>
      <c r="KSU27" s="420" t="s">
        <v>8878</v>
      </c>
      <c r="KSV27" s="420" t="s">
        <v>8879</v>
      </c>
      <c r="KSW27" s="420" t="s">
        <v>8880</v>
      </c>
      <c r="KSX27" s="420" t="s">
        <v>8881</v>
      </c>
      <c r="KSY27" s="420" t="s">
        <v>8882</v>
      </c>
      <c r="KSZ27" s="420" t="s">
        <v>8883</v>
      </c>
      <c r="KTA27" s="420" t="s">
        <v>8884</v>
      </c>
      <c r="KTB27" s="420" t="s">
        <v>8885</v>
      </c>
      <c r="KTC27" s="420" t="s">
        <v>8886</v>
      </c>
      <c r="KTD27" s="420" t="s">
        <v>8887</v>
      </c>
      <c r="KTE27" s="420" t="s">
        <v>8888</v>
      </c>
      <c r="KTF27" s="420" t="s">
        <v>8889</v>
      </c>
      <c r="KTG27" s="420" t="s">
        <v>8890</v>
      </c>
      <c r="KTH27" s="420" t="s">
        <v>8891</v>
      </c>
      <c r="KTI27" s="420" t="s">
        <v>8892</v>
      </c>
      <c r="KTJ27" s="420" t="s">
        <v>8893</v>
      </c>
      <c r="KTK27" s="420" t="s">
        <v>8894</v>
      </c>
      <c r="KTL27" s="420" t="s">
        <v>8895</v>
      </c>
      <c r="KTM27" s="420" t="s">
        <v>8896</v>
      </c>
      <c r="KTN27" s="420" t="s">
        <v>8897</v>
      </c>
      <c r="KTO27" s="420" t="s">
        <v>8898</v>
      </c>
      <c r="KTP27" s="420" t="s">
        <v>8899</v>
      </c>
      <c r="KTQ27" s="420" t="s">
        <v>8900</v>
      </c>
      <c r="KTR27" s="420" t="s">
        <v>8901</v>
      </c>
      <c r="KTS27" s="420" t="s">
        <v>8902</v>
      </c>
      <c r="KTT27" s="420" t="s">
        <v>8903</v>
      </c>
      <c r="KTU27" s="420" t="s">
        <v>8904</v>
      </c>
      <c r="KTV27" s="420" t="s">
        <v>8905</v>
      </c>
      <c r="KTW27" s="420" t="s">
        <v>8906</v>
      </c>
      <c r="KTX27" s="420" t="s">
        <v>8907</v>
      </c>
      <c r="KTY27" s="420" t="s">
        <v>8908</v>
      </c>
      <c r="KTZ27" s="420" t="s">
        <v>8909</v>
      </c>
      <c r="KUA27" s="420" t="s">
        <v>8910</v>
      </c>
      <c r="KUB27" s="420" t="s">
        <v>8911</v>
      </c>
      <c r="KUC27" s="420" t="s">
        <v>8912</v>
      </c>
      <c r="KUD27" s="420" t="s">
        <v>8913</v>
      </c>
      <c r="KUE27" s="420" t="s">
        <v>8914</v>
      </c>
      <c r="KUF27" s="420" t="s">
        <v>8915</v>
      </c>
      <c r="KUG27" s="420" t="s">
        <v>8916</v>
      </c>
      <c r="KUH27" s="420" t="s">
        <v>8917</v>
      </c>
      <c r="KUI27" s="420" t="s">
        <v>8918</v>
      </c>
      <c r="KUJ27" s="420" t="s">
        <v>8919</v>
      </c>
      <c r="KUK27" s="420" t="s">
        <v>8920</v>
      </c>
      <c r="KUL27" s="420" t="s">
        <v>8921</v>
      </c>
      <c r="KUM27" s="420" t="s">
        <v>8922</v>
      </c>
      <c r="KUN27" s="420" t="s">
        <v>8923</v>
      </c>
      <c r="KUO27" s="420" t="s">
        <v>8924</v>
      </c>
      <c r="KUP27" s="420" t="s">
        <v>8925</v>
      </c>
      <c r="KUQ27" s="420" t="s">
        <v>8926</v>
      </c>
      <c r="KUR27" s="420" t="s">
        <v>8927</v>
      </c>
      <c r="KUS27" s="420" t="s">
        <v>8928</v>
      </c>
      <c r="KUT27" s="420" t="s">
        <v>8929</v>
      </c>
      <c r="KUU27" s="420" t="s">
        <v>8930</v>
      </c>
      <c r="KUV27" s="420" t="s">
        <v>8931</v>
      </c>
      <c r="KUW27" s="420" t="s">
        <v>8932</v>
      </c>
      <c r="KUX27" s="420" t="s">
        <v>8933</v>
      </c>
      <c r="KUY27" s="420" t="s">
        <v>8934</v>
      </c>
      <c r="KUZ27" s="420" t="s">
        <v>8935</v>
      </c>
      <c r="KVA27" s="420" t="s">
        <v>8936</v>
      </c>
      <c r="KVB27" s="420" t="s">
        <v>8937</v>
      </c>
      <c r="KVC27" s="420" t="s">
        <v>8938</v>
      </c>
      <c r="KVD27" s="420" t="s">
        <v>8939</v>
      </c>
      <c r="KVE27" s="420" t="s">
        <v>8940</v>
      </c>
      <c r="KVF27" s="420" t="s">
        <v>8941</v>
      </c>
      <c r="KVG27" s="420" t="s">
        <v>8942</v>
      </c>
      <c r="KVH27" s="420" t="s">
        <v>8943</v>
      </c>
      <c r="KVI27" s="420" t="s">
        <v>8944</v>
      </c>
      <c r="KVJ27" s="420" t="s">
        <v>8945</v>
      </c>
      <c r="KVK27" s="420" t="s">
        <v>8946</v>
      </c>
      <c r="KVL27" s="420" t="s">
        <v>8947</v>
      </c>
      <c r="KVM27" s="420" t="s">
        <v>8948</v>
      </c>
      <c r="KVN27" s="420" t="s">
        <v>8949</v>
      </c>
      <c r="KVO27" s="420" t="s">
        <v>8950</v>
      </c>
      <c r="KVP27" s="420" t="s">
        <v>8951</v>
      </c>
      <c r="KVQ27" s="420" t="s">
        <v>8952</v>
      </c>
      <c r="KVR27" s="420" t="s">
        <v>8953</v>
      </c>
      <c r="KVS27" s="420" t="s">
        <v>8954</v>
      </c>
      <c r="KVT27" s="420" t="s">
        <v>8955</v>
      </c>
      <c r="KVU27" s="420" t="s">
        <v>8956</v>
      </c>
      <c r="KVV27" s="420" t="s">
        <v>8957</v>
      </c>
      <c r="KVW27" s="420" t="s">
        <v>8958</v>
      </c>
      <c r="KVX27" s="420" t="s">
        <v>8959</v>
      </c>
      <c r="KVY27" s="420" t="s">
        <v>8960</v>
      </c>
      <c r="KVZ27" s="420" t="s">
        <v>8961</v>
      </c>
      <c r="KWA27" s="420" t="s">
        <v>8962</v>
      </c>
      <c r="KWB27" s="420" t="s">
        <v>8963</v>
      </c>
      <c r="KWC27" s="420" t="s">
        <v>8964</v>
      </c>
      <c r="KWD27" s="420" t="s">
        <v>8965</v>
      </c>
      <c r="KWE27" s="420" t="s">
        <v>8966</v>
      </c>
      <c r="KWF27" s="420" t="s">
        <v>8967</v>
      </c>
      <c r="KWG27" s="420" t="s">
        <v>8968</v>
      </c>
      <c r="KWH27" s="420" t="s">
        <v>8969</v>
      </c>
      <c r="KWI27" s="420" t="s">
        <v>8970</v>
      </c>
      <c r="KWJ27" s="420" t="s">
        <v>8971</v>
      </c>
      <c r="KWK27" s="420" t="s">
        <v>8972</v>
      </c>
      <c r="KWL27" s="420" t="s">
        <v>8973</v>
      </c>
      <c r="KWM27" s="420" t="s">
        <v>8974</v>
      </c>
      <c r="KWN27" s="420" t="s">
        <v>8975</v>
      </c>
      <c r="KWO27" s="420" t="s">
        <v>8976</v>
      </c>
      <c r="KWP27" s="420" t="s">
        <v>8977</v>
      </c>
      <c r="KWQ27" s="420" t="s">
        <v>8978</v>
      </c>
      <c r="KWR27" s="420" t="s">
        <v>8979</v>
      </c>
      <c r="KWS27" s="420" t="s">
        <v>8980</v>
      </c>
      <c r="KWT27" s="420" t="s">
        <v>8981</v>
      </c>
      <c r="KWU27" s="420" t="s">
        <v>8982</v>
      </c>
      <c r="KWV27" s="420" t="s">
        <v>8983</v>
      </c>
      <c r="KWW27" s="420" t="s">
        <v>8984</v>
      </c>
      <c r="KWX27" s="420" t="s">
        <v>8985</v>
      </c>
      <c r="KWY27" s="420" t="s">
        <v>8986</v>
      </c>
      <c r="KWZ27" s="420" t="s">
        <v>8987</v>
      </c>
      <c r="KXA27" s="420" t="s">
        <v>8988</v>
      </c>
      <c r="KXB27" s="420" t="s">
        <v>8989</v>
      </c>
      <c r="KXC27" s="420" t="s">
        <v>8990</v>
      </c>
      <c r="KXD27" s="420" t="s">
        <v>8991</v>
      </c>
      <c r="KXE27" s="420" t="s">
        <v>8992</v>
      </c>
      <c r="KXF27" s="420" t="s">
        <v>8993</v>
      </c>
      <c r="KXG27" s="420" t="s">
        <v>8994</v>
      </c>
      <c r="KXH27" s="420" t="s">
        <v>8995</v>
      </c>
      <c r="KXI27" s="420" t="s">
        <v>8996</v>
      </c>
      <c r="KXJ27" s="420" t="s">
        <v>8997</v>
      </c>
      <c r="KXK27" s="420" t="s">
        <v>8998</v>
      </c>
      <c r="KXL27" s="420" t="s">
        <v>8999</v>
      </c>
      <c r="KXM27" s="420" t="s">
        <v>9000</v>
      </c>
      <c r="KXN27" s="420" t="s">
        <v>9001</v>
      </c>
      <c r="KXO27" s="420" t="s">
        <v>9002</v>
      </c>
      <c r="KXP27" s="420" t="s">
        <v>9003</v>
      </c>
      <c r="KXQ27" s="420" t="s">
        <v>9004</v>
      </c>
      <c r="KXR27" s="420" t="s">
        <v>9005</v>
      </c>
      <c r="KXS27" s="420" t="s">
        <v>9006</v>
      </c>
      <c r="KXT27" s="420" t="s">
        <v>9007</v>
      </c>
      <c r="KXU27" s="420" t="s">
        <v>9008</v>
      </c>
      <c r="KXV27" s="420" t="s">
        <v>9009</v>
      </c>
      <c r="KXW27" s="420" t="s">
        <v>9010</v>
      </c>
      <c r="KXX27" s="420" t="s">
        <v>9011</v>
      </c>
      <c r="KXY27" s="420" t="s">
        <v>9012</v>
      </c>
      <c r="KXZ27" s="420" t="s">
        <v>9013</v>
      </c>
      <c r="KYA27" s="420" t="s">
        <v>9014</v>
      </c>
      <c r="KYB27" s="420" t="s">
        <v>9015</v>
      </c>
      <c r="KYC27" s="420" t="s">
        <v>9016</v>
      </c>
      <c r="KYD27" s="420" t="s">
        <v>9017</v>
      </c>
      <c r="KYE27" s="420" t="s">
        <v>9018</v>
      </c>
      <c r="KYF27" s="420" t="s">
        <v>9019</v>
      </c>
      <c r="KYG27" s="420" t="s">
        <v>9020</v>
      </c>
      <c r="KYH27" s="420" t="s">
        <v>9021</v>
      </c>
      <c r="KYI27" s="420" t="s">
        <v>9022</v>
      </c>
      <c r="KYJ27" s="420" t="s">
        <v>9023</v>
      </c>
      <c r="KYK27" s="420" t="s">
        <v>9024</v>
      </c>
      <c r="KYL27" s="420" t="s">
        <v>9025</v>
      </c>
      <c r="KYM27" s="420" t="s">
        <v>9026</v>
      </c>
      <c r="KYN27" s="420" t="s">
        <v>9027</v>
      </c>
      <c r="KYO27" s="420" t="s">
        <v>9028</v>
      </c>
      <c r="KYP27" s="420" t="s">
        <v>9029</v>
      </c>
      <c r="KYQ27" s="420" t="s">
        <v>9030</v>
      </c>
      <c r="KYR27" s="420" t="s">
        <v>9031</v>
      </c>
      <c r="KYS27" s="420" t="s">
        <v>9032</v>
      </c>
      <c r="KYT27" s="420" t="s">
        <v>9033</v>
      </c>
      <c r="KYU27" s="420" t="s">
        <v>9034</v>
      </c>
      <c r="KYV27" s="420" t="s">
        <v>9035</v>
      </c>
      <c r="KYW27" s="420" t="s">
        <v>9036</v>
      </c>
      <c r="KYX27" s="420" t="s">
        <v>9037</v>
      </c>
      <c r="KYY27" s="420" t="s">
        <v>9038</v>
      </c>
      <c r="KYZ27" s="420" t="s">
        <v>9039</v>
      </c>
      <c r="KZA27" s="420" t="s">
        <v>9040</v>
      </c>
      <c r="KZB27" s="420" t="s">
        <v>9041</v>
      </c>
      <c r="KZC27" s="420" t="s">
        <v>9042</v>
      </c>
      <c r="KZD27" s="420" t="s">
        <v>9043</v>
      </c>
      <c r="KZE27" s="420" t="s">
        <v>9044</v>
      </c>
      <c r="KZF27" s="420" t="s">
        <v>9045</v>
      </c>
      <c r="KZG27" s="420" t="s">
        <v>9046</v>
      </c>
      <c r="KZH27" s="420" t="s">
        <v>9047</v>
      </c>
      <c r="KZI27" s="420" t="s">
        <v>9048</v>
      </c>
      <c r="KZJ27" s="420" t="s">
        <v>9049</v>
      </c>
      <c r="KZK27" s="420" t="s">
        <v>9050</v>
      </c>
      <c r="KZL27" s="420" t="s">
        <v>9051</v>
      </c>
      <c r="KZM27" s="420" t="s">
        <v>9052</v>
      </c>
      <c r="KZN27" s="420" t="s">
        <v>9053</v>
      </c>
      <c r="KZO27" s="420" t="s">
        <v>9054</v>
      </c>
      <c r="KZP27" s="420" t="s">
        <v>9055</v>
      </c>
      <c r="KZQ27" s="420" t="s">
        <v>9056</v>
      </c>
      <c r="KZR27" s="420" t="s">
        <v>9057</v>
      </c>
      <c r="KZS27" s="420" t="s">
        <v>9058</v>
      </c>
      <c r="KZT27" s="420" t="s">
        <v>9059</v>
      </c>
      <c r="KZU27" s="420" t="s">
        <v>9060</v>
      </c>
      <c r="KZV27" s="420" t="s">
        <v>9061</v>
      </c>
      <c r="KZW27" s="420" t="s">
        <v>9062</v>
      </c>
      <c r="KZX27" s="420" t="s">
        <v>9063</v>
      </c>
      <c r="KZY27" s="420" t="s">
        <v>9064</v>
      </c>
      <c r="KZZ27" s="420" t="s">
        <v>9065</v>
      </c>
      <c r="LAA27" s="420" t="s">
        <v>9066</v>
      </c>
      <c r="LAB27" s="420" t="s">
        <v>9067</v>
      </c>
      <c r="LAC27" s="420" t="s">
        <v>9068</v>
      </c>
      <c r="LAD27" s="420" t="s">
        <v>9069</v>
      </c>
      <c r="LAE27" s="420" t="s">
        <v>9070</v>
      </c>
      <c r="LAF27" s="420" t="s">
        <v>9071</v>
      </c>
      <c r="LAG27" s="420" t="s">
        <v>9072</v>
      </c>
      <c r="LAH27" s="420" t="s">
        <v>9073</v>
      </c>
      <c r="LAI27" s="420" t="s">
        <v>9074</v>
      </c>
      <c r="LAJ27" s="420" t="s">
        <v>9075</v>
      </c>
      <c r="LAK27" s="420" t="s">
        <v>9076</v>
      </c>
      <c r="LAL27" s="420" t="s">
        <v>9077</v>
      </c>
      <c r="LAM27" s="420" t="s">
        <v>9078</v>
      </c>
      <c r="LAN27" s="420" t="s">
        <v>9079</v>
      </c>
      <c r="LAO27" s="420" t="s">
        <v>9080</v>
      </c>
      <c r="LAP27" s="420" t="s">
        <v>9081</v>
      </c>
      <c r="LAQ27" s="420" t="s">
        <v>9082</v>
      </c>
      <c r="LAR27" s="420" t="s">
        <v>9083</v>
      </c>
      <c r="LAS27" s="420" t="s">
        <v>9084</v>
      </c>
      <c r="LAT27" s="420" t="s">
        <v>9085</v>
      </c>
      <c r="LAU27" s="420" t="s">
        <v>9086</v>
      </c>
      <c r="LAV27" s="420" t="s">
        <v>9087</v>
      </c>
      <c r="LAW27" s="420" t="s">
        <v>9088</v>
      </c>
      <c r="LAX27" s="420" t="s">
        <v>9089</v>
      </c>
      <c r="LAY27" s="420" t="s">
        <v>9090</v>
      </c>
      <c r="LAZ27" s="420" t="s">
        <v>9091</v>
      </c>
      <c r="LBA27" s="420" t="s">
        <v>9092</v>
      </c>
      <c r="LBB27" s="420" t="s">
        <v>9093</v>
      </c>
      <c r="LBC27" s="420" t="s">
        <v>9094</v>
      </c>
      <c r="LBD27" s="420" t="s">
        <v>9095</v>
      </c>
      <c r="LBE27" s="420" t="s">
        <v>9096</v>
      </c>
      <c r="LBF27" s="420" t="s">
        <v>9097</v>
      </c>
      <c r="LBG27" s="420" t="s">
        <v>9098</v>
      </c>
      <c r="LBH27" s="420" t="s">
        <v>9099</v>
      </c>
      <c r="LBI27" s="420" t="s">
        <v>9100</v>
      </c>
      <c r="LBJ27" s="420" t="s">
        <v>9101</v>
      </c>
      <c r="LBK27" s="420" t="s">
        <v>9102</v>
      </c>
      <c r="LBL27" s="420" t="s">
        <v>9103</v>
      </c>
      <c r="LBM27" s="420" t="s">
        <v>9104</v>
      </c>
      <c r="LBN27" s="420" t="s">
        <v>9105</v>
      </c>
      <c r="LBO27" s="420" t="s">
        <v>9106</v>
      </c>
      <c r="LBP27" s="420" t="s">
        <v>9107</v>
      </c>
      <c r="LBQ27" s="420" t="s">
        <v>9108</v>
      </c>
      <c r="LBR27" s="420" t="s">
        <v>9109</v>
      </c>
      <c r="LBS27" s="420" t="s">
        <v>9110</v>
      </c>
      <c r="LBT27" s="420" t="s">
        <v>9111</v>
      </c>
      <c r="LBU27" s="420" t="s">
        <v>9112</v>
      </c>
      <c r="LBV27" s="420" t="s">
        <v>9113</v>
      </c>
      <c r="LBW27" s="420" t="s">
        <v>9114</v>
      </c>
      <c r="LBX27" s="420" t="s">
        <v>9115</v>
      </c>
      <c r="LBY27" s="420" t="s">
        <v>9116</v>
      </c>
      <c r="LBZ27" s="420" t="s">
        <v>9117</v>
      </c>
      <c r="LCA27" s="420" t="s">
        <v>9118</v>
      </c>
      <c r="LCB27" s="420" t="s">
        <v>9119</v>
      </c>
      <c r="LCC27" s="420" t="s">
        <v>9120</v>
      </c>
      <c r="LCD27" s="420" t="s">
        <v>9121</v>
      </c>
      <c r="LCE27" s="420" t="s">
        <v>9122</v>
      </c>
      <c r="LCF27" s="420" t="s">
        <v>9123</v>
      </c>
      <c r="LCG27" s="420" t="s">
        <v>9124</v>
      </c>
      <c r="LCH27" s="420" t="s">
        <v>9125</v>
      </c>
      <c r="LCI27" s="420" t="s">
        <v>9126</v>
      </c>
      <c r="LCJ27" s="420" t="s">
        <v>9127</v>
      </c>
      <c r="LCK27" s="420" t="s">
        <v>9128</v>
      </c>
      <c r="LCL27" s="420" t="s">
        <v>9129</v>
      </c>
      <c r="LCM27" s="420" t="s">
        <v>9130</v>
      </c>
      <c r="LCN27" s="420" t="s">
        <v>9131</v>
      </c>
      <c r="LCO27" s="420" t="s">
        <v>9132</v>
      </c>
      <c r="LCP27" s="420" t="s">
        <v>9133</v>
      </c>
      <c r="LCQ27" s="420" t="s">
        <v>9134</v>
      </c>
      <c r="LCR27" s="420" t="s">
        <v>9135</v>
      </c>
      <c r="LCS27" s="420" t="s">
        <v>9136</v>
      </c>
      <c r="LCT27" s="420" t="s">
        <v>9137</v>
      </c>
      <c r="LCU27" s="420" t="s">
        <v>9138</v>
      </c>
      <c r="LCV27" s="420" t="s">
        <v>9139</v>
      </c>
      <c r="LCW27" s="420" t="s">
        <v>9140</v>
      </c>
      <c r="LCX27" s="420" t="s">
        <v>9141</v>
      </c>
      <c r="LCY27" s="420" t="s">
        <v>9142</v>
      </c>
      <c r="LCZ27" s="420" t="s">
        <v>9143</v>
      </c>
      <c r="LDA27" s="420" t="s">
        <v>9144</v>
      </c>
      <c r="LDB27" s="420" t="s">
        <v>9145</v>
      </c>
      <c r="LDC27" s="420" t="s">
        <v>9146</v>
      </c>
      <c r="LDD27" s="420" t="s">
        <v>9147</v>
      </c>
      <c r="LDE27" s="420" t="s">
        <v>9148</v>
      </c>
      <c r="LDF27" s="420" t="s">
        <v>9149</v>
      </c>
      <c r="LDG27" s="420" t="s">
        <v>9150</v>
      </c>
      <c r="LDH27" s="420" t="s">
        <v>9151</v>
      </c>
      <c r="LDI27" s="420" t="s">
        <v>9152</v>
      </c>
      <c r="LDJ27" s="420" t="s">
        <v>9153</v>
      </c>
      <c r="LDK27" s="420" t="s">
        <v>9154</v>
      </c>
      <c r="LDL27" s="420" t="s">
        <v>9155</v>
      </c>
      <c r="LDM27" s="420" t="s">
        <v>9156</v>
      </c>
      <c r="LDN27" s="420" t="s">
        <v>9157</v>
      </c>
      <c r="LDO27" s="420" t="s">
        <v>9158</v>
      </c>
      <c r="LDP27" s="420" t="s">
        <v>9159</v>
      </c>
      <c r="LDQ27" s="420" t="s">
        <v>9160</v>
      </c>
      <c r="LDR27" s="420" t="s">
        <v>9161</v>
      </c>
      <c r="LDS27" s="420" t="s">
        <v>9162</v>
      </c>
      <c r="LDT27" s="420" t="s">
        <v>9163</v>
      </c>
      <c r="LDU27" s="420" t="s">
        <v>9164</v>
      </c>
      <c r="LDV27" s="420" t="s">
        <v>9165</v>
      </c>
      <c r="LDW27" s="420" t="s">
        <v>9166</v>
      </c>
      <c r="LDX27" s="420" t="s">
        <v>9167</v>
      </c>
      <c r="LDY27" s="420" t="s">
        <v>9168</v>
      </c>
      <c r="LDZ27" s="420" t="s">
        <v>9169</v>
      </c>
      <c r="LEA27" s="420" t="s">
        <v>9170</v>
      </c>
      <c r="LEB27" s="420" t="s">
        <v>9171</v>
      </c>
      <c r="LEC27" s="420" t="s">
        <v>9172</v>
      </c>
      <c r="LED27" s="420" t="s">
        <v>9173</v>
      </c>
      <c r="LEE27" s="420" t="s">
        <v>9174</v>
      </c>
      <c r="LEF27" s="420" t="s">
        <v>9175</v>
      </c>
      <c r="LEG27" s="420" t="s">
        <v>9176</v>
      </c>
      <c r="LEH27" s="420" t="s">
        <v>9177</v>
      </c>
      <c r="LEI27" s="420" t="s">
        <v>9178</v>
      </c>
      <c r="LEJ27" s="420" t="s">
        <v>9179</v>
      </c>
      <c r="LEK27" s="420" t="s">
        <v>9180</v>
      </c>
      <c r="LEL27" s="420" t="s">
        <v>9181</v>
      </c>
      <c r="LEM27" s="420" t="s">
        <v>9182</v>
      </c>
      <c r="LEN27" s="420" t="s">
        <v>9183</v>
      </c>
      <c r="LEO27" s="420" t="s">
        <v>9184</v>
      </c>
      <c r="LEP27" s="420" t="s">
        <v>9185</v>
      </c>
      <c r="LEQ27" s="420" t="s">
        <v>9186</v>
      </c>
      <c r="LER27" s="420" t="s">
        <v>9187</v>
      </c>
      <c r="LES27" s="420" t="s">
        <v>9188</v>
      </c>
      <c r="LET27" s="420" t="s">
        <v>9189</v>
      </c>
      <c r="LEU27" s="420" t="s">
        <v>9190</v>
      </c>
      <c r="LEV27" s="420" t="s">
        <v>9191</v>
      </c>
      <c r="LEW27" s="420" t="s">
        <v>9192</v>
      </c>
      <c r="LEX27" s="420" t="s">
        <v>9193</v>
      </c>
      <c r="LEY27" s="420" t="s">
        <v>9194</v>
      </c>
      <c r="LEZ27" s="420" t="s">
        <v>9195</v>
      </c>
      <c r="LFA27" s="420" t="s">
        <v>9196</v>
      </c>
      <c r="LFB27" s="420" t="s">
        <v>9197</v>
      </c>
      <c r="LFC27" s="420" t="s">
        <v>9198</v>
      </c>
      <c r="LFD27" s="420" t="s">
        <v>9199</v>
      </c>
      <c r="LFE27" s="420" t="s">
        <v>9200</v>
      </c>
      <c r="LFF27" s="420" t="s">
        <v>9201</v>
      </c>
      <c r="LFG27" s="420" t="s">
        <v>9202</v>
      </c>
      <c r="LFH27" s="420" t="s">
        <v>9203</v>
      </c>
      <c r="LFI27" s="420" t="s">
        <v>9204</v>
      </c>
      <c r="LFJ27" s="420" t="s">
        <v>9205</v>
      </c>
      <c r="LFK27" s="420" t="s">
        <v>9206</v>
      </c>
      <c r="LFL27" s="420" t="s">
        <v>9207</v>
      </c>
      <c r="LFM27" s="420" t="s">
        <v>9208</v>
      </c>
      <c r="LFN27" s="420" t="s">
        <v>9209</v>
      </c>
      <c r="LFO27" s="420" t="s">
        <v>9210</v>
      </c>
      <c r="LFP27" s="420" t="s">
        <v>9211</v>
      </c>
      <c r="LFQ27" s="420" t="s">
        <v>9212</v>
      </c>
      <c r="LFR27" s="420" t="s">
        <v>9213</v>
      </c>
      <c r="LFS27" s="420" t="s">
        <v>9214</v>
      </c>
      <c r="LFT27" s="420" t="s">
        <v>9215</v>
      </c>
      <c r="LFU27" s="420" t="s">
        <v>9216</v>
      </c>
      <c r="LFV27" s="420" t="s">
        <v>9217</v>
      </c>
      <c r="LFW27" s="420" t="s">
        <v>9218</v>
      </c>
      <c r="LFX27" s="420" t="s">
        <v>9219</v>
      </c>
      <c r="LFY27" s="420" t="s">
        <v>9220</v>
      </c>
      <c r="LFZ27" s="420" t="s">
        <v>9221</v>
      </c>
      <c r="LGA27" s="420" t="s">
        <v>9222</v>
      </c>
      <c r="LGB27" s="420" t="s">
        <v>9223</v>
      </c>
      <c r="LGC27" s="420" t="s">
        <v>9224</v>
      </c>
      <c r="LGD27" s="420" t="s">
        <v>9225</v>
      </c>
      <c r="LGE27" s="420" t="s">
        <v>9226</v>
      </c>
      <c r="LGF27" s="420" t="s">
        <v>9227</v>
      </c>
      <c r="LGG27" s="420" t="s">
        <v>9228</v>
      </c>
      <c r="LGH27" s="420" t="s">
        <v>9229</v>
      </c>
      <c r="LGI27" s="420" t="s">
        <v>9230</v>
      </c>
      <c r="LGJ27" s="420" t="s">
        <v>9231</v>
      </c>
      <c r="LGK27" s="420" t="s">
        <v>9232</v>
      </c>
      <c r="LGL27" s="420" t="s">
        <v>9233</v>
      </c>
      <c r="LGM27" s="420" t="s">
        <v>9234</v>
      </c>
      <c r="LGN27" s="420" t="s">
        <v>9235</v>
      </c>
      <c r="LGO27" s="420" t="s">
        <v>9236</v>
      </c>
      <c r="LGP27" s="420" t="s">
        <v>9237</v>
      </c>
      <c r="LGQ27" s="420" t="s">
        <v>9238</v>
      </c>
      <c r="LGR27" s="420" t="s">
        <v>9239</v>
      </c>
      <c r="LGS27" s="420" t="s">
        <v>9240</v>
      </c>
      <c r="LGT27" s="420" t="s">
        <v>9241</v>
      </c>
      <c r="LGU27" s="420" t="s">
        <v>9242</v>
      </c>
      <c r="LGV27" s="420" t="s">
        <v>9243</v>
      </c>
      <c r="LGW27" s="420" t="s">
        <v>9244</v>
      </c>
      <c r="LGX27" s="420" t="s">
        <v>9245</v>
      </c>
      <c r="LGY27" s="420" t="s">
        <v>9246</v>
      </c>
      <c r="LGZ27" s="420" t="s">
        <v>9247</v>
      </c>
      <c r="LHA27" s="420" t="s">
        <v>9248</v>
      </c>
      <c r="LHB27" s="420" t="s">
        <v>9249</v>
      </c>
      <c r="LHC27" s="420" t="s">
        <v>9250</v>
      </c>
      <c r="LHD27" s="420" t="s">
        <v>9251</v>
      </c>
      <c r="LHE27" s="420" t="s">
        <v>9252</v>
      </c>
      <c r="LHF27" s="420" t="s">
        <v>9253</v>
      </c>
      <c r="LHG27" s="420" t="s">
        <v>9254</v>
      </c>
      <c r="LHH27" s="420" t="s">
        <v>9255</v>
      </c>
      <c r="LHI27" s="420" t="s">
        <v>9256</v>
      </c>
      <c r="LHJ27" s="420" t="s">
        <v>9257</v>
      </c>
      <c r="LHK27" s="420" t="s">
        <v>9258</v>
      </c>
      <c r="LHL27" s="420" t="s">
        <v>9259</v>
      </c>
      <c r="LHM27" s="420" t="s">
        <v>9260</v>
      </c>
      <c r="LHN27" s="420" t="s">
        <v>9261</v>
      </c>
      <c r="LHO27" s="420" t="s">
        <v>9262</v>
      </c>
      <c r="LHP27" s="420" t="s">
        <v>9263</v>
      </c>
      <c r="LHQ27" s="420" t="s">
        <v>9264</v>
      </c>
      <c r="LHR27" s="420" t="s">
        <v>9265</v>
      </c>
      <c r="LHS27" s="420" t="s">
        <v>9266</v>
      </c>
      <c r="LHT27" s="420" t="s">
        <v>9267</v>
      </c>
      <c r="LHU27" s="420" t="s">
        <v>9268</v>
      </c>
      <c r="LHV27" s="420" t="s">
        <v>9269</v>
      </c>
      <c r="LHW27" s="420" t="s">
        <v>9270</v>
      </c>
      <c r="LHX27" s="420" t="s">
        <v>9271</v>
      </c>
      <c r="LHY27" s="420" t="s">
        <v>9272</v>
      </c>
      <c r="LHZ27" s="420" t="s">
        <v>9273</v>
      </c>
      <c r="LIA27" s="420" t="s">
        <v>9274</v>
      </c>
      <c r="LIB27" s="420" t="s">
        <v>9275</v>
      </c>
      <c r="LIC27" s="420" t="s">
        <v>9276</v>
      </c>
      <c r="LID27" s="420" t="s">
        <v>9277</v>
      </c>
      <c r="LIE27" s="420" t="s">
        <v>9278</v>
      </c>
      <c r="LIF27" s="420" t="s">
        <v>9279</v>
      </c>
      <c r="LIG27" s="420" t="s">
        <v>9280</v>
      </c>
      <c r="LIH27" s="420" t="s">
        <v>9281</v>
      </c>
      <c r="LII27" s="420" t="s">
        <v>9282</v>
      </c>
      <c r="LIJ27" s="420" t="s">
        <v>9283</v>
      </c>
      <c r="LIK27" s="420" t="s">
        <v>9284</v>
      </c>
      <c r="LIL27" s="420" t="s">
        <v>9285</v>
      </c>
      <c r="LIM27" s="420" t="s">
        <v>9286</v>
      </c>
      <c r="LIN27" s="420" t="s">
        <v>9287</v>
      </c>
      <c r="LIO27" s="420" t="s">
        <v>9288</v>
      </c>
      <c r="LIP27" s="420" t="s">
        <v>9289</v>
      </c>
      <c r="LIQ27" s="420" t="s">
        <v>9290</v>
      </c>
      <c r="LIR27" s="420" t="s">
        <v>9291</v>
      </c>
      <c r="LIS27" s="420" t="s">
        <v>9292</v>
      </c>
      <c r="LIT27" s="420" t="s">
        <v>9293</v>
      </c>
      <c r="LIU27" s="420" t="s">
        <v>9294</v>
      </c>
      <c r="LIV27" s="420" t="s">
        <v>9295</v>
      </c>
      <c r="LIW27" s="420" t="s">
        <v>9296</v>
      </c>
      <c r="LIX27" s="420" t="s">
        <v>9297</v>
      </c>
      <c r="LIY27" s="420" t="s">
        <v>9298</v>
      </c>
      <c r="LIZ27" s="420" t="s">
        <v>9299</v>
      </c>
      <c r="LJA27" s="420" t="s">
        <v>9300</v>
      </c>
      <c r="LJB27" s="420" t="s">
        <v>9301</v>
      </c>
      <c r="LJC27" s="420" t="s">
        <v>9302</v>
      </c>
      <c r="LJD27" s="420" t="s">
        <v>9303</v>
      </c>
      <c r="LJE27" s="420" t="s">
        <v>9304</v>
      </c>
      <c r="LJF27" s="420" t="s">
        <v>9305</v>
      </c>
      <c r="LJG27" s="420" t="s">
        <v>9306</v>
      </c>
      <c r="LJH27" s="420" t="s">
        <v>9307</v>
      </c>
      <c r="LJI27" s="420" t="s">
        <v>9308</v>
      </c>
      <c r="LJJ27" s="420" t="s">
        <v>9309</v>
      </c>
      <c r="LJK27" s="420" t="s">
        <v>9310</v>
      </c>
      <c r="LJL27" s="420" t="s">
        <v>9311</v>
      </c>
      <c r="LJM27" s="420" t="s">
        <v>9312</v>
      </c>
      <c r="LJN27" s="420" t="s">
        <v>9313</v>
      </c>
      <c r="LJO27" s="420" t="s">
        <v>9314</v>
      </c>
      <c r="LJP27" s="420" t="s">
        <v>9315</v>
      </c>
      <c r="LJQ27" s="420" t="s">
        <v>9316</v>
      </c>
      <c r="LJR27" s="420" t="s">
        <v>9317</v>
      </c>
      <c r="LJS27" s="420" t="s">
        <v>9318</v>
      </c>
      <c r="LJT27" s="420" t="s">
        <v>9319</v>
      </c>
      <c r="LJU27" s="420" t="s">
        <v>9320</v>
      </c>
      <c r="LJV27" s="420" t="s">
        <v>9321</v>
      </c>
      <c r="LJW27" s="420" t="s">
        <v>9322</v>
      </c>
      <c r="LJX27" s="420" t="s">
        <v>9323</v>
      </c>
      <c r="LJY27" s="420" t="s">
        <v>9324</v>
      </c>
      <c r="LJZ27" s="420" t="s">
        <v>9325</v>
      </c>
      <c r="LKA27" s="420" t="s">
        <v>9326</v>
      </c>
      <c r="LKB27" s="420" t="s">
        <v>9327</v>
      </c>
      <c r="LKC27" s="420" t="s">
        <v>9328</v>
      </c>
      <c r="LKD27" s="420" t="s">
        <v>9329</v>
      </c>
      <c r="LKE27" s="420" t="s">
        <v>9330</v>
      </c>
      <c r="LKF27" s="420" t="s">
        <v>9331</v>
      </c>
      <c r="LKG27" s="420" t="s">
        <v>9332</v>
      </c>
      <c r="LKH27" s="420" t="s">
        <v>9333</v>
      </c>
      <c r="LKI27" s="420" t="s">
        <v>9334</v>
      </c>
      <c r="LKJ27" s="420" t="s">
        <v>9335</v>
      </c>
      <c r="LKK27" s="420" t="s">
        <v>9336</v>
      </c>
      <c r="LKL27" s="420" t="s">
        <v>9337</v>
      </c>
      <c r="LKM27" s="420" t="s">
        <v>9338</v>
      </c>
      <c r="LKN27" s="420" t="s">
        <v>9339</v>
      </c>
      <c r="LKO27" s="420" t="s">
        <v>9340</v>
      </c>
      <c r="LKP27" s="420" t="s">
        <v>9341</v>
      </c>
      <c r="LKQ27" s="420" t="s">
        <v>9342</v>
      </c>
      <c r="LKR27" s="420" t="s">
        <v>9343</v>
      </c>
      <c r="LKS27" s="420" t="s">
        <v>9344</v>
      </c>
      <c r="LKT27" s="420" t="s">
        <v>9345</v>
      </c>
      <c r="LKU27" s="420" t="s">
        <v>9346</v>
      </c>
      <c r="LKV27" s="420" t="s">
        <v>9347</v>
      </c>
      <c r="LKW27" s="420" t="s">
        <v>9348</v>
      </c>
      <c r="LKX27" s="420" t="s">
        <v>9349</v>
      </c>
      <c r="LKY27" s="420" t="s">
        <v>9350</v>
      </c>
      <c r="LKZ27" s="420" t="s">
        <v>9351</v>
      </c>
      <c r="LLA27" s="420" t="s">
        <v>9352</v>
      </c>
      <c r="LLB27" s="420" t="s">
        <v>9353</v>
      </c>
      <c r="LLC27" s="420" t="s">
        <v>9354</v>
      </c>
      <c r="LLD27" s="420" t="s">
        <v>9355</v>
      </c>
      <c r="LLE27" s="420" t="s">
        <v>9356</v>
      </c>
      <c r="LLF27" s="420" t="s">
        <v>9357</v>
      </c>
      <c r="LLG27" s="420" t="s">
        <v>9358</v>
      </c>
      <c r="LLH27" s="420" t="s">
        <v>9359</v>
      </c>
      <c r="LLI27" s="420" t="s">
        <v>9360</v>
      </c>
      <c r="LLJ27" s="420" t="s">
        <v>9361</v>
      </c>
      <c r="LLK27" s="420" t="s">
        <v>9362</v>
      </c>
      <c r="LLL27" s="420" t="s">
        <v>9363</v>
      </c>
      <c r="LLM27" s="420" t="s">
        <v>9364</v>
      </c>
      <c r="LLN27" s="420" t="s">
        <v>9365</v>
      </c>
      <c r="LLO27" s="420" t="s">
        <v>9366</v>
      </c>
      <c r="LLP27" s="420" t="s">
        <v>9367</v>
      </c>
      <c r="LLQ27" s="420" t="s">
        <v>9368</v>
      </c>
      <c r="LLR27" s="420" t="s">
        <v>9369</v>
      </c>
      <c r="LLS27" s="420" t="s">
        <v>9370</v>
      </c>
      <c r="LLT27" s="420" t="s">
        <v>9371</v>
      </c>
      <c r="LLU27" s="420" t="s">
        <v>9372</v>
      </c>
      <c r="LLV27" s="420" t="s">
        <v>9373</v>
      </c>
      <c r="LLW27" s="420" t="s">
        <v>9374</v>
      </c>
      <c r="LLX27" s="420" t="s">
        <v>9375</v>
      </c>
      <c r="LLY27" s="420" t="s">
        <v>9376</v>
      </c>
      <c r="LLZ27" s="420" t="s">
        <v>9377</v>
      </c>
      <c r="LMA27" s="420" t="s">
        <v>9378</v>
      </c>
      <c r="LMB27" s="420" t="s">
        <v>9379</v>
      </c>
      <c r="LMC27" s="420" t="s">
        <v>9380</v>
      </c>
      <c r="LMD27" s="420" t="s">
        <v>9381</v>
      </c>
      <c r="LME27" s="420" t="s">
        <v>9382</v>
      </c>
      <c r="LMF27" s="420" t="s">
        <v>9383</v>
      </c>
      <c r="LMG27" s="420" t="s">
        <v>9384</v>
      </c>
      <c r="LMH27" s="420" t="s">
        <v>9385</v>
      </c>
      <c r="LMI27" s="420" t="s">
        <v>9386</v>
      </c>
      <c r="LMJ27" s="420" t="s">
        <v>9387</v>
      </c>
      <c r="LMK27" s="420" t="s">
        <v>9388</v>
      </c>
      <c r="LML27" s="420" t="s">
        <v>9389</v>
      </c>
      <c r="LMM27" s="420" t="s">
        <v>9390</v>
      </c>
      <c r="LMN27" s="420" t="s">
        <v>9391</v>
      </c>
      <c r="LMO27" s="420" t="s">
        <v>9392</v>
      </c>
      <c r="LMP27" s="420" t="s">
        <v>9393</v>
      </c>
      <c r="LMQ27" s="420" t="s">
        <v>9394</v>
      </c>
      <c r="LMR27" s="420" t="s">
        <v>9395</v>
      </c>
      <c r="LMS27" s="420" t="s">
        <v>9396</v>
      </c>
      <c r="LMT27" s="420" t="s">
        <v>9397</v>
      </c>
      <c r="LMU27" s="420" t="s">
        <v>9398</v>
      </c>
      <c r="LMV27" s="420" t="s">
        <v>9399</v>
      </c>
      <c r="LMW27" s="420" t="s">
        <v>9400</v>
      </c>
      <c r="LMX27" s="420" t="s">
        <v>9401</v>
      </c>
      <c r="LMY27" s="420" t="s">
        <v>9402</v>
      </c>
      <c r="LMZ27" s="420" t="s">
        <v>9403</v>
      </c>
      <c r="LNA27" s="420" t="s">
        <v>9404</v>
      </c>
      <c r="LNB27" s="420" t="s">
        <v>9405</v>
      </c>
      <c r="LNC27" s="420" t="s">
        <v>9406</v>
      </c>
      <c r="LND27" s="420" t="s">
        <v>9407</v>
      </c>
      <c r="LNE27" s="420" t="s">
        <v>9408</v>
      </c>
      <c r="LNF27" s="420" t="s">
        <v>9409</v>
      </c>
      <c r="LNG27" s="420" t="s">
        <v>9410</v>
      </c>
      <c r="LNH27" s="420" t="s">
        <v>9411</v>
      </c>
      <c r="LNI27" s="420" t="s">
        <v>9412</v>
      </c>
      <c r="LNJ27" s="420" t="s">
        <v>9413</v>
      </c>
      <c r="LNK27" s="420" t="s">
        <v>9414</v>
      </c>
      <c r="LNL27" s="420" t="s">
        <v>9415</v>
      </c>
      <c r="LNM27" s="420" t="s">
        <v>9416</v>
      </c>
      <c r="LNN27" s="420" t="s">
        <v>9417</v>
      </c>
      <c r="LNO27" s="420" t="s">
        <v>9418</v>
      </c>
      <c r="LNP27" s="420" t="s">
        <v>9419</v>
      </c>
      <c r="LNQ27" s="420" t="s">
        <v>9420</v>
      </c>
      <c r="LNR27" s="420" t="s">
        <v>9421</v>
      </c>
      <c r="LNS27" s="420" t="s">
        <v>9422</v>
      </c>
      <c r="LNT27" s="420" t="s">
        <v>9423</v>
      </c>
      <c r="LNU27" s="420" t="s">
        <v>9424</v>
      </c>
      <c r="LNV27" s="420" t="s">
        <v>9425</v>
      </c>
      <c r="LNW27" s="420" t="s">
        <v>9426</v>
      </c>
      <c r="LNX27" s="420" t="s">
        <v>9427</v>
      </c>
      <c r="LNY27" s="420" t="s">
        <v>9428</v>
      </c>
      <c r="LNZ27" s="420" t="s">
        <v>9429</v>
      </c>
      <c r="LOA27" s="420" t="s">
        <v>9430</v>
      </c>
      <c r="LOB27" s="420" t="s">
        <v>9431</v>
      </c>
      <c r="LOC27" s="420" t="s">
        <v>9432</v>
      </c>
      <c r="LOD27" s="420" t="s">
        <v>9433</v>
      </c>
      <c r="LOE27" s="420" t="s">
        <v>9434</v>
      </c>
      <c r="LOF27" s="420" t="s">
        <v>9435</v>
      </c>
      <c r="LOG27" s="420" t="s">
        <v>9436</v>
      </c>
      <c r="LOH27" s="420" t="s">
        <v>9437</v>
      </c>
      <c r="LOI27" s="420" t="s">
        <v>9438</v>
      </c>
      <c r="LOJ27" s="420" t="s">
        <v>9439</v>
      </c>
      <c r="LOK27" s="420" t="s">
        <v>9440</v>
      </c>
      <c r="LOL27" s="420" t="s">
        <v>9441</v>
      </c>
      <c r="LOM27" s="420" t="s">
        <v>9442</v>
      </c>
      <c r="LON27" s="420" t="s">
        <v>9443</v>
      </c>
      <c r="LOO27" s="420" t="s">
        <v>9444</v>
      </c>
      <c r="LOP27" s="420" t="s">
        <v>9445</v>
      </c>
      <c r="LOQ27" s="420" t="s">
        <v>9446</v>
      </c>
      <c r="LOR27" s="420" t="s">
        <v>9447</v>
      </c>
      <c r="LOS27" s="420" t="s">
        <v>9448</v>
      </c>
      <c r="LOT27" s="420" t="s">
        <v>9449</v>
      </c>
      <c r="LOU27" s="420" t="s">
        <v>9450</v>
      </c>
      <c r="LOV27" s="420" t="s">
        <v>9451</v>
      </c>
      <c r="LOW27" s="420" t="s">
        <v>9452</v>
      </c>
      <c r="LOX27" s="420" t="s">
        <v>9453</v>
      </c>
      <c r="LOY27" s="420" t="s">
        <v>9454</v>
      </c>
      <c r="LOZ27" s="420" t="s">
        <v>9455</v>
      </c>
      <c r="LPA27" s="420" t="s">
        <v>9456</v>
      </c>
      <c r="LPB27" s="420" t="s">
        <v>9457</v>
      </c>
      <c r="LPC27" s="420" t="s">
        <v>9458</v>
      </c>
      <c r="LPD27" s="420" t="s">
        <v>9459</v>
      </c>
      <c r="LPE27" s="420" t="s">
        <v>9460</v>
      </c>
      <c r="LPF27" s="420" t="s">
        <v>9461</v>
      </c>
      <c r="LPG27" s="420" t="s">
        <v>9462</v>
      </c>
      <c r="LPH27" s="420" t="s">
        <v>9463</v>
      </c>
      <c r="LPI27" s="420" t="s">
        <v>9464</v>
      </c>
      <c r="LPJ27" s="420" t="s">
        <v>9465</v>
      </c>
      <c r="LPK27" s="420" t="s">
        <v>9466</v>
      </c>
      <c r="LPL27" s="420" t="s">
        <v>9467</v>
      </c>
      <c r="LPM27" s="420" t="s">
        <v>9468</v>
      </c>
      <c r="LPN27" s="420" t="s">
        <v>9469</v>
      </c>
      <c r="LPO27" s="420" t="s">
        <v>9470</v>
      </c>
      <c r="LPP27" s="420" t="s">
        <v>9471</v>
      </c>
      <c r="LPQ27" s="420" t="s">
        <v>9472</v>
      </c>
      <c r="LPR27" s="420" t="s">
        <v>9473</v>
      </c>
      <c r="LPS27" s="420" t="s">
        <v>9474</v>
      </c>
      <c r="LPT27" s="420" t="s">
        <v>9475</v>
      </c>
      <c r="LPU27" s="420" t="s">
        <v>9476</v>
      </c>
      <c r="LPV27" s="420" t="s">
        <v>9477</v>
      </c>
      <c r="LPW27" s="420" t="s">
        <v>9478</v>
      </c>
      <c r="LPX27" s="420" t="s">
        <v>9479</v>
      </c>
      <c r="LPY27" s="420" t="s">
        <v>9480</v>
      </c>
      <c r="LPZ27" s="420" t="s">
        <v>9481</v>
      </c>
      <c r="LQA27" s="420" t="s">
        <v>9482</v>
      </c>
      <c r="LQB27" s="420" t="s">
        <v>9483</v>
      </c>
      <c r="LQC27" s="420" t="s">
        <v>9484</v>
      </c>
      <c r="LQD27" s="420" t="s">
        <v>9485</v>
      </c>
      <c r="LQE27" s="420" t="s">
        <v>9486</v>
      </c>
      <c r="LQF27" s="420" t="s">
        <v>9487</v>
      </c>
      <c r="LQG27" s="420" t="s">
        <v>9488</v>
      </c>
      <c r="LQH27" s="420" t="s">
        <v>9489</v>
      </c>
      <c r="LQI27" s="420" t="s">
        <v>9490</v>
      </c>
      <c r="LQJ27" s="420" t="s">
        <v>9491</v>
      </c>
      <c r="LQK27" s="420" t="s">
        <v>9492</v>
      </c>
      <c r="LQL27" s="420" t="s">
        <v>9493</v>
      </c>
      <c r="LQM27" s="420" t="s">
        <v>9494</v>
      </c>
      <c r="LQN27" s="420" t="s">
        <v>9495</v>
      </c>
      <c r="LQO27" s="420" t="s">
        <v>9496</v>
      </c>
      <c r="LQP27" s="420" t="s">
        <v>9497</v>
      </c>
      <c r="LQQ27" s="420" t="s">
        <v>9498</v>
      </c>
      <c r="LQR27" s="420" t="s">
        <v>9499</v>
      </c>
      <c r="LQS27" s="420" t="s">
        <v>9500</v>
      </c>
      <c r="LQT27" s="420" t="s">
        <v>9501</v>
      </c>
      <c r="LQU27" s="420" t="s">
        <v>9502</v>
      </c>
      <c r="LQV27" s="420" t="s">
        <v>9503</v>
      </c>
      <c r="LQW27" s="420" t="s">
        <v>9504</v>
      </c>
      <c r="LQX27" s="420" t="s">
        <v>9505</v>
      </c>
      <c r="LQY27" s="420" t="s">
        <v>9506</v>
      </c>
      <c r="LQZ27" s="420" t="s">
        <v>9507</v>
      </c>
      <c r="LRA27" s="420" t="s">
        <v>9508</v>
      </c>
      <c r="LRB27" s="420" t="s">
        <v>9509</v>
      </c>
      <c r="LRC27" s="420" t="s">
        <v>9510</v>
      </c>
      <c r="LRD27" s="420" t="s">
        <v>9511</v>
      </c>
      <c r="LRE27" s="420" t="s">
        <v>9512</v>
      </c>
      <c r="LRF27" s="420" t="s">
        <v>9513</v>
      </c>
      <c r="LRG27" s="420" t="s">
        <v>9514</v>
      </c>
      <c r="LRH27" s="420" t="s">
        <v>9515</v>
      </c>
      <c r="LRI27" s="420" t="s">
        <v>9516</v>
      </c>
      <c r="LRJ27" s="420" t="s">
        <v>9517</v>
      </c>
      <c r="LRK27" s="420" t="s">
        <v>9518</v>
      </c>
      <c r="LRL27" s="420" t="s">
        <v>9519</v>
      </c>
      <c r="LRM27" s="420" t="s">
        <v>9520</v>
      </c>
      <c r="LRN27" s="420" t="s">
        <v>9521</v>
      </c>
      <c r="LRO27" s="420" t="s">
        <v>9522</v>
      </c>
      <c r="LRP27" s="420" t="s">
        <v>9523</v>
      </c>
      <c r="LRQ27" s="420" t="s">
        <v>9524</v>
      </c>
      <c r="LRR27" s="420" t="s">
        <v>9525</v>
      </c>
      <c r="LRS27" s="420" t="s">
        <v>9526</v>
      </c>
      <c r="LRT27" s="420" t="s">
        <v>9527</v>
      </c>
      <c r="LRU27" s="420" t="s">
        <v>9528</v>
      </c>
      <c r="LRV27" s="420" t="s">
        <v>9529</v>
      </c>
      <c r="LRW27" s="420" t="s">
        <v>9530</v>
      </c>
      <c r="LRX27" s="420" t="s">
        <v>9531</v>
      </c>
      <c r="LRY27" s="420" t="s">
        <v>9532</v>
      </c>
      <c r="LRZ27" s="420" t="s">
        <v>9533</v>
      </c>
      <c r="LSA27" s="420" t="s">
        <v>9534</v>
      </c>
      <c r="LSB27" s="420" t="s">
        <v>9535</v>
      </c>
      <c r="LSC27" s="420" t="s">
        <v>9536</v>
      </c>
      <c r="LSD27" s="420" t="s">
        <v>9537</v>
      </c>
      <c r="LSE27" s="420" t="s">
        <v>9538</v>
      </c>
      <c r="LSF27" s="420" t="s">
        <v>9539</v>
      </c>
      <c r="LSG27" s="420" t="s">
        <v>9540</v>
      </c>
      <c r="LSH27" s="420" t="s">
        <v>9541</v>
      </c>
      <c r="LSI27" s="420" t="s">
        <v>9542</v>
      </c>
      <c r="LSJ27" s="420" t="s">
        <v>9543</v>
      </c>
      <c r="LSK27" s="420" t="s">
        <v>9544</v>
      </c>
      <c r="LSL27" s="420" t="s">
        <v>9545</v>
      </c>
      <c r="LSM27" s="420" t="s">
        <v>9546</v>
      </c>
      <c r="LSN27" s="420" t="s">
        <v>9547</v>
      </c>
      <c r="LSO27" s="420" t="s">
        <v>9548</v>
      </c>
      <c r="LSP27" s="420" t="s">
        <v>9549</v>
      </c>
      <c r="LSQ27" s="420" t="s">
        <v>9550</v>
      </c>
      <c r="LSR27" s="420" t="s">
        <v>9551</v>
      </c>
      <c r="LSS27" s="420" t="s">
        <v>9552</v>
      </c>
      <c r="LST27" s="420" t="s">
        <v>9553</v>
      </c>
      <c r="LSU27" s="420" t="s">
        <v>9554</v>
      </c>
      <c r="LSV27" s="420" t="s">
        <v>9555</v>
      </c>
      <c r="LSW27" s="420" t="s">
        <v>9556</v>
      </c>
      <c r="LSX27" s="420" t="s">
        <v>9557</v>
      </c>
      <c r="LSY27" s="420" t="s">
        <v>9558</v>
      </c>
      <c r="LSZ27" s="420" t="s">
        <v>9559</v>
      </c>
      <c r="LTA27" s="420" t="s">
        <v>9560</v>
      </c>
      <c r="LTB27" s="420" t="s">
        <v>9561</v>
      </c>
      <c r="LTC27" s="420" t="s">
        <v>9562</v>
      </c>
      <c r="LTD27" s="420" t="s">
        <v>9563</v>
      </c>
      <c r="LTE27" s="420" t="s">
        <v>9564</v>
      </c>
      <c r="LTF27" s="420" t="s">
        <v>9565</v>
      </c>
      <c r="LTG27" s="420" t="s">
        <v>9566</v>
      </c>
      <c r="LTH27" s="420" t="s">
        <v>9567</v>
      </c>
      <c r="LTI27" s="420" t="s">
        <v>9568</v>
      </c>
      <c r="LTJ27" s="420" t="s">
        <v>9569</v>
      </c>
      <c r="LTK27" s="420" t="s">
        <v>9570</v>
      </c>
      <c r="LTL27" s="420" t="s">
        <v>9571</v>
      </c>
      <c r="LTM27" s="420" t="s">
        <v>9572</v>
      </c>
      <c r="LTN27" s="420" t="s">
        <v>9573</v>
      </c>
      <c r="LTO27" s="420" t="s">
        <v>9574</v>
      </c>
      <c r="LTP27" s="420" t="s">
        <v>9575</v>
      </c>
      <c r="LTQ27" s="420" t="s">
        <v>9576</v>
      </c>
      <c r="LTR27" s="420" t="s">
        <v>9577</v>
      </c>
      <c r="LTS27" s="420" t="s">
        <v>9578</v>
      </c>
      <c r="LTT27" s="420" t="s">
        <v>9579</v>
      </c>
      <c r="LTU27" s="420" t="s">
        <v>9580</v>
      </c>
      <c r="LTV27" s="420" t="s">
        <v>9581</v>
      </c>
      <c r="LTW27" s="420" t="s">
        <v>9582</v>
      </c>
      <c r="LTX27" s="420" t="s">
        <v>9583</v>
      </c>
      <c r="LTY27" s="420" t="s">
        <v>9584</v>
      </c>
      <c r="LTZ27" s="420" t="s">
        <v>9585</v>
      </c>
      <c r="LUA27" s="420" t="s">
        <v>9586</v>
      </c>
      <c r="LUB27" s="420" t="s">
        <v>9587</v>
      </c>
      <c r="LUC27" s="420" t="s">
        <v>9588</v>
      </c>
      <c r="LUD27" s="420" t="s">
        <v>9589</v>
      </c>
      <c r="LUE27" s="420" t="s">
        <v>9590</v>
      </c>
      <c r="LUF27" s="420" t="s">
        <v>9591</v>
      </c>
      <c r="LUG27" s="420" t="s">
        <v>9592</v>
      </c>
      <c r="LUH27" s="420" t="s">
        <v>9593</v>
      </c>
      <c r="LUI27" s="420" t="s">
        <v>9594</v>
      </c>
      <c r="LUJ27" s="420" t="s">
        <v>9595</v>
      </c>
      <c r="LUK27" s="420" t="s">
        <v>9596</v>
      </c>
      <c r="LUL27" s="420" t="s">
        <v>9597</v>
      </c>
      <c r="LUM27" s="420" t="s">
        <v>9598</v>
      </c>
      <c r="LUN27" s="420" t="s">
        <v>9599</v>
      </c>
      <c r="LUO27" s="420" t="s">
        <v>9600</v>
      </c>
      <c r="LUP27" s="420" t="s">
        <v>9601</v>
      </c>
      <c r="LUQ27" s="420" t="s">
        <v>9602</v>
      </c>
      <c r="LUR27" s="420" t="s">
        <v>9603</v>
      </c>
      <c r="LUS27" s="420" t="s">
        <v>9604</v>
      </c>
      <c r="LUT27" s="420" t="s">
        <v>9605</v>
      </c>
      <c r="LUU27" s="420" t="s">
        <v>9606</v>
      </c>
      <c r="LUV27" s="420" t="s">
        <v>9607</v>
      </c>
      <c r="LUW27" s="420" t="s">
        <v>9608</v>
      </c>
      <c r="LUX27" s="420" t="s">
        <v>9609</v>
      </c>
      <c r="LUY27" s="420" t="s">
        <v>9610</v>
      </c>
      <c r="LUZ27" s="420" t="s">
        <v>9611</v>
      </c>
      <c r="LVA27" s="420" t="s">
        <v>9612</v>
      </c>
      <c r="LVB27" s="420" t="s">
        <v>9613</v>
      </c>
      <c r="LVC27" s="420" t="s">
        <v>9614</v>
      </c>
      <c r="LVD27" s="420" t="s">
        <v>9615</v>
      </c>
      <c r="LVE27" s="420" t="s">
        <v>9616</v>
      </c>
      <c r="LVF27" s="420" t="s">
        <v>9617</v>
      </c>
      <c r="LVG27" s="420" t="s">
        <v>9618</v>
      </c>
      <c r="LVH27" s="420" t="s">
        <v>9619</v>
      </c>
      <c r="LVI27" s="420" t="s">
        <v>9620</v>
      </c>
      <c r="LVJ27" s="420" t="s">
        <v>9621</v>
      </c>
      <c r="LVK27" s="420" t="s">
        <v>9622</v>
      </c>
      <c r="LVL27" s="420" t="s">
        <v>9623</v>
      </c>
      <c r="LVM27" s="420" t="s">
        <v>9624</v>
      </c>
      <c r="LVN27" s="420" t="s">
        <v>9625</v>
      </c>
      <c r="LVO27" s="420" t="s">
        <v>9626</v>
      </c>
      <c r="LVP27" s="420" t="s">
        <v>9627</v>
      </c>
      <c r="LVQ27" s="420" t="s">
        <v>9628</v>
      </c>
      <c r="LVR27" s="420" t="s">
        <v>9629</v>
      </c>
      <c r="LVS27" s="420" t="s">
        <v>9630</v>
      </c>
      <c r="LVT27" s="420" t="s">
        <v>9631</v>
      </c>
      <c r="LVU27" s="420" t="s">
        <v>9632</v>
      </c>
      <c r="LVV27" s="420" t="s">
        <v>9633</v>
      </c>
      <c r="LVW27" s="420" t="s">
        <v>9634</v>
      </c>
      <c r="LVX27" s="420" t="s">
        <v>9635</v>
      </c>
      <c r="LVY27" s="420" t="s">
        <v>9636</v>
      </c>
      <c r="LVZ27" s="420" t="s">
        <v>9637</v>
      </c>
      <c r="LWA27" s="420" t="s">
        <v>9638</v>
      </c>
      <c r="LWB27" s="420" t="s">
        <v>9639</v>
      </c>
      <c r="LWC27" s="420" t="s">
        <v>9640</v>
      </c>
      <c r="LWD27" s="420" t="s">
        <v>9641</v>
      </c>
      <c r="LWE27" s="420" t="s">
        <v>9642</v>
      </c>
      <c r="LWF27" s="420" t="s">
        <v>9643</v>
      </c>
      <c r="LWG27" s="420" t="s">
        <v>9644</v>
      </c>
      <c r="LWH27" s="420" t="s">
        <v>9645</v>
      </c>
      <c r="LWI27" s="420" t="s">
        <v>9646</v>
      </c>
      <c r="LWJ27" s="420" t="s">
        <v>9647</v>
      </c>
      <c r="LWK27" s="420" t="s">
        <v>9648</v>
      </c>
      <c r="LWL27" s="420" t="s">
        <v>9649</v>
      </c>
      <c r="LWM27" s="420" t="s">
        <v>9650</v>
      </c>
      <c r="LWN27" s="420" t="s">
        <v>9651</v>
      </c>
      <c r="LWO27" s="420" t="s">
        <v>9652</v>
      </c>
      <c r="LWP27" s="420" t="s">
        <v>9653</v>
      </c>
      <c r="LWQ27" s="420" t="s">
        <v>9654</v>
      </c>
      <c r="LWR27" s="420" t="s">
        <v>9655</v>
      </c>
      <c r="LWS27" s="420" t="s">
        <v>9656</v>
      </c>
      <c r="LWT27" s="420" t="s">
        <v>9657</v>
      </c>
      <c r="LWU27" s="420" t="s">
        <v>9658</v>
      </c>
      <c r="LWV27" s="420" t="s">
        <v>9659</v>
      </c>
      <c r="LWW27" s="420" t="s">
        <v>9660</v>
      </c>
      <c r="LWX27" s="420" t="s">
        <v>9661</v>
      </c>
      <c r="LWY27" s="420" t="s">
        <v>9662</v>
      </c>
      <c r="LWZ27" s="420" t="s">
        <v>9663</v>
      </c>
      <c r="LXA27" s="420" t="s">
        <v>9664</v>
      </c>
      <c r="LXB27" s="420" t="s">
        <v>9665</v>
      </c>
      <c r="LXC27" s="420" t="s">
        <v>9666</v>
      </c>
      <c r="LXD27" s="420" t="s">
        <v>9667</v>
      </c>
      <c r="LXE27" s="420" t="s">
        <v>9668</v>
      </c>
      <c r="LXF27" s="420" t="s">
        <v>9669</v>
      </c>
      <c r="LXG27" s="420" t="s">
        <v>9670</v>
      </c>
      <c r="LXH27" s="420" t="s">
        <v>9671</v>
      </c>
      <c r="LXI27" s="420" t="s">
        <v>9672</v>
      </c>
      <c r="LXJ27" s="420" t="s">
        <v>9673</v>
      </c>
      <c r="LXK27" s="420" t="s">
        <v>9674</v>
      </c>
      <c r="LXL27" s="420" t="s">
        <v>9675</v>
      </c>
      <c r="LXM27" s="420" t="s">
        <v>9676</v>
      </c>
      <c r="LXN27" s="420" t="s">
        <v>9677</v>
      </c>
      <c r="LXO27" s="420" t="s">
        <v>9678</v>
      </c>
      <c r="LXP27" s="420" t="s">
        <v>9679</v>
      </c>
      <c r="LXQ27" s="420" t="s">
        <v>9680</v>
      </c>
      <c r="LXR27" s="420" t="s">
        <v>9681</v>
      </c>
      <c r="LXS27" s="420" t="s">
        <v>9682</v>
      </c>
      <c r="LXT27" s="420" t="s">
        <v>9683</v>
      </c>
      <c r="LXU27" s="420" t="s">
        <v>9684</v>
      </c>
      <c r="LXV27" s="420" t="s">
        <v>9685</v>
      </c>
      <c r="LXW27" s="420" t="s">
        <v>9686</v>
      </c>
      <c r="LXX27" s="420" t="s">
        <v>9687</v>
      </c>
      <c r="LXY27" s="420" t="s">
        <v>9688</v>
      </c>
      <c r="LXZ27" s="420" t="s">
        <v>9689</v>
      </c>
      <c r="LYA27" s="420" t="s">
        <v>9690</v>
      </c>
      <c r="LYB27" s="420" t="s">
        <v>9691</v>
      </c>
      <c r="LYC27" s="420" t="s">
        <v>9692</v>
      </c>
      <c r="LYD27" s="420" t="s">
        <v>9693</v>
      </c>
      <c r="LYE27" s="420" t="s">
        <v>9694</v>
      </c>
      <c r="LYF27" s="420" t="s">
        <v>9695</v>
      </c>
      <c r="LYG27" s="420" t="s">
        <v>9696</v>
      </c>
      <c r="LYH27" s="420" t="s">
        <v>9697</v>
      </c>
      <c r="LYI27" s="420" t="s">
        <v>9698</v>
      </c>
      <c r="LYJ27" s="420" t="s">
        <v>9699</v>
      </c>
      <c r="LYK27" s="420" t="s">
        <v>9700</v>
      </c>
      <c r="LYL27" s="420" t="s">
        <v>9701</v>
      </c>
      <c r="LYM27" s="420" t="s">
        <v>9702</v>
      </c>
      <c r="LYN27" s="420" t="s">
        <v>9703</v>
      </c>
      <c r="LYO27" s="420" t="s">
        <v>9704</v>
      </c>
      <c r="LYP27" s="420" t="s">
        <v>9705</v>
      </c>
      <c r="LYQ27" s="420" t="s">
        <v>9706</v>
      </c>
      <c r="LYR27" s="420" t="s">
        <v>9707</v>
      </c>
      <c r="LYS27" s="420" t="s">
        <v>9708</v>
      </c>
      <c r="LYT27" s="420" t="s">
        <v>9709</v>
      </c>
      <c r="LYU27" s="420" t="s">
        <v>9710</v>
      </c>
      <c r="LYV27" s="420" t="s">
        <v>9711</v>
      </c>
      <c r="LYW27" s="420" t="s">
        <v>9712</v>
      </c>
      <c r="LYX27" s="420" t="s">
        <v>9713</v>
      </c>
      <c r="LYY27" s="420" t="s">
        <v>9714</v>
      </c>
      <c r="LYZ27" s="420" t="s">
        <v>9715</v>
      </c>
      <c r="LZA27" s="420" t="s">
        <v>9716</v>
      </c>
      <c r="LZB27" s="420" t="s">
        <v>9717</v>
      </c>
      <c r="LZC27" s="420" t="s">
        <v>9718</v>
      </c>
      <c r="LZD27" s="420" t="s">
        <v>9719</v>
      </c>
      <c r="LZE27" s="420" t="s">
        <v>9720</v>
      </c>
      <c r="LZF27" s="420" t="s">
        <v>9721</v>
      </c>
      <c r="LZG27" s="420" t="s">
        <v>9722</v>
      </c>
      <c r="LZH27" s="420" t="s">
        <v>9723</v>
      </c>
      <c r="LZI27" s="420" t="s">
        <v>9724</v>
      </c>
      <c r="LZJ27" s="420" t="s">
        <v>9725</v>
      </c>
      <c r="LZK27" s="420" t="s">
        <v>9726</v>
      </c>
      <c r="LZL27" s="420" t="s">
        <v>9727</v>
      </c>
      <c r="LZM27" s="420" t="s">
        <v>9728</v>
      </c>
      <c r="LZN27" s="420" t="s">
        <v>9729</v>
      </c>
      <c r="LZO27" s="420" t="s">
        <v>9730</v>
      </c>
      <c r="LZP27" s="420" t="s">
        <v>9731</v>
      </c>
      <c r="LZQ27" s="420" t="s">
        <v>9732</v>
      </c>
      <c r="LZR27" s="420" t="s">
        <v>9733</v>
      </c>
      <c r="LZS27" s="420" t="s">
        <v>9734</v>
      </c>
      <c r="LZT27" s="420" t="s">
        <v>9735</v>
      </c>
      <c r="LZU27" s="420" t="s">
        <v>9736</v>
      </c>
      <c r="LZV27" s="420" t="s">
        <v>9737</v>
      </c>
      <c r="LZW27" s="420" t="s">
        <v>9738</v>
      </c>
      <c r="LZX27" s="420" t="s">
        <v>9739</v>
      </c>
      <c r="LZY27" s="420" t="s">
        <v>9740</v>
      </c>
      <c r="LZZ27" s="420" t="s">
        <v>9741</v>
      </c>
      <c r="MAA27" s="420" t="s">
        <v>9742</v>
      </c>
      <c r="MAB27" s="420" t="s">
        <v>9743</v>
      </c>
      <c r="MAC27" s="420" t="s">
        <v>9744</v>
      </c>
      <c r="MAD27" s="420" t="s">
        <v>9745</v>
      </c>
      <c r="MAE27" s="420" t="s">
        <v>9746</v>
      </c>
      <c r="MAF27" s="420" t="s">
        <v>9747</v>
      </c>
      <c r="MAG27" s="420" t="s">
        <v>9748</v>
      </c>
      <c r="MAH27" s="420" t="s">
        <v>9749</v>
      </c>
      <c r="MAI27" s="420" t="s">
        <v>9750</v>
      </c>
      <c r="MAJ27" s="420" t="s">
        <v>9751</v>
      </c>
      <c r="MAK27" s="420" t="s">
        <v>9752</v>
      </c>
      <c r="MAL27" s="420" t="s">
        <v>9753</v>
      </c>
      <c r="MAM27" s="420" t="s">
        <v>9754</v>
      </c>
      <c r="MAN27" s="420" t="s">
        <v>9755</v>
      </c>
      <c r="MAO27" s="420" t="s">
        <v>9756</v>
      </c>
      <c r="MAP27" s="420" t="s">
        <v>9757</v>
      </c>
      <c r="MAQ27" s="420" t="s">
        <v>9758</v>
      </c>
      <c r="MAR27" s="420" t="s">
        <v>9759</v>
      </c>
      <c r="MAS27" s="420" t="s">
        <v>9760</v>
      </c>
      <c r="MAT27" s="420" t="s">
        <v>9761</v>
      </c>
      <c r="MAU27" s="420" t="s">
        <v>9762</v>
      </c>
      <c r="MAV27" s="420" t="s">
        <v>9763</v>
      </c>
      <c r="MAW27" s="420" t="s">
        <v>9764</v>
      </c>
      <c r="MAX27" s="420" t="s">
        <v>9765</v>
      </c>
      <c r="MAY27" s="420" t="s">
        <v>9766</v>
      </c>
      <c r="MAZ27" s="420" t="s">
        <v>9767</v>
      </c>
      <c r="MBA27" s="420" t="s">
        <v>9768</v>
      </c>
      <c r="MBB27" s="420" t="s">
        <v>9769</v>
      </c>
      <c r="MBC27" s="420" t="s">
        <v>9770</v>
      </c>
      <c r="MBD27" s="420" t="s">
        <v>9771</v>
      </c>
      <c r="MBE27" s="420" t="s">
        <v>9772</v>
      </c>
      <c r="MBF27" s="420" t="s">
        <v>9773</v>
      </c>
      <c r="MBG27" s="420" t="s">
        <v>9774</v>
      </c>
      <c r="MBH27" s="420" t="s">
        <v>9775</v>
      </c>
      <c r="MBI27" s="420" t="s">
        <v>9776</v>
      </c>
      <c r="MBJ27" s="420" t="s">
        <v>9777</v>
      </c>
      <c r="MBK27" s="420" t="s">
        <v>9778</v>
      </c>
      <c r="MBL27" s="420" t="s">
        <v>9779</v>
      </c>
      <c r="MBM27" s="420" t="s">
        <v>9780</v>
      </c>
      <c r="MBN27" s="420" t="s">
        <v>9781</v>
      </c>
      <c r="MBO27" s="420" t="s">
        <v>9782</v>
      </c>
      <c r="MBP27" s="420" t="s">
        <v>9783</v>
      </c>
      <c r="MBQ27" s="420" t="s">
        <v>9784</v>
      </c>
      <c r="MBR27" s="420" t="s">
        <v>9785</v>
      </c>
      <c r="MBS27" s="420" t="s">
        <v>9786</v>
      </c>
      <c r="MBT27" s="420" t="s">
        <v>9787</v>
      </c>
      <c r="MBU27" s="420" t="s">
        <v>9788</v>
      </c>
      <c r="MBV27" s="420" t="s">
        <v>9789</v>
      </c>
      <c r="MBW27" s="420" t="s">
        <v>9790</v>
      </c>
      <c r="MBX27" s="420" t="s">
        <v>9791</v>
      </c>
      <c r="MBY27" s="420" t="s">
        <v>9792</v>
      </c>
      <c r="MBZ27" s="420" t="s">
        <v>9793</v>
      </c>
      <c r="MCA27" s="420" t="s">
        <v>9794</v>
      </c>
      <c r="MCB27" s="420" t="s">
        <v>9795</v>
      </c>
      <c r="MCC27" s="420" t="s">
        <v>9796</v>
      </c>
      <c r="MCD27" s="420" t="s">
        <v>9797</v>
      </c>
      <c r="MCE27" s="420" t="s">
        <v>9798</v>
      </c>
      <c r="MCF27" s="420" t="s">
        <v>9799</v>
      </c>
      <c r="MCG27" s="420" t="s">
        <v>9800</v>
      </c>
      <c r="MCH27" s="420" t="s">
        <v>9801</v>
      </c>
      <c r="MCI27" s="420" t="s">
        <v>9802</v>
      </c>
      <c r="MCJ27" s="420" t="s">
        <v>9803</v>
      </c>
      <c r="MCK27" s="420" t="s">
        <v>9804</v>
      </c>
      <c r="MCL27" s="420" t="s">
        <v>9805</v>
      </c>
      <c r="MCM27" s="420" t="s">
        <v>9806</v>
      </c>
      <c r="MCN27" s="420" t="s">
        <v>9807</v>
      </c>
      <c r="MCO27" s="420" t="s">
        <v>9808</v>
      </c>
      <c r="MCP27" s="420" t="s">
        <v>9809</v>
      </c>
      <c r="MCQ27" s="420" t="s">
        <v>9810</v>
      </c>
      <c r="MCR27" s="420" t="s">
        <v>9811</v>
      </c>
      <c r="MCS27" s="420" t="s">
        <v>9812</v>
      </c>
      <c r="MCT27" s="420" t="s">
        <v>9813</v>
      </c>
      <c r="MCU27" s="420" t="s">
        <v>9814</v>
      </c>
      <c r="MCV27" s="420" t="s">
        <v>9815</v>
      </c>
      <c r="MCW27" s="420" t="s">
        <v>9816</v>
      </c>
      <c r="MCX27" s="420" t="s">
        <v>9817</v>
      </c>
      <c r="MCY27" s="420" t="s">
        <v>9818</v>
      </c>
      <c r="MCZ27" s="420" t="s">
        <v>9819</v>
      </c>
      <c r="MDA27" s="420" t="s">
        <v>9820</v>
      </c>
      <c r="MDB27" s="420" t="s">
        <v>9821</v>
      </c>
      <c r="MDC27" s="420" t="s">
        <v>9822</v>
      </c>
      <c r="MDD27" s="420" t="s">
        <v>9823</v>
      </c>
      <c r="MDE27" s="420" t="s">
        <v>9824</v>
      </c>
      <c r="MDF27" s="420" t="s">
        <v>9825</v>
      </c>
      <c r="MDG27" s="420" t="s">
        <v>9826</v>
      </c>
      <c r="MDH27" s="420" t="s">
        <v>9827</v>
      </c>
      <c r="MDI27" s="420" t="s">
        <v>9828</v>
      </c>
      <c r="MDJ27" s="420" t="s">
        <v>9829</v>
      </c>
      <c r="MDK27" s="420" t="s">
        <v>9830</v>
      </c>
      <c r="MDL27" s="420" t="s">
        <v>9831</v>
      </c>
      <c r="MDM27" s="420" t="s">
        <v>9832</v>
      </c>
      <c r="MDN27" s="420" t="s">
        <v>9833</v>
      </c>
      <c r="MDO27" s="420" t="s">
        <v>9834</v>
      </c>
      <c r="MDP27" s="420" t="s">
        <v>9835</v>
      </c>
      <c r="MDQ27" s="420" t="s">
        <v>9836</v>
      </c>
      <c r="MDR27" s="420" t="s">
        <v>9837</v>
      </c>
      <c r="MDS27" s="420" t="s">
        <v>9838</v>
      </c>
      <c r="MDT27" s="420" t="s">
        <v>9839</v>
      </c>
      <c r="MDU27" s="420" t="s">
        <v>9840</v>
      </c>
      <c r="MDV27" s="420" t="s">
        <v>9841</v>
      </c>
      <c r="MDW27" s="420" t="s">
        <v>9842</v>
      </c>
      <c r="MDX27" s="420" t="s">
        <v>9843</v>
      </c>
      <c r="MDY27" s="420" t="s">
        <v>9844</v>
      </c>
      <c r="MDZ27" s="420" t="s">
        <v>9845</v>
      </c>
      <c r="MEA27" s="420" t="s">
        <v>9846</v>
      </c>
      <c r="MEB27" s="420" t="s">
        <v>9847</v>
      </c>
      <c r="MEC27" s="420" t="s">
        <v>9848</v>
      </c>
      <c r="MED27" s="420" t="s">
        <v>9849</v>
      </c>
      <c r="MEE27" s="420" t="s">
        <v>9850</v>
      </c>
      <c r="MEF27" s="420" t="s">
        <v>9851</v>
      </c>
      <c r="MEG27" s="420" t="s">
        <v>9852</v>
      </c>
      <c r="MEH27" s="420" t="s">
        <v>9853</v>
      </c>
      <c r="MEI27" s="420" t="s">
        <v>9854</v>
      </c>
      <c r="MEJ27" s="420" t="s">
        <v>9855</v>
      </c>
      <c r="MEK27" s="420" t="s">
        <v>9856</v>
      </c>
      <c r="MEL27" s="420" t="s">
        <v>9857</v>
      </c>
      <c r="MEM27" s="420" t="s">
        <v>9858</v>
      </c>
      <c r="MEN27" s="420" t="s">
        <v>9859</v>
      </c>
      <c r="MEO27" s="420" t="s">
        <v>9860</v>
      </c>
      <c r="MEP27" s="420" t="s">
        <v>9861</v>
      </c>
      <c r="MEQ27" s="420" t="s">
        <v>9862</v>
      </c>
      <c r="MER27" s="420" t="s">
        <v>9863</v>
      </c>
      <c r="MES27" s="420" t="s">
        <v>9864</v>
      </c>
      <c r="MET27" s="420" t="s">
        <v>9865</v>
      </c>
      <c r="MEU27" s="420" t="s">
        <v>9866</v>
      </c>
      <c r="MEV27" s="420" t="s">
        <v>9867</v>
      </c>
      <c r="MEW27" s="420" t="s">
        <v>9868</v>
      </c>
      <c r="MEX27" s="420" t="s">
        <v>9869</v>
      </c>
      <c r="MEY27" s="420" t="s">
        <v>9870</v>
      </c>
      <c r="MEZ27" s="420" t="s">
        <v>9871</v>
      </c>
      <c r="MFA27" s="420" t="s">
        <v>9872</v>
      </c>
      <c r="MFB27" s="420" t="s">
        <v>9873</v>
      </c>
      <c r="MFC27" s="420" t="s">
        <v>9874</v>
      </c>
      <c r="MFD27" s="420" t="s">
        <v>9875</v>
      </c>
      <c r="MFE27" s="420" t="s">
        <v>9876</v>
      </c>
      <c r="MFF27" s="420" t="s">
        <v>9877</v>
      </c>
      <c r="MFG27" s="420" t="s">
        <v>9878</v>
      </c>
      <c r="MFH27" s="420" t="s">
        <v>9879</v>
      </c>
      <c r="MFI27" s="420" t="s">
        <v>9880</v>
      </c>
      <c r="MFJ27" s="420" t="s">
        <v>9881</v>
      </c>
      <c r="MFK27" s="420" t="s">
        <v>9882</v>
      </c>
      <c r="MFL27" s="420" t="s">
        <v>9883</v>
      </c>
      <c r="MFM27" s="420" t="s">
        <v>9884</v>
      </c>
      <c r="MFN27" s="420" t="s">
        <v>9885</v>
      </c>
      <c r="MFO27" s="420" t="s">
        <v>9886</v>
      </c>
      <c r="MFP27" s="420" t="s">
        <v>9887</v>
      </c>
      <c r="MFQ27" s="420" t="s">
        <v>9888</v>
      </c>
      <c r="MFR27" s="420" t="s">
        <v>9889</v>
      </c>
      <c r="MFS27" s="420" t="s">
        <v>9890</v>
      </c>
      <c r="MFT27" s="420" t="s">
        <v>9891</v>
      </c>
      <c r="MFU27" s="420" t="s">
        <v>9892</v>
      </c>
      <c r="MFV27" s="420" t="s">
        <v>9893</v>
      </c>
      <c r="MFW27" s="420" t="s">
        <v>9894</v>
      </c>
      <c r="MFX27" s="420" t="s">
        <v>9895</v>
      </c>
      <c r="MFY27" s="420" t="s">
        <v>9896</v>
      </c>
      <c r="MFZ27" s="420" t="s">
        <v>9897</v>
      </c>
      <c r="MGA27" s="420" t="s">
        <v>9898</v>
      </c>
      <c r="MGB27" s="420" t="s">
        <v>9899</v>
      </c>
      <c r="MGC27" s="420" t="s">
        <v>9900</v>
      </c>
      <c r="MGD27" s="420" t="s">
        <v>9901</v>
      </c>
      <c r="MGE27" s="420" t="s">
        <v>9902</v>
      </c>
      <c r="MGF27" s="420" t="s">
        <v>9903</v>
      </c>
      <c r="MGG27" s="420" t="s">
        <v>9904</v>
      </c>
      <c r="MGH27" s="420" t="s">
        <v>9905</v>
      </c>
      <c r="MGI27" s="420" t="s">
        <v>9906</v>
      </c>
      <c r="MGJ27" s="420" t="s">
        <v>9907</v>
      </c>
      <c r="MGK27" s="420" t="s">
        <v>9908</v>
      </c>
      <c r="MGL27" s="420" t="s">
        <v>9909</v>
      </c>
      <c r="MGM27" s="420" t="s">
        <v>9910</v>
      </c>
      <c r="MGN27" s="420" t="s">
        <v>9911</v>
      </c>
      <c r="MGO27" s="420" t="s">
        <v>9912</v>
      </c>
      <c r="MGP27" s="420" t="s">
        <v>9913</v>
      </c>
      <c r="MGQ27" s="420" t="s">
        <v>9914</v>
      </c>
      <c r="MGR27" s="420" t="s">
        <v>9915</v>
      </c>
      <c r="MGS27" s="420" t="s">
        <v>9916</v>
      </c>
      <c r="MGT27" s="420" t="s">
        <v>9917</v>
      </c>
      <c r="MGU27" s="420" t="s">
        <v>9918</v>
      </c>
      <c r="MGV27" s="420" t="s">
        <v>9919</v>
      </c>
      <c r="MGW27" s="420" t="s">
        <v>9920</v>
      </c>
      <c r="MGX27" s="420" t="s">
        <v>9921</v>
      </c>
      <c r="MGY27" s="420" t="s">
        <v>9922</v>
      </c>
      <c r="MGZ27" s="420" t="s">
        <v>9923</v>
      </c>
      <c r="MHA27" s="420" t="s">
        <v>9924</v>
      </c>
      <c r="MHB27" s="420" t="s">
        <v>9925</v>
      </c>
      <c r="MHC27" s="420" t="s">
        <v>9926</v>
      </c>
      <c r="MHD27" s="420" t="s">
        <v>9927</v>
      </c>
      <c r="MHE27" s="420" t="s">
        <v>9928</v>
      </c>
      <c r="MHF27" s="420" t="s">
        <v>9929</v>
      </c>
      <c r="MHG27" s="420" t="s">
        <v>9930</v>
      </c>
      <c r="MHH27" s="420" t="s">
        <v>9931</v>
      </c>
      <c r="MHI27" s="420" t="s">
        <v>9932</v>
      </c>
      <c r="MHJ27" s="420" t="s">
        <v>9933</v>
      </c>
      <c r="MHK27" s="420" t="s">
        <v>9934</v>
      </c>
      <c r="MHL27" s="420" t="s">
        <v>9935</v>
      </c>
      <c r="MHM27" s="420" t="s">
        <v>9936</v>
      </c>
      <c r="MHN27" s="420" t="s">
        <v>9937</v>
      </c>
      <c r="MHO27" s="420" t="s">
        <v>9938</v>
      </c>
      <c r="MHP27" s="420" t="s">
        <v>9939</v>
      </c>
      <c r="MHQ27" s="420" t="s">
        <v>9940</v>
      </c>
      <c r="MHR27" s="420" t="s">
        <v>9941</v>
      </c>
      <c r="MHS27" s="420" t="s">
        <v>9942</v>
      </c>
      <c r="MHT27" s="420" t="s">
        <v>9943</v>
      </c>
      <c r="MHU27" s="420" t="s">
        <v>9944</v>
      </c>
      <c r="MHV27" s="420" t="s">
        <v>9945</v>
      </c>
      <c r="MHW27" s="420" t="s">
        <v>9946</v>
      </c>
      <c r="MHX27" s="420" t="s">
        <v>9947</v>
      </c>
      <c r="MHY27" s="420" t="s">
        <v>9948</v>
      </c>
      <c r="MHZ27" s="420" t="s">
        <v>9949</v>
      </c>
      <c r="MIA27" s="420" t="s">
        <v>9950</v>
      </c>
      <c r="MIB27" s="420" t="s">
        <v>9951</v>
      </c>
      <c r="MIC27" s="420" t="s">
        <v>9952</v>
      </c>
      <c r="MID27" s="420" t="s">
        <v>9953</v>
      </c>
      <c r="MIE27" s="420" t="s">
        <v>9954</v>
      </c>
      <c r="MIF27" s="420" t="s">
        <v>9955</v>
      </c>
      <c r="MIG27" s="420" t="s">
        <v>9956</v>
      </c>
      <c r="MIH27" s="420" t="s">
        <v>9957</v>
      </c>
      <c r="MII27" s="420" t="s">
        <v>9958</v>
      </c>
      <c r="MIJ27" s="420" t="s">
        <v>9959</v>
      </c>
      <c r="MIK27" s="420" t="s">
        <v>9960</v>
      </c>
      <c r="MIL27" s="420" t="s">
        <v>9961</v>
      </c>
      <c r="MIM27" s="420" t="s">
        <v>9962</v>
      </c>
      <c r="MIN27" s="420" t="s">
        <v>9963</v>
      </c>
      <c r="MIO27" s="420" t="s">
        <v>9964</v>
      </c>
      <c r="MIP27" s="420" t="s">
        <v>9965</v>
      </c>
      <c r="MIQ27" s="420" t="s">
        <v>9966</v>
      </c>
      <c r="MIR27" s="420" t="s">
        <v>9967</v>
      </c>
      <c r="MIS27" s="420" t="s">
        <v>9968</v>
      </c>
      <c r="MIT27" s="420" t="s">
        <v>9969</v>
      </c>
      <c r="MIU27" s="420" t="s">
        <v>9970</v>
      </c>
      <c r="MIV27" s="420" t="s">
        <v>9971</v>
      </c>
      <c r="MIW27" s="420" t="s">
        <v>9972</v>
      </c>
      <c r="MIX27" s="420" t="s">
        <v>9973</v>
      </c>
      <c r="MIY27" s="420" t="s">
        <v>9974</v>
      </c>
      <c r="MIZ27" s="420" t="s">
        <v>9975</v>
      </c>
      <c r="MJA27" s="420" t="s">
        <v>9976</v>
      </c>
      <c r="MJB27" s="420" t="s">
        <v>9977</v>
      </c>
      <c r="MJC27" s="420" t="s">
        <v>9978</v>
      </c>
      <c r="MJD27" s="420" t="s">
        <v>9979</v>
      </c>
      <c r="MJE27" s="420" t="s">
        <v>9980</v>
      </c>
      <c r="MJF27" s="420" t="s">
        <v>9981</v>
      </c>
      <c r="MJG27" s="420" t="s">
        <v>9982</v>
      </c>
      <c r="MJH27" s="420" t="s">
        <v>9983</v>
      </c>
      <c r="MJI27" s="420" t="s">
        <v>9984</v>
      </c>
      <c r="MJJ27" s="420" t="s">
        <v>9985</v>
      </c>
      <c r="MJK27" s="420" t="s">
        <v>9986</v>
      </c>
      <c r="MJL27" s="420" t="s">
        <v>9987</v>
      </c>
      <c r="MJM27" s="420" t="s">
        <v>9988</v>
      </c>
      <c r="MJN27" s="420" t="s">
        <v>9989</v>
      </c>
      <c r="MJO27" s="420" t="s">
        <v>9990</v>
      </c>
      <c r="MJP27" s="420" t="s">
        <v>9991</v>
      </c>
      <c r="MJQ27" s="420" t="s">
        <v>9992</v>
      </c>
      <c r="MJR27" s="420" t="s">
        <v>9993</v>
      </c>
      <c r="MJS27" s="420" t="s">
        <v>9994</v>
      </c>
      <c r="MJT27" s="420" t="s">
        <v>9995</v>
      </c>
      <c r="MJU27" s="420" t="s">
        <v>9996</v>
      </c>
      <c r="MJV27" s="420" t="s">
        <v>9997</v>
      </c>
      <c r="MJW27" s="420" t="s">
        <v>9998</v>
      </c>
      <c r="MJX27" s="420" t="s">
        <v>9999</v>
      </c>
      <c r="MJY27" s="420" t="s">
        <v>10000</v>
      </c>
      <c r="MJZ27" s="420" t="s">
        <v>10001</v>
      </c>
      <c r="MKA27" s="420" t="s">
        <v>10002</v>
      </c>
      <c r="MKB27" s="420" t="s">
        <v>10003</v>
      </c>
      <c r="MKC27" s="420" t="s">
        <v>10004</v>
      </c>
      <c r="MKD27" s="420" t="s">
        <v>10005</v>
      </c>
      <c r="MKE27" s="420" t="s">
        <v>10006</v>
      </c>
      <c r="MKF27" s="420" t="s">
        <v>10007</v>
      </c>
      <c r="MKG27" s="420" t="s">
        <v>10008</v>
      </c>
      <c r="MKH27" s="420" t="s">
        <v>10009</v>
      </c>
      <c r="MKI27" s="420" t="s">
        <v>10010</v>
      </c>
      <c r="MKJ27" s="420" t="s">
        <v>10011</v>
      </c>
      <c r="MKK27" s="420" t="s">
        <v>10012</v>
      </c>
      <c r="MKL27" s="420" t="s">
        <v>10013</v>
      </c>
      <c r="MKM27" s="420" t="s">
        <v>10014</v>
      </c>
      <c r="MKN27" s="420" t="s">
        <v>10015</v>
      </c>
      <c r="MKO27" s="420" t="s">
        <v>10016</v>
      </c>
      <c r="MKP27" s="420" t="s">
        <v>10017</v>
      </c>
      <c r="MKQ27" s="420" t="s">
        <v>10018</v>
      </c>
      <c r="MKR27" s="420" t="s">
        <v>10019</v>
      </c>
      <c r="MKS27" s="420" t="s">
        <v>10020</v>
      </c>
      <c r="MKT27" s="420" t="s">
        <v>10021</v>
      </c>
      <c r="MKU27" s="420" t="s">
        <v>10022</v>
      </c>
      <c r="MKV27" s="420" t="s">
        <v>10023</v>
      </c>
      <c r="MKW27" s="420" t="s">
        <v>10024</v>
      </c>
      <c r="MKX27" s="420" t="s">
        <v>10025</v>
      </c>
      <c r="MKY27" s="420" t="s">
        <v>10026</v>
      </c>
      <c r="MKZ27" s="420" t="s">
        <v>10027</v>
      </c>
      <c r="MLA27" s="420" t="s">
        <v>10028</v>
      </c>
      <c r="MLB27" s="420" t="s">
        <v>10029</v>
      </c>
      <c r="MLC27" s="420" t="s">
        <v>10030</v>
      </c>
      <c r="MLD27" s="420" t="s">
        <v>10031</v>
      </c>
      <c r="MLE27" s="420" t="s">
        <v>10032</v>
      </c>
      <c r="MLF27" s="420" t="s">
        <v>10033</v>
      </c>
      <c r="MLG27" s="420" t="s">
        <v>10034</v>
      </c>
      <c r="MLH27" s="420" t="s">
        <v>10035</v>
      </c>
      <c r="MLI27" s="420" t="s">
        <v>10036</v>
      </c>
      <c r="MLJ27" s="420" t="s">
        <v>10037</v>
      </c>
      <c r="MLK27" s="420" t="s">
        <v>10038</v>
      </c>
      <c r="MLL27" s="420" t="s">
        <v>10039</v>
      </c>
      <c r="MLM27" s="420" t="s">
        <v>10040</v>
      </c>
      <c r="MLN27" s="420" t="s">
        <v>10041</v>
      </c>
      <c r="MLO27" s="420" t="s">
        <v>10042</v>
      </c>
      <c r="MLP27" s="420" t="s">
        <v>10043</v>
      </c>
      <c r="MLQ27" s="420" t="s">
        <v>10044</v>
      </c>
      <c r="MLR27" s="420" t="s">
        <v>10045</v>
      </c>
      <c r="MLS27" s="420" t="s">
        <v>10046</v>
      </c>
      <c r="MLT27" s="420" t="s">
        <v>10047</v>
      </c>
      <c r="MLU27" s="420" t="s">
        <v>10048</v>
      </c>
      <c r="MLV27" s="420" t="s">
        <v>10049</v>
      </c>
      <c r="MLW27" s="420" t="s">
        <v>10050</v>
      </c>
      <c r="MLX27" s="420" t="s">
        <v>10051</v>
      </c>
      <c r="MLY27" s="420" t="s">
        <v>10052</v>
      </c>
      <c r="MLZ27" s="420" t="s">
        <v>10053</v>
      </c>
      <c r="MMA27" s="420" t="s">
        <v>10054</v>
      </c>
      <c r="MMB27" s="420" t="s">
        <v>10055</v>
      </c>
      <c r="MMC27" s="420" t="s">
        <v>10056</v>
      </c>
      <c r="MMD27" s="420" t="s">
        <v>10057</v>
      </c>
      <c r="MME27" s="420" t="s">
        <v>10058</v>
      </c>
      <c r="MMF27" s="420" t="s">
        <v>10059</v>
      </c>
      <c r="MMG27" s="420" t="s">
        <v>10060</v>
      </c>
      <c r="MMH27" s="420" t="s">
        <v>10061</v>
      </c>
      <c r="MMI27" s="420" t="s">
        <v>10062</v>
      </c>
      <c r="MMJ27" s="420" t="s">
        <v>10063</v>
      </c>
      <c r="MMK27" s="420" t="s">
        <v>10064</v>
      </c>
      <c r="MML27" s="420" t="s">
        <v>10065</v>
      </c>
      <c r="MMM27" s="420" t="s">
        <v>10066</v>
      </c>
      <c r="MMN27" s="420" t="s">
        <v>10067</v>
      </c>
      <c r="MMO27" s="420" t="s">
        <v>10068</v>
      </c>
      <c r="MMP27" s="420" t="s">
        <v>10069</v>
      </c>
      <c r="MMQ27" s="420" t="s">
        <v>10070</v>
      </c>
      <c r="MMR27" s="420" t="s">
        <v>10071</v>
      </c>
      <c r="MMS27" s="420" t="s">
        <v>10072</v>
      </c>
      <c r="MMT27" s="420" t="s">
        <v>10073</v>
      </c>
      <c r="MMU27" s="420" t="s">
        <v>10074</v>
      </c>
      <c r="MMV27" s="420" t="s">
        <v>10075</v>
      </c>
      <c r="MMW27" s="420" t="s">
        <v>10076</v>
      </c>
      <c r="MMX27" s="420" t="s">
        <v>10077</v>
      </c>
      <c r="MMY27" s="420" t="s">
        <v>10078</v>
      </c>
      <c r="MMZ27" s="420" t="s">
        <v>10079</v>
      </c>
      <c r="MNA27" s="420" t="s">
        <v>10080</v>
      </c>
      <c r="MNB27" s="420" t="s">
        <v>10081</v>
      </c>
      <c r="MNC27" s="420" t="s">
        <v>10082</v>
      </c>
      <c r="MND27" s="420" t="s">
        <v>10083</v>
      </c>
      <c r="MNE27" s="420" t="s">
        <v>10084</v>
      </c>
      <c r="MNF27" s="420" t="s">
        <v>10085</v>
      </c>
      <c r="MNG27" s="420" t="s">
        <v>10086</v>
      </c>
      <c r="MNH27" s="420" t="s">
        <v>10087</v>
      </c>
      <c r="MNI27" s="420" t="s">
        <v>10088</v>
      </c>
      <c r="MNJ27" s="420" t="s">
        <v>10089</v>
      </c>
      <c r="MNK27" s="420" t="s">
        <v>10090</v>
      </c>
      <c r="MNL27" s="420" t="s">
        <v>10091</v>
      </c>
      <c r="MNM27" s="420" t="s">
        <v>10092</v>
      </c>
      <c r="MNN27" s="420" t="s">
        <v>10093</v>
      </c>
      <c r="MNO27" s="420" t="s">
        <v>10094</v>
      </c>
      <c r="MNP27" s="420" t="s">
        <v>10095</v>
      </c>
      <c r="MNQ27" s="420" t="s">
        <v>10096</v>
      </c>
      <c r="MNR27" s="420" t="s">
        <v>10097</v>
      </c>
      <c r="MNS27" s="420" t="s">
        <v>10098</v>
      </c>
      <c r="MNT27" s="420" t="s">
        <v>10099</v>
      </c>
      <c r="MNU27" s="420" t="s">
        <v>10100</v>
      </c>
      <c r="MNV27" s="420" t="s">
        <v>10101</v>
      </c>
      <c r="MNW27" s="420" t="s">
        <v>10102</v>
      </c>
      <c r="MNX27" s="420" t="s">
        <v>10103</v>
      </c>
      <c r="MNY27" s="420" t="s">
        <v>10104</v>
      </c>
      <c r="MNZ27" s="420" t="s">
        <v>10105</v>
      </c>
      <c r="MOA27" s="420" t="s">
        <v>10106</v>
      </c>
      <c r="MOB27" s="420" t="s">
        <v>10107</v>
      </c>
      <c r="MOC27" s="420" t="s">
        <v>10108</v>
      </c>
      <c r="MOD27" s="420" t="s">
        <v>10109</v>
      </c>
      <c r="MOE27" s="420" t="s">
        <v>10110</v>
      </c>
      <c r="MOF27" s="420" t="s">
        <v>10111</v>
      </c>
      <c r="MOG27" s="420" t="s">
        <v>10112</v>
      </c>
      <c r="MOH27" s="420" t="s">
        <v>10113</v>
      </c>
      <c r="MOI27" s="420" t="s">
        <v>10114</v>
      </c>
      <c r="MOJ27" s="420" t="s">
        <v>10115</v>
      </c>
      <c r="MOK27" s="420" t="s">
        <v>10116</v>
      </c>
      <c r="MOL27" s="420" t="s">
        <v>10117</v>
      </c>
      <c r="MOM27" s="420" t="s">
        <v>10118</v>
      </c>
      <c r="MON27" s="420" t="s">
        <v>10119</v>
      </c>
      <c r="MOO27" s="420" t="s">
        <v>10120</v>
      </c>
      <c r="MOP27" s="420" t="s">
        <v>10121</v>
      </c>
      <c r="MOQ27" s="420" t="s">
        <v>10122</v>
      </c>
      <c r="MOR27" s="420" t="s">
        <v>10123</v>
      </c>
      <c r="MOS27" s="420" t="s">
        <v>10124</v>
      </c>
      <c r="MOT27" s="420" t="s">
        <v>10125</v>
      </c>
      <c r="MOU27" s="420" t="s">
        <v>10126</v>
      </c>
      <c r="MOV27" s="420" t="s">
        <v>10127</v>
      </c>
      <c r="MOW27" s="420" t="s">
        <v>10128</v>
      </c>
      <c r="MOX27" s="420" t="s">
        <v>10129</v>
      </c>
      <c r="MOY27" s="420" t="s">
        <v>10130</v>
      </c>
      <c r="MOZ27" s="420" t="s">
        <v>10131</v>
      </c>
      <c r="MPA27" s="420" t="s">
        <v>10132</v>
      </c>
      <c r="MPB27" s="420" t="s">
        <v>10133</v>
      </c>
      <c r="MPC27" s="420" t="s">
        <v>10134</v>
      </c>
      <c r="MPD27" s="420" t="s">
        <v>10135</v>
      </c>
      <c r="MPE27" s="420" t="s">
        <v>10136</v>
      </c>
      <c r="MPF27" s="420" t="s">
        <v>10137</v>
      </c>
      <c r="MPG27" s="420" t="s">
        <v>10138</v>
      </c>
      <c r="MPH27" s="420" t="s">
        <v>10139</v>
      </c>
      <c r="MPI27" s="420" t="s">
        <v>10140</v>
      </c>
      <c r="MPJ27" s="420" t="s">
        <v>10141</v>
      </c>
      <c r="MPK27" s="420" t="s">
        <v>10142</v>
      </c>
      <c r="MPL27" s="420" t="s">
        <v>10143</v>
      </c>
      <c r="MPM27" s="420" t="s">
        <v>10144</v>
      </c>
      <c r="MPN27" s="420" t="s">
        <v>10145</v>
      </c>
      <c r="MPO27" s="420" t="s">
        <v>10146</v>
      </c>
      <c r="MPP27" s="420" t="s">
        <v>10147</v>
      </c>
      <c r="MPQ27" s="420" t="s">
        <v>10148</v>
      </c>
      <c r="MPR27" s="420" t="s">
        <v>10149</v>
      </c>
      <c r="MPS27" s="420" t="s">
        <v>10150</v>
      </c>
      <c r="MPT27" s="420" t="s">
        <v>10151</v>
      </c>
      <c r="MPU27" s="420" t="s">
        <v>10152</v>
      </c>
      <c r="MPV27" s="420" t="s">
        <v>10153</v>
      </c>
      <c r="MPW27" s="420" t="s">
        <v>10154</v>
      </c>
      <c r="MPX27" s="420" t="s">
        <v>10155</v>
      </c>
      <c r="MPY27" s="420" t="s">
        <v>10156</v>
      </c>
      <c r="MPZ27" s="420" t="s">
        <v>10157</v>
      </c>
      <c r="MQA27" s="420" t="s">
        <v>10158</v>
      </c>
      <c r="MQB27" s="420" t="s">
        <v>10159</v>
      </c>
      <c r="MQC27" s="420" t="s">
        <v>10160</v>
      </c>
      <c r="MQD27" s="420" t="s">
        <v>10161</v>
      </c>
      <c r="MQE27" s="420" t="s">
        <v>10162</v>
      </c>
      <c r="MQF27" s="420" t="s">
        <v>10163</v>
      </c>
      <c r="MQG27" s="420" t="s">
        <v>10164</v>
      </c>
      <c r="MQH27" s="420" t="s">
        <v>10165</v>
      </c>
      <c r="MQI27" s="420" t="s">
        <v>10166</v>
      </c>
      <c r="MQJ27" s="420" t="s">
        <v>10167</v>
      </c>
      <c r="MQK27" s="420" t="s">
        <v>10168</v>
      </c>
      <c r="MQL27" s="420" t="s">
        <v>10169</v>
      </c>
      <c r="MQM27" s="420" t="s">
        <v>10170</v>
      </c>
      <c r="MQN27" s="420" t="s">
        <v>10171</v>
      </c>
      <c r="MQO27" s="420" t="s">
        <v>10172</v>
      </c>
      <c r="MQP27" s="420" t="s">
        <v>10173</v>
      </c>
      <c r="MQQ27" s="420" t="s">
        <v>10174</v>
      </c>
      <c r="MQR27" s="420" t="s">
        <v>10175</v>
      </c>
      <c r="MQS27" s="420" t="s">
        <v>10176</v>
      </c>
      <c r="MQT27" s="420" t="s">
        <v>10177</v>
      </c>
      <c r="MQU27" s="420" t="s">
        <v>10178</v>
      </c>
      <c r="MQV27" s="420" t="s">
        <v>10179</v>
      </c>
      <c r="MQW27" s="420" t="s">
        <v>10180</v>
      </c>
      <c r="MQX27" s="420" t="s">
        <v>10181</v>
      </c>
      <c r="MQY27" s="420" t="s">
        <v>10182</v>
      </c>
      <c r="MQZ27" s="420" t="s">
        <v>10183</v>
      </c>
      <c r="MRA27" s="420" t="s">
        <v>10184</v>
      </c>
      <c r="MRB27" s="420" t="s">
        <v>10185</v>
      </c>
      <c r="MRC27" s="420" t="s">
        <v>10186</v>
      </c>
      <c r="MRD27" s="420" t="s">
        <v>10187</v>
      </c>
      <c r="MRE27" s="420" t="s">
        <v>10188</v>
      </c>
      <c r="MRF27" s="420" t="s">
        <v>10189</v>
      </c>
      <c r="MRG27" s="420" t="s">
        <v>10190</v>
      </c>
      <c r="MRH27" s="420" t="s">
        <v>10191</v>
      </c>
      <c r="MRI27" s="420" t="s">
        <v>10192</v>
      </c>
      <c r="MRJ27" s="420" t="s">
        <v>10193</v>
      </c>
      <c r="MRK27" s="420" t="s">
        <v>10194</v>
      </c>
      <c r="MRL27" s="420" t="s">
        <v>10195</v>
      </c>
      <c r="MRM27" s="420" t="s">
        <v>10196</v>
      </c>
      <c r="MRN27" s="420" t="s">
        <v>10197</v>
      </c>
      <c r="MRO27" s="420" t="s">
        <v>10198</v>
      </c>
      <c r="MRP27" s="420" t="s">
        <v>10199</v>
      </c>
      <c r="MRQ27" s="420" t="s">
        <v>10200</v>
      </c>
      <c r="MRR27" s="420" t="s">
        <v>10201</v>
      </c>
      <c r="MRS27" s="420" t="s">
        <v>10202</v>
      </c>
      <c r="MRT27" s="420" t="s">
        <v>10203</v>
      </c>
      <c r="MRU27" s="420" t="s">
        <v>10204</v>
      </c>
      <c r="MRV27" s="420" t="s">
        <v>10205</v>
      </c>
      <c r="MRW27" s="420" t="s">
        <v>10206</v>
      </c>
      <c r="MRX27" s="420" t="s">
        <v>10207</v>
      </c>
      <c r="MRY27" s="420" t="s">
        <v>10208</v>
      </c>
      <c r="MRZ27" s="420" t="s">
        <v>10209</v>
      </c>
      <c r="MSA27" s="420" t="s">
        <v>10210</v>
      </c>
      <c r="MSB27" s="420" t="s">
        <v>10211</v>
      </c>
      <c r="MSC27" s="420" t="s">
        <v>10212</v>
      </c>
      <c r="MSD27" s="420" t="s">
        <v>10213</v>
      </c>
      <c r="MSE27" s="420" t="s">
        <v>10214</v>
      </c>
      <c r="MSF27" s="420" t="s">
        <v>10215</v>
      </c>
      <c r="MSG27" s="420" t="s">
        <v>10216</v>
      </c>
      <c r="MSH27" s="420" t="s">
        <v>10217</v>
      </c>
      <c r="MSI27" s="420" t="s">
        <v>10218</v>
      </c>
      <c r="MSJ27" s="420" t="s">
        <v>10219</v>
      </c>
      <c r="MSK27" s="420" t="s">
        <v>10220</v>
      </c>
      <c r="MSL27" s="420" t="s">
        <v>10221</v>
      </c>
      <c r="MSM27" s="420" t="s">
        <v>10222</v>
      </c>
      <c r="MSN27" s="420" t="s">
        <v>10223</v>
      </c>
      <c r="MSO27" s="420" t="s">
        <v>10224</v>
      </c>
      <c r="MSP27" s="420" t="s">
        <v>10225</v>
      </c>
      <c r="MSQ27" s="420" t="s">
        <v>10226</v>
      </c>
      <c r="MSR27" s="420" t="s">
        <v>10227</v>
      </c>
      <c r="MSS27" s="420" t="s">
        <v>10228</v>
      </c>
      <c r="MST27" s="420" t="s">
        <v>10229</v>
      </c>
      <c r="MSU27" s="420" t="s">
        <v>10230</v>
      </c>
      <c r="MSV27" s="420" t="s">
        <v>10231</v>
      </c>
      <c r="MSW27" s="420" t="s">
        <v>10232</v>
      </c>
      <c r="MSX27" s="420" t="s">
        <v>10233</v>
      </c>
      <c r="MSY27" s="420" t="s">
        <v>10234</v>
      </c>
      <c r="MSZ27" s="420" t="s">
        <v>10235</v>
      </c>
      <c r="MTA27" s="420" t="s">
        <v>10236</v>
      </c>
      <c r="MTB27" s="420" t="s">
        <v>10237</v>
      </c>
      <c r="MTC27" s="420" t="s">
        <v>10238</v>
      </c>
      <c r="MTD27" s="420" t="s">
        <v>10239</v>
      </c>
      <c r="MTE27" s="420" t="s">
        <v>10240</v>
      </c>
      <c r="MTF27" s="420" t="s">
        <v>10241</v>
      </c>
      <c r="MTG27" s="420" t="s">
        <v>10242</v>
      </c>
      <c r="MTH27" s="420" t="s">
        <v>10243</v>
      </c>
      <c r="MTI27" s="420" t="s">
        <v>10244</v>
      </c>
      <c r="MTJ27" s="420" t="s">
        <v>10245</v>
      </c>
      <c r="MTK27" s="420" t="s">
        <v>10246</v>
      </c>
      <c r="MTL27" s="420" t="s">
        <v>10247</v>
      </c>
      <c r="MTM27" s="420" t="s">
        <v>10248</v>
      </c>
      <c r="MTN27" s="420" t="s">
        <v>10249</v>
      </c>
      <c r="MTO27" s="420" t="s">
        <v>10250</v>
      </c>
      <c r="MTP27" s="420" t="s">
        <v>10251</v>
      </c>
      <c r="MTQ27" s="420" t="s">
        <v>10252</v>
      </c>
      <c r="MTR27" s="420" t="s">
        <v>10253</v>
      </c>
      <c r="MTS27" s="420" t="s">
        <v>10254</v>
      </c>
      <c r="MTT27" s="420" t="s">
        <v>10255</v>
      </c>
      <c r="MTU27" s="420" t="s">
        <v>10256</v>
      </c>
      <c r="MTV27" s="420" t="s">
        <v>10257</v>
      </c>
      <c r="MTW27" s="420" t="s">
        <v>10258</v>
      </c>
      <c r="MTX27" s="420" t="s">
        <v>10259</v>
      </c>
      <c r="MTY27" s="420" t="s">
        <v>10260</v>
      </c>
      <c r="MTZ27" s="420" t="s">
        <v>10261</v>
      </c>
      <c r="MUA27" s="420" t="s">
        <v>10262</v>
      </c>
      <c r="MUB27" s="420" t="s">
        <v>10263</v>
      </c>
      <c r="MUC27" s="420" t="s">
        <v>10264</v>
      </c>
      <c r="MUD27" s="420" t="s">
        <v>10265</v>
      </c>
      <c r="MUE27" s="420" t="s">
        <v>10266</v>
      </c>
      <c r="MUF27" s="420" t="s">
        <v>10267</v>
      </c>
      <c r="MUG27" s="420" t="s">
        <v>10268</v>
      </c>
      <c r="MUH27" s="420" t="s">
        <v>10269</v>
      </c>
      <c r="MUI27" s="420" t="s">
        <v>10270</v>
      </c>
      <c r="MUJ27" s="420" t="s">
        <v>10271</v>
      </c>
      <c r="MUK27" s="420" t="s">
        <v>10272</v>
      </c>
      <c r="MUL27" s="420" t="s">
        <v>10273</v>
      </c>
      <c r="MUM27" s="420" t="s">
        <v>10274</v>
      </c>
      <c r="MUN27" s="420" t="s">
        <v>10275</v>
      </c>
      <c r="MUO27" s="420" t="s">
        <v>10276</v>
      </c>
      <c r="MUP27" s="420" t="s">
        <v>10277</v>
      </c>
      <c r="MUQ27" s="420" t="s">
        <v>10278</v>
      </c>
      <c r="MUR27" s="420" t="s">
        <v>10279</v>
      </c>
      <c r="MUS27" s="420" t="s">
        <v>10280</v>
      </c>
      <c r="MUT27" s="420" t="s">
        <v>10281</v>
      </c>
      <c r="MUU27" s="420" t="s">
        <v>10282</v>
      </c>
      <c r="MUV27" s="420" t="s">
        <v>10283</v>
      </c>
      <c r="MUW27" s="420" t="s">
        <v>10284</v>
      </c>
      <c r="MUX27" s="420" t="s">
        <v>10285</v>
      </c>
      <c r="MUY27" s="420" t="s">
        <v>10286</v>
      </c>
      <c r="MUZ27" s="420" t="s">
        <v>10287</v>
      </c>
      <c r="MVA27" s="420" t="s">
        <v>10288</v>
      </c>
      <c r="MVB27" s="420" t="s">
        <v>10289</v>
      </c>
      <c r="MVC27" s="420" t="s">
        <v>10290</v>
      </c>
      <c r="MVD27" s="420" t="s">
        <v>10291</v>
      </c>
      <c r="MVE27" s="420" t="s">
        <v>10292</v>
      </c>
      <c r="MVF27" s="420" t="s">
        <v>10293</v>
      </c>
      <c r="MVG27" s="420" t="s">
        <v>10294</v>
      </c>
      <c r="MVH27" s="420" t="s">
        <v>10295</v>
      </c>
      <c r="MVI27" s="420" t="s">
        <v>10296</v>
      </c>
      <c r="MVJ27" s="420" t="s">
        <v>10297</v>
      </c>
      <c r="MVK27" s="420" t="s">
        <v>10298</v>
      </c>
      <c r="MVL27" s="420" t="s">
        <v>10299</v>
      </c>
      <c r="MVM27" s="420" t="s">
        <v>10300</v>
      </c>
      <c r="MVN27" s="420" t="s">
        <v>10301</v>
      </c>
      <c r="MVO27" s="420" t="s">
        <v>10302</v>
      </c>
      <c r="MVP27" s="420" t="s">
        <v>10303</v>
      </c>
      <c r="MVQ27" s="420" t="s">
        <v>10304</v>
      </c>
      <c r="MVR27" s="420" t="s">
        <v>10305</v>
      </c>
      <c r="MVS27" s="420" t="s">
        <v>10306</v>
      </c>
      <c r="MVT27" s="420" t="s">
        <v>10307</v>
      </c>
      <c r="MVU27" s="420" t="s">
        <v>10308</v>
      </c>
      <c r="MVV27" s="420" t="s">
        <v>10309</v>
      </c>
      <c r="MVW27" s="420" t="s">
        <v>10310</v>
      </c>
      <c r="MVX27" s="420" t="s">
        <v>10311</v>
      </c>
      <c r="MVY27" s="420" t="s">
        <v>10312</v>
      </c>
      <c r="MVZ27" s="420" t="s">
        <v>10313</v>
      </c>
      <c r="MWA27" s="420" t="s">
        <v>10314</v>
      </c>
      <c r="MWB27" s="420" t="s">
        <v>10315</v>
      </c>
      <c r="MWC27" s="420" t="s">
        <v>10316</v>
      </c>
      <c r="MWD27" s="420" t="s">
        <v>10317</v>
      </c>
      <c r="MWE27" s="420" t="s">
        <v>10318</v>
      </c>
      <c r="MWF27" s="420" t="s">
        <v>10319</v>
      </c>
      <c r="MWG27" s="420" t="s">
        <v>10320</v>
      </c>
      <c r="MWH27" s="420" t="s">
        <v>10321</v>
      </c>
      <c r="MWI27" s="420" t="s">
        <v>10322</v>
      </c>
      <c r="MWJ27" s="420" t="s">
        <v>10323</v>
      </c>
      <c r="MWK27" s="420" t="s">
        <v>10324</v>
      </c>
      <c r="MWL27" s="420" t="s">
        <v>10325</v>
      </c>
      <c r="MWM27" s="420" t="s">
        <v>10326</v>
      </c>
      <c r="MWN27" s="420" t="s">
        <v>10327</v>
      </c>
      <c r="MWO27" s="420" t="s">
        <v>10328</v>
      </c>
      <c r="MWP27" s="420" t="s">
        <v>10329</v>
      </c>
      <c r="MWQ27" s="420" t="s">
        <v>10330</v>
      </c>
      <c r="MWR27" s="420" t="s">
        <v>10331</v>
      </c>
      <c r="MWS27" s="420" t="s">
        <v>10332</v>
      </c>
      <c r="MWT27" s="420" t="s">
        <v>10333</v>
      </c>
      <c r="MWU27" s="420" t="s">
        <v>10334</v>
      </c>
      <c r="MWV27" s="420" t="s">
        <v>10335</v>
      </c>
      <c r="MWW27" s="420" t="s">
        <v>10336</v>
      </c>
      <c r="MWX27" s="420" t="s">
        <v>10337</v>
      </c>
      <c r="MWY27" s="420" t="s">
        <v>10338</v>
      </c>
      <c r="MWZ27" s="420" t="s">
        <v>10339</v>
      </c>
      <c r="MXA27" s="420" t="s">
        <v>10340</v>
      </c>
      <c r="MXB27" s="420" t="s">
        <v>10341</v>
      </c>
      <c r="MXC27" s="420" t="s">
        <v>10342</v>
      </c>
      <c r="MXD27" s="420" t="s">
        <v>10343</v>
      </c>
      <c r="MXE27" s="420" t="s">
        <v>10344</v>
      </c>
      <c r="MXF27" s="420" t="s">
        <v>10345</v>
      </c>
      <c r="MXG27" s="420" t="s">
        <v>10346</v>
      </c>
      <c r="MXH27" s="420" t="s">
        <v>10347</v>
      </c>
      <c r="MXI27" s="420" t="s">
        <v>10348</v>
      </c>
      <c r="MXJ27" s="420" t="s">
        <v>10349</v>
      </c>
      <c r="MXK27" s="420" t="s">
        <v>10350</v>
      </c>
      <c r="MXL27" s="420" t="s">
        <v>10351</v>
      </c>
      <c r="MXM27" s="420" t="s">
        <v>10352</v>
      </c>
      <c r="MXN27" s="420" t="s">
        <v>10353</v>
      </c>
      <c r="MXO27" s="420" t="s">
        <v>10354</v>
      </c>
      <c r="MXP27" s="420" t="s">
        <v>10355</v>
      </c>
      <c r="MXQ27" s="420" t="s">
        <v>10356</v>
      </c>
      <c r="MXR27" s="420" t="s">
        <v>10357</v>
      </c>
      <c r="MXS27" s="420" t="s">
        <v>10358</v>
      </c>
      <c r="MXT27" s="420" t="s">
        <v>10359</v>
      </c>
      <c r="MXU27" s="420" t="s">
        <v>10360</v>
      </c>
      <c r="MXV27" s="420" t="s">
        <v>10361</v>
      </c>
      <c r="MXW27" s="420" t="s">
        <v>10362</v>
      </c>
      <c r="MXX27" s="420" t="s">
        <v>10363</v>
      </c>
      <c r="MXY27" s="420" t="s">
        <v>10364</v>
      </c>
      <c r="MXZ27" s="420" t="s">
        <v>10365</v>
      </c>
      <c r="MYA27" s="420" t="s">
        <v>10366</v>
      </c>
      <c r="MYB27" s="420" t="s">
        <v>10367</v>
      </c>
      <c r="MYC27" s="420" t="s">
        <v>10368</v>
      </c>
      <c r="MYD27" s="420" t="s">
        <v>10369</v>
      </c>
      <c r="MYE27" s="420" t="s">
        <v>10370</v>
      </c>
      <c r="MYF27" s="420" t="s">
        <v>10371</v>
      </c>
      <c r="MYG27" s="420" t="s">
        <v>10372</v>
      </c>
      <c r="MYH27" s="420" t="s">
        <v>10373</v>
      </c>
      <c r="MYI27" s="420" t="s">
        <v>10374</v>
      </c>
      <c r="MYJ27" s="420" t="s">
        <v>10375</v>
      </c>
      <c r="MYK27" s="420" t="s">
        <v>10376</v>
      </c>
      <c r="MYL27" s="420" t="s">
        <v>10377</v>
      </c>
      <c r="MYM27" s="420" t="s">
        <v>10378</v>
      </c>
      <c r="MYN27" s="420" t="s">
        <v>10379</v>
      </c>
      <c r="MYO27" s="420" t="s">
        <v>10380</v>
      </c>
      <c r="MYP27" s="420" t="s">
        <v>10381</v>
      </c>
      <c r="MYQ27" s="420" t="s">
        <v>10382</v>
      </c>
      <c r="MYR27" s="420" t="s">
        <v>10383</v>
      </c>
      <c r="MYS27" s="420" t="s">
        <v>10384</v>
      </c>
      <c r="MYT27" s="420" t="s">
        <v>10385</v>
      </c>
      <c r="MYU27" s="420" t="s">
        <v>10386</v>
      </c>
      <c r="MYV27" s="420" t="s">
        <v>10387</v>
      </c>
      <c r="MYW27" s="420" t="s">
        <v>10388</v>
      </c>
      <c r="MYX27" s="420" t="s">
        <v>10389</v>
      </c>
      <c r="MYY27" s="420" t="s">
        <v>10390</v>
      </c>
      <c r="MYZ27" s="420" t="s">
        <v>10391</v>
      </c>
      <c r="MZA27" s="420" t="s">
        <v>10392</v>
      </c>
      <c r="MZB27" s="420" t="s">
        <v>10393</v>
      </c>
      <c r="MZC27" s="420" t="s">
        <v>10394</v>
      </c>
      <c r="MZD27" s="420" t="s">
        <v>10395</v>
      </c>
      <c r="MZE27" s="420" t="s">
        <v>10396</v>
      </c>
      <c r="MZF27" s="420" t="s">
        <v>10397</v>
      </c>
      <c r="MZG27" s="420" t="s">
        <v>10398</v>
      </c>
      <c r="MZH27" s="420" t="s">
        <v>10399</v>
      </c>
      <c r="MZI27" s="420" t="s">
        <v>10400</v>
      </c>
      <c r="MZJ27" s="420" t="s">
        <v>10401</v>
      </c>
      <c r="MZK27" s="420" t="s">
        <v>10402</v>
      </c>
      <c r="MZL27" s="420" t="s">
        <v>10403</v>
      </c>
      <c r="MZM27" s="420" t="s">
        <v>10404</v>
      </c>
      <c r="MZN27" s="420" t="s">
        <v>10405</v>
      </c>
      <c r="MZO27" s="420" t="s">
        <v>10406</v>
      </c>
      <c r="MZP27" s="420" t="s">
        <v>10407</v>
      </c>
      <c r="MZQ27" s="420" t="s">
        <v>10408</v>
      </c>
      <c r="MZR27" s="420" t="s">
        <v>10409</v>
      </c>
      <c r="MZS27" s="420" t="s">
        <v>10410</v>
      </c>
      <c r="MZT27" s="420" t="s">
        <v>10411</v>
      </c>
      <c r="MZU27" s="420" t="s">
        <v>10412</v>
      </c>
      <c r="MZV27" s="420" t="s">
        <v>10413</v>
      </c>
      <c r="MZW27" s="420" t="s">
        <v>10414</v>
      </c>
      <c r="MZX27" s="420" t="s">
        <v>10415</v>
      </c>
      <c r="MZY27" s="420" t="s">
        <v>10416</v>
      </c>
      <c r="MZZ27" s="420" t="s">
        <v>10417</v>
      </c>
      <c r="NAA27" s="420" t="s">
        <v>10418</v>
      </c>
      <c r="NAB27" s="420" t="s">
        <v>10419</v>
      </c>
      <c r="NAC27" s="420" t="s">
        <v>10420</v>
      </c>
      <c r="NAD27" s="420" t="s">
        <v>10421</v>
      </c>
      <c r="NAE27" s="420" t="s">
        <v>10422</v>
      </c>
      <c r="NAF27" s="420" t="s">
        <v>10423</v>
      </c>
      <c r="NAG27" s="420" t="s">
        <v>10424</v>
      </c>
      <c r="NAH27" s="420" t="s">
        <v>10425</v>
      </c>
      <c r="NAI27" s="420" t="s">
        <v>10426</v>
      </c>
      <c r="NAJ27" s="420" t="s">
        <v>10427</v>
      </c>
      <c r="NAK27" s="420" t="s">
        <v>10428</v>
      </c>
      <c r="NAL27" s="420" t="s">
        <v>10429</v>
      </c>
      <c r="NAM27" s="420" t="s">
        <v>10430</v>
      </c>
      <c r="NAN27" s="420" t="s">
        <v>10431</v>
      </c>
      <c r="NAO27" s="420" t="s">
        <v>10432</v>
      </c>
      <c r="NAP27" s="420" t="s">
        <v>10433</v>
      </c>
      <c r="NAQ27" s="420" t="s">
        <v>10434</v>
      </c>
      <c r="NAR27" s="420" t="s">
        <v>10435</v>
      </c>
      <c r="NAS27" s="420" t="s">
        <v>10436</v>
      </c>
      <c r="NAT27" s="420" t="s">
        <v>10437</v>
      </c>
      <c r="NAU27" s="420" t="s">
        <v>10438</v>
      </c>
      <c r="NAV27" s="420" t="s">
        <v>10439</v>
      </c>
      <c r="NAW27" s="420" t="s">
        <v>10440</v>
      </c>
      <c r="NAX27" s="420" t="s">
        <v>10441</v>
      </c>
      <c r="NAY27" s="420" t="s">
        <v>10442</v>
      </c>
      <c r="NAZ27" s="420" t="s">
        <v>10443</v>
      </c>
      <c r="NBA27" s="420" t="s">
        <v>10444</v>
      </c>
      <c r="NBB27" s="420" t="s">
        <v>10445</v>
      </c>
      <c r="NBC27" s="420" t="s">
        <v>10446</v>
      </c>
      <c r="NBD27" s="420" t="s">
        <v>10447</v>
      </c>
      <c r="NBE27" s="420" t="s">
        <v>10448</v>
      </c>
      <c r="NBF27" s="420" t="s">
        <v>10449</v>
      </c>
      <c r="NBG27" s="420" t="s">
        <v>10450</v>
      </c>
      <c r="NBH27" s="420" t="s">
        <v>10451</v>
      </c>
      <c r="NBI27" s="420" t="s">
        <v>10452</v>
      </c>
      <c r="NBJ27" s="420" t="s">
        <v>10453</v>
      </c>
      <c r="NBK27" s="420" t="s">
        <v>10454</v>
      </c>
      <c r="NBL27" s="420" t="s">
        <v>10455</v>
      </c>
      <c r="NBM27" s="420" t="s">
        <v>10456</v>
      </c>
      <c r="NBN27" s="420" t="s">
        <v>10457</v>
      </c>
      <c r="NBO27" s="420" t="s">
        <v>10458</v>
      </c>
      <c r="NBP27" s="420" t="s">
        <v>10459</v>
      </c>
      <c r="NBQ27" s="420" t="s">
        <v>10460</v>
      </c>
      <c r="NBR27" s="420" t="s">
        <v>10461</v>
      </c>
      <c r="NBS27" s="420" t="s">
        <v>10462</v>
      </c>
      <c r="NBT27" s="420" t="s">
        <v>10463</v>
      </c>
      <c r="NBU27" s="420" t="s">
        <v>10464</v>
      </c>
      <c r="NBV27" s="420" t="s">
        <v>10465</v>
      </c>
      <c r="NBW27" s="420" t="s">
        <v>10466</v>
      </c>
      <c r="NBX27" s="420" t="s">
        <v>10467</v>
      </c>
      <c r="NBY27" s="420" t="s">
        <v>10468</v>
      </c>
      <c r="NBZ27" s="420" t="s">
        <v>10469</v>
      </c>
      <c r="NCA27" s="420" t="s">
        <v>10470</v>
      </c>
      <c r="NCB27" s="420" t="s">
        <v>10471</v>
      </c>
      <c r="NCC27" s="420" t="s">
        <v>10472</v>
      </c>
      <c r="NCD27" s="420" t="s">
        <v>10473</v>
      </c>
      <c r="NCE27" s="420" t="s">
        <v>10474</v>
      </c>
      <c r="NCF27" s="420" t="s">
        <v>10475</v>
      </c>
      <c r="NCG27" s="420" t="s">
        <v>10476</v>
      </c>
      <c r="NCH27" s="420" t="s">
        <v>10477</v>
      </c>
      <c r="NCI27" s="420" t="s">
        <v>10478</v>
      </c>
      <c r="NCJ27" s="420" t="s">
        <v>10479</v>
      </c>
      <c r="NCK27" s="420" t="s">
        <v>10480</v>
      </c>
      <c r="NCL27" s="420" t="s">
        <v>10481</v>
      </c>
      <c r="NCM27" s="420" t="s">
        <v>10482</v>
      </c>
      <c r="NCN27" s="420" t="s">
        <v>10483</v>
      </c>
      <c r="NCO27" s="420" t="s">
        <v>10484</v>
      </c>
      <c r="NCP27" s="420" t="s">
        <v>10485</v>
      </c>
      <c r="NCQ27" s="420" t="s">
        <v>10486</v>
      </c>
      <c r="NCR27" s="420" t="s">
        <v>10487</v>
      </c>
      <c r="NCS27" s="420" t="s">
        <v>10488</v>
      </c>
      <c r="NCT27" s="420" t="s">
        <v>10489</v>
      </c>
      <c r="NCU27" s="420" t="s">
        <v>10490</v>
      </c>
      <c r="NCV27" s="420" t="s">
        <v>10491</v>
      </c>
      <c r="NCW27" s="420" t="s">
        <v>10492</v>
      </c>
      <c r="NCX27" s="420" t="s">
        <v>10493</v>
      </c>
      <c r="NCY27" s="420" t="s">
        <v>10494</v>
      </c>
      <c r="NCZ27" s="420" t="s">
        <v>10495</v>
      </c>
      <c r="NDA27" s="420" t="s">
        <v>10496</v>
      </c>
      <c r="NDB27" s="420" t="s">
        <v>10497</v>
      </c>
      <c r="NDC27" s="420" t="s">
        <v>10498</v>
      </c>
      <c r="NDD27" s="420" t="s">
        <v>10499</v>
      </c>
      <c r="NDE27" s="420" t="s">
        <v>10500</v>
      </c>
      <c r="NDF27" s="420" t="s">
        <v>10501</v>
      </c>
      <c r="NDG27" s="420" t="s">
        <v>10502</v>
      </c>
      <c r="NDH27" s="420" t="s">
        <v>10503</v>
      </c>
      <c r="NDI27" s="420" t="s">
        <v>10504</v>
      </c>
      <c r="NDJ27" s="420" t="s">
        <v>10505</v>
      </c>
      <c r="NDK27" s="420" t="s">
        <v>10506</v>
      </c>
      <c r="NDL27" s="420" t="s">
        <v>10507</v>
      </c>
      <c r="NDM27" s="420" t="s">
        <v>10508</v>
      </c>
      <c r="NDN27" s="420" t="s">
        <v>10509</v>
      </c>
      <c r="NDO27" s="420" t="s">
        <v>10510</v>
      </c>
      <c r="NDP27" s="420" t="s">
        <v>10511</v>
      </c>
      <c r="NDQ27" s="420" t="s">
        <v>10512</v>
      </c>
      <c r="NDR27" s="420" t="s">
        <v>10513</v>
      </c>
      <c r="NDS27" s="420" t="s">
        <v>10514</v>
      </c>
      <c r="NDT27" s="420" t="s">
        <v>10515</v>
      </c>
      <c r="NDU27" s="420" t="s">
        <v>10516</v>
      </c>
      <c r="NDV27" s="420" t="s">
        <v>10517</v>
      </c>
      <c r="NDW27" s="420" t="s">
        <v>10518</v>
      </c>
      <c r="NDX27" s="420" t="s">
        <v>10519</v>
      </c>
      <c r="NDY27" s="420" t="s">
        <v>10520</v>
      </c>
      <c r="NDZ27" s="420" t="s">
        <v>10521</v>
      </c>
      <c r="NEA27" s="420" t="s">
        <v>10522</v>
      </c>
      <c r="NEB27" s="420" t="s">
        <v>10523</v>
      </c>
      <c r="NEC27" s="420" t="s">
        <v>10524</v>
      </c>
      <c r="NED27" s="420" t="s">
        <v>10525</v>
      </c>
      <c r="NEE27" s="420" t="s">
        <v>10526</v>
      </c>
      <c r="NEF27" s="420" t="s">
        <v>10527</v>
      </c>
      <c r="NEG27" s="420" t="s">
        <v>10528</v>
      </c>
      <c r="NEH27" s="420" t="s">
        <v>10529</v>
      </c>
      <c r="NEI27" s="420" t="s">
        <v>10530</v>
      </c>
      <c r="NEJ27" s="420" t="s">
        <v>10531</v>
      </c>
      <c r="NEK27" s="420" t="s">
        <v>10532</v>
      </c>
      <c r="NEL27" s="420" t="s">
        <v>10533</v>
      </c>
      <c r="NEM27" s="420" t="s">
        <v>10534</v>
      </c>
      <c r="NEN27" s="420" t="s">
        <v>10535</v>
      </c>
      <c r="NEO27" s="420" t="s">
        <v>10536</v>
      </c>
      <c r="NEP27" s="420" t="s">
        <v>10537</v>
      </c>
      <c r="NEQ27" s="420" t="s">
        <v>10538</v>
      </c>
      <c r="NER27" s="420" t="s">
        <v>10539</v>
      </c>
      <c r="NES27" s="420" t="s">
        <v>10540</v>
      </c>
      <c r="NET27" s="420" t="s">
        <v>10541</v>
      </c>
      <c r="NEU27" s="420" t="s">
        <v>10542</v>
      </c>
      <c r="NEV27" s="420" t="s">
        <v>10543</v>
      </c>
      <c r="NEW27" s="420" t="s">
        <v>10544</v>
      </c>
      <c r="NEX27" s="420" t="s">
        <v>10545</v>
      </c>
      <c r="NEY27" s="420" t="s">
        <v>10546</v>
      </c>
      <c r="NEZ27" s="420" t="s">
        <v>10547</v>
      </c>
      <c r="NFA27" s="420" t="s">
        <v>10548</v>
      </c>
      <c r="NFB27" s="420" t="s">
        <v>10549</v>
      </c>
      <c r="NFC27" s="420" t="s">
        <v>10550</v>
      </c>
      <c r="NFD27" s="420" t="s">
        <v>10551</v>
      </c>
      <c r="NFE27" s="420" t="s">
        <v>10552</v>
      </c>
      <c r="NFF27" s="420" t="s">
        <v>10553</v>
      </c>
      <c r="NFG27" s="420" t="s">
        <v>10554</v>
      </c>
      <c r="NFH27" s="420" t="s">
        <v>10555</v>
      </c>
      <c r="NFI27" s="420" t="s">
        <v>10556</v>
      </c>
      <c r="NFJ27" s="420" t="s">
        <v>10557</v>
      </c>
      <c r="NFK27" s="420" t="s">
        <v>10558</v>
      </c>
      <c r="NFL27" s="420" t="s">
        <v>10559</v>
      </c>
      <c r="NFM27" s="420" t="s">
        <v>10560</v>
      </c>
      <c r="NFN27" s="420" t="s">
        <v>10561</v>
      </c>
      <c r="NFO27" s="420" t="s">
        <v>10562</v>
      </c>
      <c r="NFP27" s="420" t="s">
        <v>10563</v>
      </c>
      <c r="NFQ27" s="420" t="s">
        <v>10564</v>
      </c>
      <c r="NFR27" s="420" t="s">
        <v>10565</v>
      </c>
      <c r="NFS27" s="420" t="s">
        <v>10566</v>
      </c>
      <c r="NFT27" s="420" t="s">
        <v>10567</v>
      </c>
      <c r="NFU27" s="420" t="s">
        <v>10568</v>
      </c>
      <c r="NFV27" s="420" t="s">
        <v>10569</v>
      </c>
      <c r="NFW27" s="420" t="s">
        <v>10570</v>
      </c>
      <c r="NFX27" s="420" t="s">
        <v>10571</v>
      </c>
      <c r="NFY27" s="420" t="s">
        <v>10572</v>
      </c>
      <c r="NFZ27" s="420" t="s">
        <v>10573</v>
      </c>
      <c r="NGA27" s="420" t="s">
        <v>10574</v>
      </c>
      <c r="NGB27" s="420" t="s">
        <v>10575</v>
      </c>
      <c r="NGC27" s="420" t="s">
        <v>10576</v>
      </c>
      <c r="NGD27" s="420" t="s">
        <v>10577</v>
      </c>
      <c r="NGE27" s="420" t="s">
        <v>10578</v>
      </c>
      <c r="NGF27" s="420" t="s">
        <v>10579</v>
      </c>
      <c r="NGG27" s="420" t="s">
        <v>10580</v>
      </c>
      <c r="NGH27" s="420" t="s">
        <v>10581</v>
      </c>
      <c r="NGI27" s="420" t="s">
        <v>10582</v>
      </c>
      <c r="NGJ27" s="420" t="s">
        <v>10583</v>
      </c>
      <c r="NGK27" s="420" t="s">
        <v>10584</v>
      </c>
      <c r="NGL27" s="420" t="s">
        <v>10585</v>
      </c>
      <c r="NGM27" s="420" t="s">
        <v>10586</v>
      </c>
      <c r="NGN27" s="420" t="s">
        <v>10587</v>
      </c>
      <c r="NGO27" s="420" t="s">
        <v>10588</v>
      </c>
      <c r="NGP27" s="420" t="s">
        <v>10589</v>
      </c>
      <c r="NGQ27" s="420" t="s">
        <v>10590</v>
      </c>
      <c r="NGR27" s="420" t="s">
        <v>10591</v>
      </c>
      <c r="NGS27" s="420" t="s">
        <v>10592</v>
      </c>
      <c r="NGT27" s="420" t="s">
        <v>10593</v>
      </c>
      <c r="NGU27" s="420" t="s">
        <v>10594</v>
      </c>
      <c r="NGV27" s="420" t="s">
        <v>10595</v>
      </c>
      <c r="NGW27" s="420" t="s">
        <v>10596</v>
      </c>
      <c r="NGX27" s="420" t="s">
        <v>10597</v>
      </c>
      <c r="NGY27" s="420" t="s">
        <v>10598</v>
      </c>
      <c r="NGZ27" s="420" t="s">
        <v>10599</v>
      </c>
      <c r="NHA27" s="420" t="s">
        <v>10600</v>
      </c>
      <c r="NHB27" s="420" t="s">
        <v>10601</v>
      </c>
      <c r="NHC27" s="420" t="s">
        <v>10602</v>
      </c>
      <c r="NHD27" s="420" t="s">
        <v>10603</v>
      </c>
      <c r="NHE27" s="420" t="s">
        <v>10604</v>
      </c>
      <c r="NHF27" s="420" t="s">
        <v>10605</v>
      </c>
      <c r="NHG27" s="420" t="s">
        <v>10606</v>
      </c>
      <c r="NHH27" s="420" t="s">
        <v>10607</v>
      </c>
      <c r="NHI27" s="420" t="s">
        <v>10608</v>
      </c>
      <c r="NHJ27" s="420" t="s">
        <v>10609</v>
      </c>
      <c r="NHK27" s="420" t="s">
        <v>10610</v>
      </c>
      <c r="NHL27" s="420" t="s">
        <v>10611</v>
      </c>
      <c r="NHM27" s="420" t="s">
        <v>10612</v>
      </c>
      <c r="NHN27" s="420" t="s">
        <v>10613</v>
      </c>
      <c r="NHO27" s="420" t="s">
        <v>10614</v>
      </c>
      <c r="NHP27" s="420" t="s">
        <v>10615</v>
      </c>
      <c r="NHQ27" s="420" t="s">
        <v>10616</v>
      </c>
      <c r="NHR27" s="420" t="s">
        <v>10617</v>
      </c>
      <c r="NHS27" s="420" t="s">
        <v>10618</v>
      </c>
      <c r="NHT27" s="420" t="s">
        <v>10619</v>
      </c>
      <c r="NHU27" s="420" t="s">
        <v>10620</v>
      </c>
      <c r="NHV27" s="420" t="s">
        <v>10621</v>
      </c>
      <c r="NHW27" s="420" t="s">
        <v>10622</v>
      </c>
      <c r="NHX27" s="420" t="s">
        <v>10623</v>
      </c>
      <c r="NHY27" s="420" t="s">
        <v>10624</v>
      </c>
      <c r="NHZ27" s="420" t="s">
        <v>10625</v>
      </c>
      <c r="NIA27" s="420" t="s">
        <v>10626</v>
      </c>
      <c r="NIB27" s="420" t="s">
        <v>10627</v>
      </c>
      <c r="NIC27" s="420" t="s">
        <v>10628</v>
      </c>
      <c r="NID27" s="420" t="s">
        <v>10629</v>
      </c>
      <c r="NIE27" s="420" t="s">
        <v>10630</v>
      </c>
      <c r="NIF27" s="420" t="s">
        <v>10631</v>
      </c>
      <c r="NIG27" s="420" t="s">
        <v>10632</v>
      </c>
      <c r="NIH27" s="420" t="s">
        <v>10633</v>
      </c>
      <c r="NII27" s="420" t="s">
        <v>10634</v>
      </c>
      <c r="NIJ27" s="420" t="s">
        <v>10635</v>
      </c>
      <c r="NIK27" s="420" t="s">
        <v>10636</v>
      </c>
      <c r="NIL27" s="420" t="s">
        <v>10637</v>
      </c>
      <c r="NIM27" s="420" t="s">
        <v>10638</v>
      </c>
      <c r="NIN27" s="420" t="s">
        <v>10639</v>
      </c>
      <c r="NIO27" s="420" t="s">
        <v>10640</v>
      </c>
      <c r="NIP27" s="420" t="s">
        <v>10641</v>
      </c>
      <c r="NIQ27" s="420" t="s">
        <v>10642</v>
      </c>
      <c r="NIR27" s="420" t="s">
        <v>10643</v>
      </c>
      <c r="NIS27" s="420" t="s">
        <v>10644</v>
      </c>
      <c r="NIT27" s="420" t="s">
        <v>10645</v>
      </c>
      <c r="NIU27" s="420" t="s">
        <v>10646</v>
      </c>
      <c r="NIV27" s="420" t="s">
        <v>10647</v>
      </c>
      <c r="NIW27" s="420" t="s">
        <v>10648</v>
      </c>
      <c r="NIX27" s="420" t="s">
        <v>10649</v>
      </c>
      <c r="NIY27" s="420" t="s">
        <v>10650</v>
      </c>
      <c r="NIZ27" s="420" t="s">
        <v>10651</v>
      </c>
      <c r="NJA27" s="420" t="s">
        <v>10652</v>
      </c>
      <c r="NJB27" s="420" t="s">
        <v>10653</v>
      </c>
      <c r="NJC27" s="420" t="s">
        <v>10654</v>
      </c>
      <c r="NJD27" s="420" t="s">
        <v>10655</v>
      </c>
      <c r="NJE27" s="420" t="s">
        <v>10656</v>
      </c>
      <c r="NJF27" s="420" t="s">
        <v>10657</v>
      </c>
      <c r="NJG27" s="420" t="s">
        <v>10658</v>
      </c>
      <c r="NJH27" s="420" t="s">
        <v>10659</v>
      </c>
      <c r="NJI27" s="420" t="s">
        <v>10660</v>
      </c>
      <c r="NJJ27" s="420" t="s">
        <v>10661</v>
      </c>
      <c r="NJK27" s="420" t="s">
        <v>10662</v>
      </c>
      <c r="NJL27" s="420" t="s">
        <v>10663</v>
      </c>
      <c r="NJM27" s="420" t="s">
        <v>10664</v>
      </c>
      <c r="NJN27" s="420" t="s">
        <v>10665</v>
      </c>
      <c r="NJO27" s="420" t="s">
        <v>10666</v>
      </c>
      <c r="NJP27" s="420" t="s">
        <v>10667</v>
      </c>
      <c r="NJQ27" s="420" t="s">
        <v>10668</v>
      </c>
      <c r="NJR27" s="420" t="s">
        <v>10669</v>
      </c>
      <c r="NJS27" s="420" t="s">
        <v>10670</v>
      </c>
      <c r="NJT27" s="420" t="s">
        <v>10671</v>
      </c>
      <c r="NJU27" s="420" t="s">
        <v>10672</v>
      </c>
      <c r="NJV27" s="420" t="s">
        <v>10673</v>
      </c>
      <c r="NJW27" s="420" t="s">
        <v>10674</v>
      </c>
      <c r="NJX27" s="420" t="s">
        <v>10675</v>
      </c>
      <c r="NJY27" s="420" t="s">
        <v>10676</v>
      </c>
      <c r="NJZ27" s="420" t="s">
        <v>10677</v>
      </c>
      <c r="NKA27" s="420" t="s">
        <v>10678</v>
      </c>
      <c r="NKB27" s="420" t="s">
        <v>10679</v>
      </c>
      <c r="NKC27" s="420" t="s">
        <v>10680</v>
      </c>
      <c r="NKD27" s="420" t="s">
        <v>10681</v>
      </c>
      <c r="NKE27" s="420" t="s">
        <v>10682</v>
      </c>
      <c r="NKF27" s="420" t="s">
        <v>10683</v>
      </c>
      <c r="NKG27" s="420" t="s">
        <v>10684</v>
      </c>
      <c r="NKH27" s="420" t="s">
        <v>10685</v>
      </c>
      <c r="NKI27" s="420" t="s">
        <v>10686</v>
      </c>
      <c r="NKJ27" s="420" t="s">
        <v>10687</v>
      </c>
      <c r="NKK27" s="420" t="s">
        <v>10688</v>
      </c>
      <c r="NKL27" s="420" t="s">
        <v>10689</v>
      </c>
      <c r="NKM27" s="420" t="s">
        <v>10690</v>
      </c>
      <c r="NKN27" s="420" t="s">
        <v>10691</v>
      </c>
      <c r="NKO27" s="420" t="s">
        <v>10692</v>
      </c>
      <c r="NKP27" s="420" t="s">
        <v>10693</v>
      </c>
      <c r="NKQ27" s="420" t="s">
        <v>10694</v>
      </c>
      <c r="NKR27" s="420" t="s">
        <v>10695</v>
      </c>
      <c r="NKS27" s="420" t="s">
        <v>10696</v>
      </c>
      <c r="NKT27" s="420" t="s">
        <v>10697</v>
      </c>
      <c r="NKU27" s="420" t="s">
        <v>10698</v>
      </c>
      <c r="NKV27" s="420" t="s">
        <v>10699</v>
      </c>
      <c r="NKW27" s="420" t="s">
        <v>10700</v>
      </c>
      <c r="NKX27" s="420" t="s">
        <v>10701</v>
      </c>
      <c r="NKY27" s="420" t="s">
        <v>10702</v>
      </c>
      <c r="NKZ27" s="420" t="s">
        <v>10703</v>
      </c>
      <c r="NLA27" s="420" t="s">
        <v>10704</v>
      </c>
      <c r="NLB27" s="420" t="s">
        <v>10705</v>
      </c>
      <c r="NLC27" s="420" t="s">
        <v>10706</v>
      </c>
      <c r="NLD27" s="420" t="s">
        <v>10707</v>
      </c>
      <c r="NLE27" s="420" t="s">
        <v>10708</v>
      </c>
      <c r="NLF27" s="420" t="s">
        <v>10709</v>
      </c>
      <c r="NLG27" s="420" t="s">
        <v>10710</v>
      </c>
      <c r="NLH27" s="420" t="s">
        <v>10711</v>
      </c>
      <c r="NLI27" s="420" t="s">
        <v>10712</v>
      </c>
      <c r="NLJ27" s="420" t="s">
        <v>10713</v>
      </c>
      <c r="NLK27" s="420" t="s">
        <v>10714</v>
      </c>
      <c r="NLL27" s="420" t="s">
        <v>10715</v>
      </c>
      <c r="NLM27" s="420" t="s">
        <v>10716</v>
      </c>
      <c r="NLN27" s="420" t="s">
        <v>10717</v>
      </c>
      <c r="NLO27" s="420" t="s">
        <v>10718</v>
      </c>
      <c r="NLP27" s="420" t="s">
        <v>10719</v>
      </c>
      <c r="NLQ27" s="420" t="s">
        <v>10720</v>
      </c>
      <c r="NLR27" s="420" t="s">
        <v>10721</v>
      </c>
      <c r="NLS27" s="420" t="s">
        <v>10722</v>
      </c>
      <c r="NLT27" s="420" t="s">
        <v>10723</v>
      </c>
      <c r="NLU27" s="420" t="s">
        <v>10724</v>
      </c>
      <c r="NLV27" s="420" t="s">
        <v>10725</v>
      </c>
      <c r="NLW27" s="420" t="s">
        <v>10726</v>
      </c>
      <c r="NLX27" s="420" t="s">
        <v>10727</v>
      </c>
      <c r="NLY27" s="420" t="s">
        <v>10728</v>
      </c>
      <c r="NLZ27" s="420" t="s">
        <v>10729</v>
      </c>
      <c r="NMA27" s="420" t="s">
        <v>10730</v>
      </c>
      <c r="NMB27" s="420" t="s">
        <v>10731</v>
      </c>
      <c r="NMC27" s="420" t="s">
        <v>10732</v>
      </c>
      <c r="NMD27" s="420" t="s">
        <v>10733</v>
      </c>
      <c r="NME27" s="420" t="s">
        <v>10734</v>
      </c>
      <c r="NMF27" s="420" t="s">
        <v>10735</v>
      </c>
      <c r="NMG27" s="420" t="s">
        <v>10736</v>
      </c>
      <c r="NMH27" s="420" t="s">
        <v>10737</v>
      </c>
      <c r="NMI27" s="420" t="s">
        <v>10738</v>
      </c>
      <c r="NMJ27" s="420" t="s">
        <v>10739</v>
      </c>
      <c r="NMK27" s="420" t="s">
        <v>10740</v>
      </c>
      <c r="NML27" s="420" t="s">
        <v>10741</v>
      </c>
      <c r="NMM27" s="420" t="s">
        <v>10742</v>
      </c>
      <c r="NMN27" s="420" t="s">
        <v>10743</v>
      </c>
      <c r="NMO27" s="420" t="s">
        <v>10744</v>
      </c>
      <c r="NMP27" s="420" t="s">
        <v>10745</v>
      </c>
      <c r="NMQ27" s="420" t="s">
        <v>10746</v>
      </c>
      <c r="NMR27" s="420" t="s">
        <v>10747</v>
      </c>
      <c r="NMS27" s="420" t="s">
        <v>10748</v>
      </c>
      <c r="NMT27" s="420" t="s">
        <v>10749</v>
      </c>
      <c r="NMU27" s="420" t="s">
        <v>10750</v>
      </c>
      <c r="NMV27" s="420" t="s">
        <v>10751</v>
      </c>
      <c r="NMW27" s="420" t="s">
        <v>10752</v>
      </c>
      <c r="NMX27" s="420" t="s">
        <v>10753</v>
      </c>
      <c r="NMY27" s="420" t="s">
        <v>10754</v>
      </c>
      <c r="NMZ27" s="420" t="s">
        <v>10755</v>
      </c>
      <c r="NNA27" s="420" t="s">
        <v>10756</v>
      </c>
      <c r="NNB27" s="420" t="s">
        <v>10757</v>
      </c>
      <c r="NNC27" s="420" t="s">
        <v>10758</v>
      </c>
      <c r="NND27" s="420" t="s">
        <v>10759</v>
      </c>
      <c r="NNE27" s="420" t="s">
        <v>10760</v>
      </c>
      <c r="NNF27" s="420" t="s">
        <v>10761</v>
      </c>
      <c r="NNG27" s="420" t="s">
        <v>10762</v>
      </c>
      <c r="NNH27" s="420" t="s">
        <v>10763</v>
      </c>
      <c r="NNI27" s="420" t="s">
        <v>10764</v>
      </c>
      <c r="NNJ27" s="420" t="s">
        <v>10765</v>
      </c>
      <c r="NNK27" s="420" t="s">
        <v>10766</v>
      </c>
      <c r="NNL27" s="420" t="s">
        <v>10767</v>
      </c>
      <c r="NNM27" s="420" t="s">
        <v>10768</v>
      </c>
      <c r="NNN27" s="420" t="s">
        <v>10769</v>
      </c>
      <c r="NNO27" s="420" t="s">
        <v>10770</v>
      </c>
      <c r="NNP27" s="420" t="s">
        <v>10771</v>
      </c>
      <c r="NNQ27" s="420" t="s">
        <v>10772</v>
      </c>
      <c r="NNR27" s="420" t="s">
        <v>10773</v>
      </c>
      <c r="NNS27" s="420" t="s">
        <v>10774</v>
      </c>
      <c r="NNT27" s="420" t="s">
        <v>10775</v>
      </c>
      <c r="NNU27" s="420" t="s">
        <v>10776</v>
      </c>
      <c r="NNV27" s="420" t="s">
        <v>10777</v>
      </c>
      <c r="NNW27" s="420" t="s">
        <v>10778</v>
      </c>
      <c r="NNX27" s="420" t="s">
        <v>10779</v>
      </c>
      <c r="NNY27" s="420" t="s">
        <v>10780</v>
      </c>
      <c r="NNZ27" s="420" t="s">
        <v>10781</v>
      </c>
      <c r="NOA27" s="420" t="s">
        <v>10782</v>
      </c>
      <c r="NOB27" s="420" t="s">
        <v>10783</v>
      </c>
      <c r="NOC27" s="420" t="s">
        <v>10784</v>
      </c>
      <c r="NOD27" s="420" t="s">
        <v>10785</v>
      </c>
      <c r="NOE27" s="420" t="s">
        <v>10786</v>
      </c>
      <c r="NOF27" s="420" t="s">
        <v>10787</v>
      </c>
      <c r="NOG27" s="420" t="s">
        <v>10788</v>
      </c>
      <c r="NOH27" s="420" t="s">
        <v>10789</v>
      </c>
      <c r="NOI27" s="420" t="s">
        <v>10790</v>
      </c>
      <c r="NOJ27" s="420" t="s">
        <v>10791</v>
      </c>
      <c r="NOK27" s="420" t="s">
        <v>10792</v>
      </c>
      <c r="NOL27" s="420" t="s">
        <v>10793</v>
      </c>
      <c r="NOM27" s="420" t="s">
        <v>10794</v>
      </c>
      <c r="NON27" s="420" t="s">
        <v>10795</v>
      </c>
      <c r="NOO27" s="420" t="s">
        <v>10796</v>
      </c>
      <c r="NOP27" s="420" t="s">
        <v>10797</v>
      </c>
      <c r="NOQ27" s="420" t="s">
        <v>10798</v>
      </c>
      <c r="NOR27" s="420" t="s">
        <v>10799</v>
      </c>
      <c r="NOS27" s="420" t="s">
        <v>10800</v>
      </c>
      <c r="NOT27" s="420" t="s">
        <v>10801</v>
      </c>
      <c r="NOU27" s="420" t="s">
        <v>10802</v>
      </c>
      <c r="NOV27" s="420" t="s">
        <v>10803</v>
      </c>
      <c r="NOW27" s="420" t="s">
        <v>10804</v>
      </c>
      <c r="NOX27" s="420" t="s">
        <v>10805</v>
      </c>
      <c r="NOY27" s="420" t="s">
        <v>10806</v>
      </c>
      <c r="NOZ27" s="420" t="s">
        <v>10807</v>
      </c>
      <c r="NPA27" s="420" t="s">
        <v>10808</v>
      </c>
      <c r="NPB27" s="420" t="s">
        <v>10809</v>
      </c>
      <c r="NPC27" s="420" t="s">
        <v>10810</v>
      </c>
      <c r="NPD27" s="420" t="s">
        <v>10811</v>
      </c>
      <c r="NPE27" s="420" t="s">
        <v>10812</v>
      </c>
      <c r="NPF27" s="420" t="s">
        <v>10813</v>
      </c>
      <c r="NPG27" s="420" t="s">
        <v>10814</v>
      </c>
      <c r="NPH27" s="420" t="s">
        <v>10815</v>
      </c>
      <c r="NPI27" s="420" t="s">
        <v>10816</v>
      </c>
      <c r="NPJ27" s="420" t="s">
        <v>10817</v>
      </c>
      <c r="NPK27" s="420" t="s">
        <v>10818</v>
      </c>
      <c r="NPL27" s="420" t="s">
        <v>10819</v>
      </c>
      <c r="NPM27" s="420" t="s">
        <v>10820</v>
      </c>
      <c r="NPN27" s="420" t="s">
        <v>10821</v>
      </c>
      <c r="NPO27" s="420" t="s">
        <v>10822</v>
      </c>
      <c r="NPP27" s="420" t="s">
        <v>10823</v>
      </c>
      <c r="NPQ27" s="420" t="s">
        <v>10824</v>
      </c>
      <c r="NPR27" s="420" t="s">
        <v>10825</v>
      </c>
      <c r="NPS27" s="420" t="s">
        <v>10826</v>
      </c>
      <c r="NPT27" s="420" t="s">
        <v>10827</v>
      </c>
      <c r="NPU27" s="420" t="s">
        <v>10828</v>
      </c>
      <c r="NPV27" s="420" t="s">
        <v>10829</v>
      </c>
      <c r="NPW27" s="420" t="s">
        <v>10830</v>
      </c>
      <c r="NPX27" s="420" t="s">
        <v>10831</v>
      </c>
      <c r="NPY27" s="420" t="s">
        <v>10832</v>
      </c>
      <c r="NPZ27" s="420" t="s">
        <v>10833</v>
      </c>
      <c r="NQA27" s="420" t="s">
        <v>10834</v>
      </c>
      <c r="NQB27" s="420" t="s">
        <v>10835</v>
      </c>
      <c r="NQC27" s="420" t="s">
        <v>10836</v>
      </c>
      <c r="NQD27" s="420" t="s">
        <v>10837</v>
      </c>
      <c r="NQE27" s="420" t="s">
        <v>10838</v>
      </c>
      <c r="NQF27" s="420" t="s">
        <v>10839</v>
      </c>
      <c r="NQG27" s="420" t="s">
        <v>10840</v>
      </c>
      <c r="NQH27" s="420" t="s">
        <v>10841</v>
      </c>
      <c r="NQI27" s="420" t="s">
        <v>10842</v>
      </c>
      <c r="NQJ27" s="420" t="s">
        <v>10843</v>
      </c>
      <c r="NQK27" s="420" t="s">
        <v>10844</v>
      </c>
      <c r="NQL27" s="420" t="s">
        <v>10845</v>
      </c>
      <c r="NQM27" s="420" t="s">
        <v>10846</v>
      </c>
      <c r="NQN27" s="420" t="s">
        <v>10847</v>
      </c>
      <c r="NQO27" s="420" t="s">
        <v>10848</v>
      </c>
      <c r="NQP27" s="420" t="s">
        <v>10849</v>
      </c>
      <c r="NQQ27" s="420" t="s">
        <v>10850</v>
      </c>
      <c r="NQR27" s="420" t="s">
        <v>10851</v>
      </c>
      <c r="NQS27" s="420" t="s">
        <v>10852</v>
      </c>
      <c r="NQT27" s="420" t="s">
        <v>10853</v>
      </c>
      <c r="NQU27" s="420" t="s">
        <v>10854</v>
      </c>
      <c r="NQV27" s="420" t="s">
        <v>10855</v>
      </c>
      <c r="NQW27" s="420" t="s">
        <v>10856</v>
      </c>
      <c r="NQX27" s="420" t="s">
        <v>10857</v>
      </c>
      <c r="NQY27" s="420" t="s">
        <v>10858</v>
      </c>
      <c r="NQZ27" s="420" t="s">
        <v>10859</v>
      </c>
      <c r="NRA27" s="420" t="s">
        <v>10860</v>
      </c>
      <c r="NRB27" s="420" t="s">
        <v>10861</v>
      </c>
      <c r="NRC27" s="420" t="s">
        <v>10862</v>
      </c>
      <c r="NRD27" s="420" t="s">
        <v>10863</v>
      </c>
      <c r="NRE27" s="420" t="s">
        <v>10864</v>
      </c>
      <c r="NRF27" s="420" t="s">
        <v>10865</v>
      </c>
      <c r="NRG27" s="420" t="s">
        <v>10866</v>
      </c>
      <c r="NRH27" s="420" t="s">
        <v>10867</v>
      </c>
      <c r="NRI27" s="420" t="s">
        <v>10868</v>
      </c>
      <c r="NRJ27" s="420" t="s">
        <v>10869</v>
      </c>
      <c r="NRK27" s="420" t="s">
        <v>10870</v>
      </c>
      <c r="NRL27" s="420" t="s">
        <v>10871</v>
      </c>
      <c r="NRM27" s="420" t="s">
        <v>10872</v>
      </c>
      <c r="NRN27" s="420" t="s">
        <v>10873</v>
      </c>
      <c r="NRO27" s="420" t="s">
        <v>10874</v>
      </c>
      <c r="NRP27" s="420" t="s">
        <v>10875</v>
      </c>
      <c r="NRQ27" s="420" t="s">
        <v>10876</v>
      </c>
      <c r="NRR27" s="420" t="s">
        <v>10877</v>
      </c>
      <c r="NRS27" s="420" t="s">
        <v>10878</v>
      </c>
      <c r="NRT27" s="420" t="s">
        <v>10879</v>
      </c>
      <c r="NRU27" s="420" t="s">
        <v>10880</v>
      </c>
      <c r="NRV27" s="420" t="s">
        <v>10881</v>
      </c>
      <c r="NRW27" s="420" t="s">
        <v>10882</v>
      </c>
      <c r="NRX27" s="420" t="s">
        <v>10883</v>
      </c>
      <c r="NRY27" s="420" t="s">
        <v>10884</v>
      </c>
      <c r="NRZ27" s="420" t="s">
        <v>10885</v>
      </c>
      <c r="NSA27" s="420" t="s">
        <v>10886</v>
      </c>
      <c r="NSB27" s="420" t="s">
        <v>10887</v>
      </c>
      <c r="NSC27" s="420" t="s">
        <v>10888</v>
      </c>
      <c r="NSD27" s="420" t="s">
        <v>10889</v>
      </c>
      <c r="NSE27" s="420" t="s">
        <v>10890</v>
      </c>
      <c r="NSF27" s="420" t="s">
        <v>10891</v>
      </c>
      <c r="NSG27" s="420" t="s">
        <v>10892</v>
      </c>
      <c r="NSH27" s="420" t="s">
        <v>10893</v>
      </c>
      <c r="NSI27" s="420" t="s">
        <v>10894</v>
      </c>
      <c r="NSJ27" s="420" t="s">
        <v>10895</v>
      </c>
      <c r="NSK27" s="420" t="s">
        <v>10896</v>
      </c>
      <c r="NSL27" s="420" t="s">
        <v>10897</v>
      </c>
      <c r="NSM27" s="420" t="s">
        <v>10898</v>
      </c>
      <c r="NSN27" s="420" t="s">
        <v>10899</v>
      </c>
      <c r="NSO27" s="420" t="s">
        <v>10900</v>
      </c>
      <c r="NSP27" s="420" t="s">
        <v>10901</v>
      </c>
      <c r="NSQ27" s="420" t="s">
        <v>10902</v>
      </c>
      <c r="NSR27" s="420" t="s">
        <v>10903</v>
      </c>
      <c r="NSS27" s="420" t="s">
        <v>10904</v>
      </c>
      <c r="NST27" s="420" t="s">
        <v>10905</v>
      </c>
      <c r="NSU27" s="420" t="s">
        <v>10906</v>
      </c>
      <c r="NSV27" s="420" t="s">
        <v>10907</v>
      </c>
      <c r="NSW27" s="420" t="s">
        <v>10908</v>
      </c>
      <c r="NSX27" s="420" t="s">
        <v>10909</v>
      </c>
      <c r="NSY27" s="420" t="s">
        <v>10910</v>
      </c>
      <c r="NSZ27" s="420" t="s">
        <v>10911</v>
      </c>
      <c r="NTA27" s="420" t="s">
        <v>10912</v>
      </c>
      <c r="NTB27" s="420" t="s">
        <v>10913</v>
      </c>
      <c r="NTC27" s="420" t="s">
        <v>10914</v>
      </c>
      <c r="NTD27" s="420" t="s">
        <v>10915</v>
      </c>
      <c r="NTE27" s="420" t="s">
        <v>10916</v>
      </c>
      <c r="NTF27" s="420" t="s">
        <v>10917</v>
      </c>
      <c r="NTG27" s="420" t="s">
        <v>10918</v>
      </c>
      <c r="NTH27" s="420" t="s">
        <v>10919</v>
      </c>
      <c r="NTI27" s="420" t="s">
        <v>10920</v>
      </c>
      <c r="NTJ27" s="420" t="s">
        <v>10921</v>
      </c>
      <c r="NTK27" s="420" t="s">
        <v>10922</v>
      </c>
      <c r="NTL27" s="420" t="s">
        <v>10923</v>
      </c>
      <c r="NTM27" s="420" t="s">
        <v>10924</v>
      </c>
      <c r="NTN27" s="420" t="s">
        <v>10925</v>
      </c>
      <c r="NTO27" s="420" t="s">
        <v>10926</v>
      </c>
      <c r="NTP27" s="420" t="s">
        <v>10927</v>
      </c>
      <c r="NTQ27" s="420" t="s">
        <v>10928</v>
      </c>
      <c r="NTR27" s="420" t="s">
        <v>10929</v>
      </c>
      <c r="NTS27" s="420" t="s">
        <v>10930</v>
      </c>
      <c r="NTT27" s="420" t="s">
        <v>10931</v>
      </c>
      <c r="NTU27" s="420" t="s">
        <v>10932</v>
      </c>
      <c r="NTV27" s="420" t="s">
        <v>10933</v>
      </c>
      <c r="NTW27" s="420" t="s">
        <v>10934</v>
      </c>
      <c r="NTX27" s="420" t="s">
        <v>10935</v>
      </c>
      <c r="NTY27" s="420" t="s">
        <v>10936</v>
      </c>
      <c r="NTZ27" s="420" t="s">
        <v>10937</v>
      </c>
      <c r="NUA27" s="420" t="s">
        <v>10938</v>
      </c>
      <c r="NUB27" s="420" t="s">
        <v>10939</v>
      </c>
      <c r="NUC27" s="420" t="s">
        <v>10940</v>
      </c>
      <c r="NUD27" s="420" t="s">
        <v>10941</v>
      </c>
      <c r="NUE27" s="420" t="s">
        <v>10942</v>
      </c>
      <c r="NUF27" s="420" t="s">
        <v>10943</v>
      </c>
      <c r="NUG27" s="420" t="s">
        <v>10944</v>
      </c>
      <c r="NUH27" s="420" t="s">
        <v>10945</v>
      </c>
      <c r="NUI27" s="420" t="s">
        <v>10946</v>
      </c>
      <c r="NUJ27" s="420" t="s">
        <v>10947</v>
      </c>
      <c r="NUK27" s="420" t="s">
        <v>10948</v>
      </c>
      <c r="NUL27" s="420" t="s">
        <v>10949</v>
      </c>
      <c r="NUM27" s="420" t="s">
        <v>10950</v>
      </c>
      <c r="NUN27" s="420" t="s">
        <v>10951</v>
      </c>
      <c r="NUO27" s="420" t="s">
        <v>10952</v>
      </c>
      <c r="NUP27" s="420" t="s">
        <v>10953</v>
      </c>
      <c r="NUQ27" s="420" t="s">
        <v>10954</v>
      </c>
      <c r="NUR27" s="420" t="s">
        <v>10955</v>
      </c>
      <c r="NUS27" s="420" t="s">
        <v>10956</v>
      </c>
      <c r="NUT27" s="420" t="s">
        <v>10957</v>
      </c>
      <c r="NUU27" s="420" t="s">
        <v>10958</v>
      </c>
      <c r="NUV27" s="420" t="s">
        <v>10959</v>
      </c>
      <c r="NUW27" s="420" t="s">
        <v>10960</v>
      </c>
      <c r="NUX27" s="420" t="s">
        <v>10961</v>
      </c>
      <c r="NUY27" s="420" t="s">
        <v>10962</v>
      </c>
      <c r="NUZ27" s="420" t="s">
        <v>10963</v>
      </c>
      <c r="NVA27" s="420" t="s">
        <v>10964</v>
      </c>
      <c r="NVB27" s="420" t="s">
        <v>10965</v>
      </c>
      <c r="NVC27" s="420" t="s">
        <v>10966</v>
      </c>
      <c r="NVD27" s="420" t="s">
        <v>10967</v>
      </c>
      <c r="NVE27" s="420" t="s">
        <v>10968</v>
      </c>
      <c r="NVF27" s="420" t="s">
        <v>10969</v>
      </c>
      <c r="NVG27" s="420" t="s">
        <v>10970</v>
      </c>
      <c r="NVH27" s="420" t="s">
        <v>10971</v>
      </c>
      <c r="NVI27" s="420" t="s">
        <v>10972</v>
      </c>
      <c r="NVJ27" s="420" t="s">
        <v>10973</v>
      </c>
      <c r="NVK27" s="420" t="s">
        <v>10974</v>
      </c>
      <c r="NVL27" s="420" t="s">
        <v>10975</v>
      </c>
      <c r="NVM27" s="420" t="s">
        <v>10976</v>
      </c>
      <c r="NVN27" s="420" t="s">
        <v>10977</v>
      </c>
      <c r="NVO27" s="420" t="s">
        <v>10978</v>
      </c>
      <c r="NVP27" s="420" t="s">
        <v>10979</v>
      </c>
      <c r="NVQ27" s="420" t="s">
        <v>10980</v>
      </c>
      <c r="NVR27" s="420" t="s">
        <v>10981</v>
      </c>
      <c r="NVS27" s="420" t="s">
        <v>10982</v>
      </c>
      <c r="NVT27" s="420" t="s">
        <v>10983</v>
      </c>
      <c r="NVU27" s="420" t="s">
        <v>10984</v>
      </c>
      <c r="NVV27" s="420" t="s">
        <v>10985</v>
      </c>
      <c r="NVW27" s="420" t="s">
        <v>10986</v>
      </c>
      <c r="NVX27" s="420" t="s">
        <v>10987</v>
      </c>
      <c r="NVY27" s="420" t="s">
        <v>10988</v>
      </c>
      <c r="NVZ27" s="420" t="s">
        <v>10989</v>
      </c>
      <c r="NWA27" s="420" t="s">
        <v>10990</v>
      </c>
      <c r="NWB27" s="420" t="s">
        <v>10991</v>
      </c>
      <c r="NWC27" s="420" t="s">
        <v>10992</v>
      </c>
      <c r="NWD27" s="420" t="s">
        <v>10993</v>
      </c>
      <c r="NWE27" s="420" t="s">
        <v>10994</v>
      </c>
      <c r="NWF27" s="420" t="s">
        <v>10995</v>
      </c>
      <c r="NWG27" s="420" t="s">
        <v>10996</v>
      </c>
      <c r="NWH27" s="420" t="s">
        <v>10997</v>
      </c>
      <c r="NWI27" s="420" t="s">
        <v>10998</v>
      </c>
      <c r="NWJ27" s="420" t="s">
        <v>10999</v>
      </c>
      <c r="NWK27" s="420" t="s">
        <v>11000</v>
      </c>
      <c r="NWL27" s="420" t="s">
        <v>11001</v>
      </c>
      <c r="NWM27" s="420" t="s">
        <v>11002</v>
      </c>
      <c r="NWN27" s="420" t="s">
        <v>11003</v>
      </c>
      <c r="NWO27" s="420" t="s">
        <v>11004</v>
      </c>
      <c r="NWP27" s="420" t="s">
        <v>11005</v>
      </c>
      <c r="NWQ27" s="420" t="s">
        <v>11006</v>
      </c>
      <c r="NWR27" s="420" t="s">
        <v>11007</v>
      </c>
      <c r="NWS27" s="420" t="s">
        <v>11008</v>
      </c>
      <c r="NWT27" s="420" t="s">
        <v>11009</v>
      </c>
      <c r="NWU27" s="420" t="s">
        <v>11010</v>
      </c>
      <c r="NWV27" s="420" t="s">
        <v>11011</v>
      </c>
      <c r="NWW27" s="420" t="s">
        <v>11012</v>
      </c>
      <c r="NWX27" s="420" t="s">
        <v>11013</v>
      </c>
      <c r="NWY27" s="420" t="s">
        <v>11014</v>
      </c>
      <c r="NWZ27" s="420" t="s">
        <v>11015</v>
      </c>
      <c r="NXA27" s="420" t="s">
        <v>11016</v>
      </c>
      <c r="NXB27" s="420" t="s">
        <v>11017</v>
      </c>
      <c r="NXC27" s="420" t="s">
        <v>11018</v>
      </c>
      <c r="NXD27" s="420" t="s">
        <v>11019</v>
      </c>
      <c r="NXE27" s="420" t="s">
        <v>11020</v>
      </c>
      <c r="NXF27" s="420" t="s">
        <v>11021</v>
      </c>
      <c r="NXG27" s="420" t="s">
        <v>11022</v>
      </c>
      <c r="NXH27" s="420" t="s">
        <v>11023</v>
      </c>
      <c r="NXI27" s="420" t="s">
        <v>11024</v>
      </c>
      <c r="NXJ27" s="420" t="s">
        <v>11025</v>
      </c>
      <c r="NXK27" s="420" t="s">
        <v>11026</v>
      </c>
      <c r="NXL27" s="420" t="s">
        <v>11027</v>
      </c>
      <c r="NXM27" s="420" t="s">
        <v>11028</v>
      </c>
      <c r="NXN27" s="420" t="s">
        <v>11029</v>
      </c>
      <c r="NXO27" s="420" t="s">
        <v>11030</v>
      </c>
      <c r="NXP27" s="420" t="s">
        <v>11031</v>
      </c>
      <c r="NXQ27" s="420" t="s">
        <v>11032</v>
      </c>
      <c r="NXR27" s="420" t="s">
        <v>11033</v>
      </c>
      <c r="NXS27" s="420" t="s">
        <v>11034</v>
      </c>
      <c r="NXT27" s="420" t="s">
        <v>11035</v>
      </c>
      <c r="NXU27" s="420" t="s">
        <v>11036</v>
      </c>
      <c r="NXV27" s="420" t="s">
        <v>11037</v>
      </c>
      <c r="NXW27" s="420" t="s">
        <v>11038</v>
      </c>
      <c r="NXX27" s="420" t="s">
        <v>11039</v>
      </c>
      <c r="NXY27" s="420" t="s">
        <v>11040</v>
      </c>
      <c r="NXZ27" s="420" t="s">
        <v>11041</v>
      </c>
      <c r="NYA27" s="420" t="s">
        <v>11042</v>
      </c>
      <c r="NYB27" s="420" t="s">
        <v>11043</v>
      </c>
      <c r="NYC27" s="420" t="s">
        <v>11044</v>
      </c>
      <c r="NYD27" s="420" t="s">
        <v>11045</v>
      </c>
      <c r="NYE27" s="420" t="s">
        <v>11046</v>
      </c>
      <c r="NYF27" s="420" t="s">
        <v>11047</v>
      </c>
      <c r="NYG27" s="420" t="s">
        <v>11048</v>
      </c>
      <c r="NYH27" s="420" t="s">
        <v>11049</v>
      </c>
      <c r="NYI27" s="420" t="s">
        <v>11050</v>
      </c>
      <c r="NYJ27" s="420" t="s">
        <v>11051</v>
      </c>
      <c r="NYK27" s="420" t="s">
        <v>11052</v>
      </c>
      <c r="NYL27" s="420" t="s">
        <v>11053</v>
      </c>
      <c r="NYM27" s="420" t="s">
        <v>11054</v>
      </c>
      <c r="NYN27" s="420" t="s">
        <v>11055</v>
      </c>
      <c r="NYO27" s="420" t="s">
        <v>11056</v>
      </c>
      <c r="NYP27" s="420" t="s">
        <v>11057</v>
      </c>
      <c r="NYQ27" s="420" t="s">
        <v>11058</v>
      </c>
      <c r="NYR27" s="420" t="s">
        <v>11059</v>
      </c>
      <c r="NYS27" s="420" t="s">
        <v>11060</v>
      </c>
      <c r="NYT27" s="420" t="s">
        <v>11061</v>
      </c>
      <c r="NYU27" s="420" t="s">
        <v>11062</v>
      </c>
      <c r="NYV27" s="420" t="s">
        <v>11063</v>
      </c>
      <c r="NYW27" s="420" t="s">
        <v>11064</v>
      </c>
      <c r="NYX27" s="420" t="s">
        <v>11065</v>
      </c>
      <c r="NYY27" s="420" t="s">
        <v>11066</v>
      </c>
      <c r="NYZ27" s="420" t="s">
        <v>11067</v>
      </c>
      <c r="NZA27" s="420" t="s">
        <v>11068</v>
      </c>
      <c r="NZB27" s="420" t="s">
        <v>11069</v>
      </c>
      <c r="NZC27" s="420" t="s">
        <v>11070</v>
      </c>
      <c r="NZD27" s="420" t="s">
        <v>11071</v>
      </c>
      <c r="NZE27" s="420" t="s">
        <v>11072</v>
      </c>
      <c r="NZF27" s="420" t="s">
        <v>11073</v>
      </c>
      <c r="NZG27" s="420" t="s">
        <v>11074</v>
      </c>
      <c r="NZH27" s="420" t="s">
        <v>11075</v>
      </c>
      <c r="NZI27" s="420" t="s">
        <v>11076</v>
      </c>
      <c r="NZJ27" s="420" t="s">
        <v>11077</v>
      </c>
      <c r="NZK27" s="420" t="s">
        <v>11078</v>
      </c>
      <c r="NZL27" s="420" t="s">
        <v>11079</v>
      </c>
      <c r="NZM27" s="420" t="s">
        <v>11080</v>
      </c>
      <c r="NZN27" s="420" t="s">
        <v>11081</v>
      </c>
      <c r="NZO27" s="420" t="s">
        <v>11082</v>
      </c>
      <c r="NZP27" s="420" t="s">
        <v>11083</v>
      </c>
      <c r="NZQ27" s="420" t="s">
        <v>11084</v>
      </c>
      <c r="NZR27" s="420" t="s">
        <v>11085</v>
      </c>
      <c r="NZS27" s="420" t="s">
        <v>11086</v>
      </c>
      <c r="NZT27" s="420" t="s">
        <v>11087</v>
      </c>
      <c r="NZU27" s="420" t="s">
        <v>11088</v>
      </c>
      <c r="NZV27" s="420" t="s">
        <v>11089</v>
      </c>
      <c r="NZW27" s="420" t="s">
        <v>11090</v>
      </c>
      <c r="NZX27" s="420" t="s">
        <v>11091</v>
      </c>
      <c r="NZY27" s="420" t="s">
        <v>11092</v>
      </c>
      <c r="NZZ27" s="420" t="s">
        <v>11093</v>
      </c>
      <c r="OAA27" s="420" t="s">
        <v>11094</v>
      </c>
      <c r="OAB27" s="420" t="s">
        <v>11095</v>
      </c>
      <c r="OAC27" s="420" t="s">
        <v>11096</v>
      </c>
      <c r="OAD27" s="420" t="s">
        <v>11097</v>
      </c>
      <c r="OAE27" s="420" t="s">
        <v>11098</v>
      </c>
      <c r="OAF27" s="420" t="s">
        <v>11099</v>
      </c>
      <c r="OAG27" s="420" t="s">
        <v>11100</v>
      </c>
      <c r="OAH27" s="420" t="s">
        <v>11101</v>
      </c>
      <c r="OAI27" s="420" t="s">
        <v>11102</v>
      </c>
      <c r="OAJ27" s="420" t="s">
        <v>11103</v>
      </c>
      <c r="OAK27" s="420" t="s">
        <v>11104</v>
      </c>
      <c r="OAL27" s="420" t="s">
        <v>11105</v>
      </c>
      <c r="OAM27" s="420" t="s">
        <v>11106</v>
      </c>
      <c r="OAN27" s="420" t="s">
        <v>11107</v>
      </c>
      <c r="OAO27" s="420" t="s">
        <v>11108</v>
      </c>
      <c r="OAP27" s="420" t="s">
        <v>11109</v>
      </c>
      <c r="OAQ27" s="420" t="s">
        <v>11110</v>
      </c>
      <c r="OAR27" s="420" t="s">
        <v>11111</v>
      </c>
      <c r="OAS27" s="420" t="s">
        <v>11112</v>
      </c>
      <c r="OAT27" s="420" t="s">
        <v>11113</v>
      </c>
      <c r="OAU27" s="420" t="s">
        <v>11114</v>
      </c>
      <c r="OAV27" s="420" t="s">
        <v>11115</v>
      </c>
      <c r="OAW27" s="420" t="s">
        <v>11116</v>
      </c>
      <c r="OAX27" s="420" t="s">
        <v>11117</v>
      </c>
      <c r="OAY27" s="420" t="s">
        <v>11118</v>
      </c>
      <c r="OAZ27" s="420" t="s">
        <v>11119</v>
      </c>
      <c r="OBA27" s="420" t="s">
        <v>11120</v>
      </c>
      <c r="OBB27" s="420" t="s">
        <v>11121</v>
      </c>
      <c r="OBC27" s="420" t="s">
        <v>11122</v>
      </c>
      <c r="OBD27" s="420" t="s">
        <v>11123</v>
      </c>
      <c r="OBE27" s="420" t="s">
        <v>11124</v>
      </c>
      <c r="OBF27" s="420" t="s">
        <v>11125</v>
      </c>
      <c r="OBG27" s="420" t="s">
        <v>11126</v>
      </c>
      <c r="OBH27" s="420" t="s">
        <v>11127</v>
      </c>
      <c r="OBI27" s="420" t="s">
        <v>11128</v>
      </c>
      <c r="OBJ27" s="420" t="s">
        <v>11129</v>
      </c>
      <c r="OBK27" s="420" t="s">
        <v>11130</v>
      </c>
      <c r="OBL27" s="420" t="s">
        <v>11131</v>
      </c>
      <c r="OBM27" s="420" t="s">
        <v>11132</v>
      </c>
      <c r="OBN27" s="420" t="s">
        <v>11133</v>
      </c>
      <c r="OBO27" s="420" t="s">
        <v>11134</v>
      </c>
      <c r="OBP27" s="420" t="s">
        <v>11135</v>
      </c>
      <c r="OBQ27" s="420" t="s">
        <v>11136</v>
      </c>
      <c r="OBR27" s="420" t="s">
        <v>11137</v>
      </c>
      <c r="OBS27" s="420" t="s">
        <v>11138</v>
      </c>
      <c r="OBT27" s="420" t="s">
        <v>11139</v>
      </c>
      <c r="OBU27" s="420" t="s">
        <v>11140</v>
      </c>
      <c r="OBV27" s="420" t="s">
        <v>11141</v>
      </c>
      <c r="OBW27" s="420" t="s">
        <v>11142</v>
      </c>
      <c r="OBX27" s="420" t="s">
        <v>11143</v>
      </c>
      <c r="OBY27" s="420" t="s">
        <v>11144</v>
      </c>
      <c r="OBZ27" s="420" t="s">
        <v>11145</v>
      </c>
      <c r="OCA27" s="420" t="s">
        <v>11146</v>
      </c>
      <c r="OCB27" s="420" t="s">
        <v>11147</v>
      </c>
      <c r="OCC27" s="420" t="s">
        <v>11148</v>
      </c>
      <c r="OCD27" s="420" t="s">
        <v>11149</v>
      </c>
      <c r="OCE27" s="420" t="s">
        <v>11150</v>
      </c>
      <c r="OCF27" s="420" t="s">
        <v>11151</v>
      </c>
      <c r="OCG27" s="420" t="s">
        <v>11152</v>
      </c>
      <c r="OCH27" s="420" t="s">
        <v>11153</v>
      </c>
      <c r="OCI27" s="420" t="s">
        <v>11154</v>
      </c>
      <c r="OCJ27" s="420" t="s">
        <v>11155</v>
      </c>
      <c r="OCK27" s="420" t="s">
        <v>11156</v>
      </c>
      <c r="OCL27" s="420" t="s">
        <v>11157</v>
      </c>
      <c r="OCM27" s="420" t="s">
        <v>11158</v>
      </c>
      <c r="OCN27" s="420" t="s">
        <v>11159</v>
      </c>
      <c r="OCO27" s="420" t="s">
        <v>11160</v>
      </c>
      <c r="OCP27" s="420" t="s">
        <v>11161</v>
      </c>
      <c r="OCQ27" s="420" t="s">
        <v>11162</v>
      </c>
      <c r="OCR27" s="420" t="s">
        <v>11163</v>
      </c>
      <c r="OCS27" s="420" t="s">
        <v>11164</v>
      </c>
      <c r="OCT27" s="420" t="s">
        <v>11165</v>
      </c>
      <c r="OCU27" s="420" t="s">
        <v>11166</v>
      </c>
      <c r="OCV27" s="420" t="s">
        <v>11167</v>
      </c>
      <c r="OCW27" s="420" t="s">
        <v>11168</v>
      </c>
      <c r="OCX27" s="420" t="s">
        <v>11169</v>
      </c>
      <c r="OCY27" s="420" t="s">
        <v>11170</v>
      </c>
      <c r="OCZ27" s="420" t="s">
        <v>11171</v>
      </c>
      <c r="ODA27" s="420" t="s">
        <v>11172</v>
      </c>
      <c r="ODB27" s="420" t="s">
        <v>11173</v>
      </c>
      <c r="ODC27" s="420" t="s">
        <v>11174</v>
      </c>
      <c r="ODD27" s="420" t="s">
        <v>11175</v>
      </c>
      <c r="ODE27" s="420" t="s">
        <v>11176</v>
      </c>
      <c r="ODF27" s="420" t="s">
        <v>11177</v>
      </c>
      <c r="ODG27" s="420" t="s">
        <v>11178</v>
      </c>
      <c r="ODH27" s="420" t="s">
        <v>11179</v>
      </c>
      <c r="ODI27" s="420" t="s">
        <v>11180</v>
      </c>
      <c r="ODJ27" s="420" t="s">
        <v>11181</v>
      </c>
      <c r="ODK27" s="420" t="s">
        <v>11182</v>
      </c>
      <c r="ODL27" s="420" t="s">
        <v>11183</v>
      </c>
      <c r="ODM27" s="420" t="s">
        <v>11184</v>
      </c>
      <c r="ODN27" s="420" t="s">
        <v>11185</v>
      </c>
      <c r="ODO27" s="420" t="s">
        <v>11186</v>
      </c>
      <c r="ODP27" s="420" t="s">
        <v>11187</v>
      </c>
      <c r="ODQ27" s="420" t="s">
        <v>11188</v>
      </c>
      <c r="ODR27" s="420" t="s">
        <v>11189</v>
      </c>
      <c r="ODS27" s="420" t="s">
        <v>11190</v>
      </c>
      <c r="ODT27" s="420" t="s">
        <v>11191</v>
      </c>
      <c r="ODU27" s="420" t="s">
        <v>11192</v>
      </c>
      <c r="ODV27" s="420" t="s">
        <v>11193</v>
      </c>
      <c r="ODW27" s="420" t="s">
        <v>11194</v>
      </c>
      <c r="ODX27" s="420" t="s">
        <v>11195</v>
      </c>
      <c r="ODY27" s="420" t="s">
        <v>11196</v>
      </c>
      <c r="ODZ27" s="420" t="s">
        <v>11197</v>
      </c>
      <c r="OEA27" s="420" t="s">
        <v>11198</v>
      </c>
      <c r="OEB27" s="420" t="s">
        <v>11199</v>
      </c>
      <c r="OEC27" s="420" t="s">
        <v>11200</v>
      </c>
      <c r="OED27" s="420" t="s">
        <v>11201</v>
      </c>
      <c r="OEE27" s="420" t="s">
        <v>11202</v>
      </c>
      <c r="OEF27" s="420" t="s">
        <v>11203</v>
      </c>
      <c r="OEG27" s="420" t="s">
        <v>11204</v>
      </c>
      <c r="OEH27" s="420" t="s">
        <v>11205</v>
      </c>
      <c r="OEI27" s="420" t="s">
        <v>11206</v>
      </c>
      <c r="OEJ27" s="420" t="s">
        <v>11207</v>
      </c>
      <c r="OEK27" s="420" t="s">
        <v>11208</v>
      </c>
      <c r="OEL27" s="420" t="s">
        <v>11209</v>
      </c>
      <c r="OEM27" s="420" t="s">
        <v>11210</v>
      </c>
      <c r="OEN27" s="420" t="s">
        <v>11211</v>
      </c>
      <c r="OEO27" s="420" t="s">
        <v>11212</v>
      </c>
      <c r="OEP27" s="420" t="s">
        <v>11213</v>
      </c>
      <c r="OEQ27" s="420" t="s">
        <v>11214</v>
      </c>
      <c r="OER27" s="420" t="s">
        <v>11215</v>
      </c>
      <c r="OES27" s="420" t="s">
        <v>11216</v>
      </c>
      <c r="OET27" s="420" t="s">
        <v>11217</v>
      </c>
      <c r="OEU27" s="420" t="s">
        <v>11218</v>
      </c>
      <c r="OEV27" s="420" t="s">
        <v>11219</v>
      </c>
      <c r="OEW27" s="420" t="s">
        <v>11220</v>
      </c>
      <c r="OEX27" s="420" t="s">
        <v>11221</v>
      </c>
      <c r="OEY27" s="420" t="s">
        <v>11222</v>
      </c>
      <c r="OEZ27" s="420" t="s">
        <v>11223</v>
      </c>
      <c r="OFA27" s="420" t="s">
        <v>11224</v>
      </c>
      <c r="OFB27" s="420" t="s">
        <v>11225</v>
      </c>
      <c r="OFC27" s="420" t="s">
        <v>11226</v>
      </c>
      <c r="OFD27" s="420" t="s">
        <v>11227</v>
      </c>
      <c r="OFE27" s="420" t="s">
        <v>11228</v>
      </c>
      <c r="OFF27" s="420" t="s">
        <v>11229</v>
      </c>
      <c r="OFG27" s="420" t="s">
        <v>11230</v>
      </c>
      <c r="OFH27" s="420" t="s">
        <v>11231</v>
      </c>
      <c r="OFI27" s="420" t="s">
        <v>11232</v>
      </c>
      <c r="OFJ27" s="420" t="s">
        <v>11233</v>
      </c>
      <c r="OFK27" s="420" t="s">
        <v>11234</v>
      </c>
      <c r="OFL27" s="420" t="s">
        <v>11235</v>
      </c>
      <c r="OFM27" s="420" t="s">
        <v>11236</v>
      </c>
      <c r="OFN27" s="420" t="s">
        <v>11237</v>
      </c>
      <c r="OFO27" s="420" t="s">
        <v>11238</v>
      </c>
      <c r="OFP27" s="420" t="s">
        <v>11239</v>
      </c>
      <c r="OFQ27" s="420" t="s">
        <v>11240</v>
      </c>
      <c r="OFR27" s="420" t="s">
        <v>11241</v>
      </c>
      <c r="OFS27" s="420" t="s">
        <v>11242</v>
      </c>
      <c r="OFT27" s="420" t="s">
        <v>11243</v>
      </c>
      <c r="OFU27" s="420" t="s">
        <v>11244</v>
      </c>
      <c r="OFV27" s="420" t="s">
        <v>11245</v>
      </c>
      <c r="OFW27" s="420" t="s">
        <v>11246</v>
      </c>
      <c r="OFX27" s="420" t="s">
        <v>11247</v>
      </c>
      <c r="OFY27" s="420" t="s">
        <v>11248</v>
      </c>
      <c r="OFZ27" s="420" t="s">
        <v>11249</v>
      </c>
      <c r="OGA27" s="420" t="s">
        <v>11250</v>
      </c>
      <c r="OGB27" s="420" t="s">
        <v>11251</v>
      </c>
      <c r="OGC27" s="420" t="s">
        <v>11252</v>
      </c>
      <c r="OGD27" s="420" t="s">
        <v>11253</v>
      </c>
      <c r="OGE27" s="420" t="s">
        <v>11254</v>
      </c>
      <c r="OGF27" s="420" t="s">
        <v>11255</v>
      </c>
      <c r="OGG27" s="420" t="s">
        <v>11256</v>
      </c>
      <c r="OGH27" s="420" t="s">
        <v>11257</v>
      </c>
      <c r="OGI27" s="420" t="s">
        <v>11258</v>
      </c>
      <c r="OGJ27" s="420" t="s">
        <v>11259</v>
      </c>
      <c r="OGK27" s="420" t="s">
        <v>11260</v>
      </c>
      <c r="OGL27" s="420" t="s">
        <v>11261</v>
      </c>
      <c r="OGM27" s="420" t="s">
        <v>11262</v>
      </c>
      <c r="OGN27" s="420" t="s">
        <v>11263</v>
      </c>
      <c r="OGO27" s="420" t="s">
        <v>11264</v>
      </c>
      <c r="OGP27" s="420" t="s">
        <v>11265</v>
      </c>
      <c r="OGQ27" s="420" t="s">
        <v>11266</v>
      </c>
      <c r="OGR27" s="420" t="s">
        <v>11267</v>
      </c>
      <c r="OGS27" s="420" t="s">
        <v>11268</v>
      </c>
      <c r="OGT27" s="420" t="s">
        <v>11269</v>
      </c>
      <c r="OGU27" s="420" t="s">
        <v>11270</v>
      </c>
      <c r="OGV27" s="420" t="s">
        <v>11271</v>
      </c>
      <c r="OGW27" s="420" t="s">
        <v>11272</v>
      </c>
      <c r="OGX27" s="420" t="s">
        <v>11273</v>
      </c>
      <c r="OGY27" s="420" t="s">
        <v>11274</v>
      </c>
      <c r="OGZ27" s="420" t="s">
        <v>11275</v>
      </c>
      <c r="OHA27" s="420" t="s">
        <v>11276</v>
      </c>
      <c r="OHB27" s="420" t="s">
        <v>11277</v>
      </c>
      <c r="OHC27" s="420" t="s">
        <v>11278</v>
      </c>
      <c r="OHD27" s="420" t="s">
        <v>11279</v>
      </c>
      <c r="OHE27" s="420" t="s">
        <v>11280</v>
      </c>
      <c r="OHF27" s="420" t="s">
        <v>11281</v>
      </c>
      <c r="OHG27" s="420" t="s">
        <v>11282</v>
      </c>
      <c r="OHH27" s="420" t="s">
        <v>11283</v>
      </c>
      <c r="OHI27" s="420" t="s">
        <v>11284</v>
      </c>
      <c r="OHJ27" s="420" t="s">
        <v>11285</v>
      </c>
      <c r="OHK27" s="420" t="s">
        <v>11286</v>
      </c>
      <c r="OHL27" s="420" t="s">
        <v>11287</v>
      </c>
      <c r="OHM27" s="420" t="s">
        <v>11288</v>
      </c>
      <c r="OHN27" s="420" t="s">
        <v>11289</v>
      </c>
      <c r="OHO27" s="420" t="s">
        <v>11290</v>
      </c>
      <c r="OHP27" s="420" t="s">
        <v>11291</v>
      </c>
      <c r="OHQ27" s="420" t="s">
        <v>11292</v>
      </c>
      <c r="OHR27" s="420" t="s">
        <v>11293</v>
      </c>
      <c r="OHS27" s="420" t="s">
        <v>11294</v>
      </c>
      <c r="OHT27" s="420" t="s">
        <v>11295</v>
      </c>
      <c r="OHU27" s="420" t="s">
        <v>11296</v>
      </c>
      <c r="OHV27" s="420" t="s">
        <v>11297</v>
      </c>
      <c r="OHW27" s="420" t="s">
        <v>11298</v>
      </c>
      <c r="OHX27" s="420" t="s">
        <v>11299</v>
      </c>
      <c r="OHY27" s="420" t="s">
        <v>11300</v>
      </c>
      <c r="OHZ27" s="420" t="s">
        <v>11301</v>
      </c>
      <c r="OIA27" s="420" t="s">
        <v>11302</v>
      </c>
      <c r="OIB27" s="420" t="s">
        <v>11303</v>
      </c>
      <c r="OIC27" s="420" t="s">
        <v>11304</v>
      </c>
      <c r="OID27" s="420" t="s">
        <v>11305</v>
      </c>
      <c r="OIE27" s="420" t="s">
        <v>11306</v>
      </c>
      <c r="OIF27" s="420" t="s">
        <v>11307</v>
      </c>
      <c r="OIG27" s="420" t="s">
        <v>11308</v>
      </c>
      <c r="OIH27" s="420" t="s">
        <v>11309</v>
      </c>
      <c r="OII27" s="420" t="s">
        <v>11310</v>
      </c>
      <c r="OIJ27" s="420" t="s">
        <v>11311</v>
      </c>
      <c r="OIK27" s="420" t="s">
        <v>11312</v>
      </c>
      <c r="OIL27" s="420" t="s">
        <v>11313</v>
      </c>
      <c r="OIM27" s="420" t="s">
        <v>11314</v>
      </c>
      <c r="OIN27" s="420" t="s">
        <v>11315</v>
      </c>
      <c r="OIO27" s="420" t="s">
        <v>11316</v>
      </c>
      <c r="OIP27" s="420" t="s">
        <v>11317</v>
      </c>
      <c r="OIQ27" s="420" t="s">
        <v>11318</v>
      </c>
      <c r="OIR27" s="420" t="s">
        <v>11319</v>
      </c>
      <c r="OIS27" s="420" t="s">
        <v>11320</v>
      </c>
      <c r="OIT27" s="420" t="s">
        <v>11321</v>
      </c>
      <c r="OIU27" s="420" t="s">
        <v>11322</v>
      </c>
      <c r="OIV27" s="420" t="s">
        <v>11323</v>
      </c>
      <c r="OIW27" s="420" t="s">
        <v>11324</v>
      </c>
      <c r="OIX27" s="420" t="s">
        <v>11325</v>
      </c>
      <c r="OIY27" s="420" t="s">
        <v>11326</v>
      </c>
      <c r="OIZ27" s="420" t="s">
        <v>11327</v>
      </c>
      <c r="OJA27" s="420" t="s">
        <v>11328</v>
      </c>
      <c r="OJB27" s="420" t="s">
        <v>11329</v>
      </c>
      <c r="OJC27" s="420" t="s">
        <v>11330</v>
      </c>
      <c r="OJD27" s="420" t="s">
        <v>11331</v>
      </c>
      <c r="OJE27" s="420" t="s">
        <v>11332</v>
      </c>
      <c r="OJF27" s="420" t="s">
        <v>11333</v>
      </c>
      <c r="OJG27" s="420" t="s">
        <v>11334</v>
      </c>
      <c r="OJH27" s="420" t="s">
        <v>11335</v>
      </c>
      <c r="OJI27" s="420" t="s">
        <v>11336</v>
      </c>
      <c r="OJJ27" s="420" t="s">
        <v>11337</v>
      </c>
      <c r="OJK27" s="420" t="s">
        <v>11338</v>
      </c>
      <c r="OJL27" s="420" t="s">
        <v>11339</v>
      </c>
      <c r="OJM27" s="420" t="s">
        <v>11340</v>
      </c>
      <c r="OJN27" s="420" t="s">
        <v>11341</v>
      </c>
      <c r="OJO27" s="420" t="s">
        <v>11342</v>
      </c>
      <c r="OJP27" s="420" t="s">
        <v>11343</v>
      </c>
      <c r="OJQ27" s="420" t="s">
        <v>11344</v>
      </c>
      <c r="OJR27" s="420" t="s">
        <v>11345</v>
      </c>
      <c r="OJS27" s="420" t="s">
        <v>11346</v>
      </c>
      <c r="OJT27" s="420" t="s">
        <v>11347</v>
      </c>
      <c r="OJU27" s="420" t="s">
        <v>11348</v>
      </c>
      <c r="OJV27" s="420" t="s">
        <v>11349</v>
      </c>
      <c r="OJW27" s="420" t="s">
        <v>11350</v>
      </c>
      <c r="OJX27" s="420" t="s">
        <v>11351</v>
      </c>
      <c r="OJY27" s="420" t="s">
        <v>11352</v>
      </c>
      <c r="OJZ27" s="420" t="s">
        <v>11353</v>
      </c>
      <c r="OKA27" s="420" t="s">
        <v>11354</v>
      </c>
      <c r="OKB27" s="420" t="s">
        <v>11355</v>
      </c>
      <c r="OKC27" s="420" t="s">
        <v>11356</v>
      </c>
      <c r="OKD27" s="420" t="s">
        <v>11357</v>
      </c>
      <c r="OKE27" s="420" t="s">
        <v>11358</v>
      </c>
      <c r="OKF27" s="420" t="s">
        <v>11359</v>
      </c>
      <c r="OKG27" s="420" t="s">
        <v>11360</v>
      </c>
      <c r="OKH27" s="420" t="s">
        <v>11361</v>
      </c>
      <c r="OKI27" s="420" t="s">
        <v>11362</v>
      </c>
      <c r="OKJ27" s="420" t="s">
        <v>11363</v>
      </c>
      <c r="OKK27" s="420" t="s">
        <v>11364</v>
      </c>
      <c r="OKL27" s="420" t="s">
        <v>11365</v>
      </c>
      <c r="OKM27" s="420" t="s">
        <v>11366</v>
      </c>
      <c r="OKN27" s="420" t="s">
        <v>11367</v>
      </c>
      <c r="OKO27" s="420" t="s">
        <v>11368</v>
      </c>
      <c r="OKP27" s="420" t="s">
        <v>11369</v>
      </c>
      <c r="OKQ27" s="420" t="s">
        <v>11370</v>
      </c>
      <c r="OKR27" s="420" t="s">
        <v>11371</v>
      </c>
      <c r="OKS27" s="420" t="s">
        <v>11372</v>
      </c>
      <c r="OKT27" s="420" t="s">
        <v>11373</v>
      </c>
      <c r="OKU27" s="420" t="s">
        <v>11374</v>
      </c>
      <c r="OKV27" s="420" t="s">
        <v>11375</v>
      </c>
      <c r="OKW27" s="420" t="s">
        <v>11376</v>
      </c>
      <c r="OKX27" s="420" t="s">
        <v>11377</v>
      </c>
      <c r="OKY27" s="420" t="s">
        <v>11378</v>
      </c>
      <c r="OKZ27" s="420" t="s">
        <v>11379</v>
      </c>
      <c r="OLA27" s="420" t="s">
        <v>11380</v>
      </c>
      <c r="OLB27" s="420" t="s">
        <v>11381</v>
      </c>
      <c r="OLC27" s="420" t="s">
        <v>11382</v>
      </c>
      <c r="OLD27" s="420" t="s">
        <v>11383</v>
      </c>
      <c r="OLE27" s="420" t="s">
        <v>11384</v>
      </c>
      <c r="OLF27" s="420" t="s">
        <v>11385</v>
      </c>
      <c r="OLG27" s="420" t="s">
        <v>11386</v>
      </c>
      <c r="OLH27" s="420" t="s">
        <v>11387</v>
      </c>
      <c r="OLI27" s="420" t="s">
        <v>11388</v>
      </c>
      <c r="OLJ27" s="420" t="s">
        <v>11389</v>
      </c>
      <c r="OLK27" s="420" t="s">
        <v>11390</v>
      </c>
      <c r="OLL27" s="420" t="s">
        <v>11391</v>
      </c>
      <c r="OLM27" s="420" t="s">
        <v>11392</v>
      </c>
      <c r="OLN27" s="420" t="s">
        <v>11393</v>
      </c>
      <c r="OLO27" s="420" t="s">
        <v>11394</v>
      </c>
      <c r="OLP27" s="420" t="s">
        <v>11395</v>
      </c>
      <c r="OLQ27" s="420" t="s">
        <v>11396</v>
      </c>
      <c r="OLR27" s="420" t="s">
        <v>11397</v>
      </c>
      <c r="OLS27" s="420" t="s">
        <v>11398</v>
      </c>
      <c r="OLT27" s="420" t="s">
        <v>11399</v>
      </c>
      <c r="OLU27" s="420" t="s">
        <v>11400</v>
      </c>
      <c r="OLV27" s="420" t="s">
        <v>11401</v>
      </c>
      <c r="OLW27" s="420" t="s">
        <v>11402</v>
      </c>
      <c r="OLX27" s="420" t="s">
        <v>11403</v>
      </c>
      <c r="OLY27" s="420" t="s">
        <v>11404</v>
      </c>
      <c r="OLZ27" s="420" t="s">
        <v>11405</v>
      </c>
      <c r="OMA27" s="420" t="s">
        <v>11406</v>
      </c>
      <c r="OMB27" s="420" t="s">
        <v>11407</v>
      </c>
      <c r="OMC27" s="420" t="s">
        <v>11408</v>
      </c>
      <c r="OMD27" s="420" t="s">
        <v>11409</v>
      </c>
      <c r="OME27" s="420" t="s">
        <v>11410</v>
      </c>
      <c r="OMF27" s="420" t="s">
        <v>11411</v>
      </c>
      <c r="OMG27" s="420" t="s">
        <v>11412</v>
      </c>
      <c r="OMH27" s="420" t="s">
        <v>11413</v>
      </c>
      <c r="OMI27" s="420" t="s">
        <v>11414</v>
      </c>
      <c r="OMJ27" s="420" t="s">
        <v>11415</v>
      </c>
      <c r="OMK27" s="420" t="s">
        <v>11416</v>
      </c>
      <c r="OML27" s="420" t="s">
        <v>11417</v>
      </c>
      <c r="OMM27" s="420" t="s">
        <v>11418</v>
      </c>
      <c r="OMN27" s="420" t="s">
        <v>11419</v>
      </c>
      <c r="OMO27" s="420" t="s">
        <v>11420</v>
      </c>
      <c r="OMP27" s="420" t="s">
        <v>11421</v>
      </c>
      <c r="OMQ27" s="420" t="s">
        <v>11422</v>
      </c>
      <c r="OMR27" s="420" t="s">
        <v>11423</v>
      </c>
      <c r="OMS27" s="420" t="s">
        <v>11424</v>
      </c>
      <c r="OMT27" s="420" t="s">
        <v>11425</v>
      </c>
      <c r="OMU27" s="420" t="s">
        <v>11426</v>
      </c>
      <c r="OMV27" s="420" t="s">
        <v>11427</v>
      </c>
      <c r="OMW27" s="420" t="s">
        <v>11428</v>
      </c>
      <c r="OMX27" s="420" t="s">
        <v>11429</v>
      </c>
      <c r="OMY27" s="420" t="s">
        <v>11430</v>
      </c>
      <c r="OMZ27" s="420" t="s">
        <v>11431</v>
      </c>
      <c r="ONA27" s="420" t="s">
        <v>11432</v>
      </c>
      <c r="ONB27" s="420" t="s">
        <v>11433</v>
      </c>
      <c r="ONC27" s="420" t="s">
        <v>11434</v>
      </c>
      <c r="OND27" s="420" t="s">
        <v>11435</v>
      </c>
      <c r="ONE27" s="420" t="s">
        <v>11436</v>
      </c>
      <c r="ONF27" s="420" t="s">
        <v>11437</v>
      </c>
      <c r="ONG27" s="420" t="s">
        <v>11438</v>
      </c>
      <c r="ONH27" s="420" t="s">
        <v>11439</v>
      </c>
      <c r="ONI27" s="420" t="s">
        <v>11440</v>
      </c>
      <c r="ONJ27" s="420" t="s">
        <v>11441</v>
      </c>
      <c r="ONK27" s="420" t="s">
        <v>11442</v>
      </c>
      <c r="ONL27" s="420" t="s">
        <v>11443</v>
      </c>
      <c r="ONM27" s="420" t="s">
        <v>11444</v>
      </c>
      <c r="ONN27" s="420" t="s">
        <v>11445</v>
      </c>
      <c r="ONO27" s="420" t="s">
        <v>11446</v>
      </c>
      <c r="ONP27" s="420" t="s">
        <v>11447</v>
      </c>
      <c r="ONQ27" s="420" t="s">
        <v>11448</v>
      </c>
      <c r="ONR27" s="420" t="s">
        <v>11449</v>
      </c>
      <c r="ONS27" s="420" t="s">
        <v>11450</v>
      </c>
      <c r="ONT27" s="420" t="s">
        <v>11451</v>
      </c>
      <c r="ONU27" s="420" t="s">
        <v>11452</v>
      </c>
      <c r="ONV27" s="420" t="s">
        <v>11453</v>
      </c>
      <c r="ONW27" s="420" t="s">
        <v>11454</v>
      </c>
      <c r="ONX27" s="420" t="s">
        <v>11455</v>
      </c>
      <c r="ONY27" s="420" t="s">
        <v>11456</v>
      </c>
      <c r="ONZ27" s="420" t="s">
        <v>11457</v>
      </c>
      <c r="OOA27" s="420" t="s">
        <v>11458</v>
      </c>
      <c r="OOB27" s="420" t="s">
        <v>11459</v>
      </c>
      <c r="OOC27" s="420" t="s">
        <v>11460</v>
      </c>
      <c r="OOD27" s="420" t="s">
        <v>11461</v>
      </c>
      <c r="OOE27" s="420" t="s">
        <v>11462</v>
      </c>
      <c r="OOF27" s="420" t="s">
        <v>11463</v>
      </c>
      <c r="OOG27" s="420" t="s">
        <v>11464</v>
      </c>
      <c r="OOH27" s="420" t="s">
        <v>11465</v>
      </c>
      <c r="OOI27" s="420" t="s">
        <v>11466</v>
      </c>
      <c r="OOJ27" s="420" t="s">
        <v>11467</v>
      </c>
      <c r="OOK27" s="420" t="s">
        <v>11468</v>
      </c>
      <c r="OOL27" s="420" t="s">
        <v>11469</v>
      </c>
      <c r="OOM27" s="420" t="s">
        <v>11470</v>
      </c>
      <c r="OON27" s="420" t="s">
        <v>11471</v>
      </c>
      <c r="OOO27" s="420" t="s">
        <v>11472</v>
      </c>
      <c r="OOP27" s="420" t="s">
        <v>11473</v>
      </c>
      <c r="OOQ27" s="420" t="s">
        <v>11474</v>
      </c>
      <c r="OOR27" s="420" t="s">
        <v>11475</v>
      </c>
      <c r="OOS27" s="420" t="s">
        <v>11476</v>
      </c>
      <c r="OOT27" s="420" t="s">
        <v>11477</v>
      </c>
      <c r="OOU27" s="420" t="s">
        <v>11478</v>
      </c>
      <c r="OOV27" s="420" t="s">
        <v>11479</v>
      </c>
      <c r="OOW27" s="420" t="s">
        <v>11480</v>
      </c>
      <c r="OOX27" s="420" t="s">
        <v>11481</v>
      </c>
      <c r="OOY27" s="420" t="s">
        <v>11482</v>
      </c>
      <c r="OOZ27" s="420" t="s">
        <v>11483</v>
      </c>
      <c r="OPA27" s="420" t="s">
        <v>11484</v>
      </c>
      <c r="OPB27" s="420" t="s">
        <v>11485</v>
      </c>
      <c r="OPC27" s="420" t="s">
        <v>11486</v>
      </c>
      <c r="OPD27" s="420" t="s">
        <v>11487</v>
      </c>
      <c r="OPE27" s="420" t="s">
        <v>11488</v>
      </c>
      <c r="OPF27" s="420" t="s">
        <v>11489</v>
      </c>
      <c r="OPG27" s="420" t="s">
        <v>11490</v>
      </c>
      <c r="OPH27" s="420" t="s">
        <v>11491</v>
      </c>
      <c r="OPI27" s="420" t="s">
        <v>11492</v>
      </c>
      <c r="OPJ27" s="420" t="s">
        <v>11493</v>
      </c>
      <c r="OPK27" s="420" t="s">
        <v>11494</v>
      </c>
      <c r="OPL27" s="420" t="s">
        <v>11495</v>
      </c>
      <c r="OPM27" s="420" t="s">
        <v>11496</v>
      </c>
      <c r="OPN27" s="420" t="s">
        <v>11497</v>
      </c>
      <c r="OPO27" s="420" t="s">
        <v>11498</v>
      </c>
      <c r="OPP27" s="420" t="s">
        <v>11499</v>
      </c>
      <c r="OPQ27" s="420" t="s">
        <v>11500</v>
      </c>
      <c r="OPR27" s="420" t="s">
        <v>11501</v>
      </c>
      <c r="OPS27" s="420" t="s">
        <v>11502</v>
      </c>
      <c r="OPT27" s="420" t="s">
        <v>11503</v>
      </c>
      <c r="OPU27" s="420" t="s">
        <v>11504</v>
      </c>
      <c r="OPV27" s="420" t="s">
        <v>11505</v>
      </c>
      <c r="OPW27" s="420" t="s">
        <v>11506</v>
      </c>
      <c r="OPX27" s="420" t="s">
        <v>11507</v>
      </c>
      <c r="OPY27" s="420" t="s">
        <v>11508</v>
      </c>
      <c r="OPZ27" s="420" t="s">
        <v>11509</v>
      </c>
      <c r="OQA27" s="420" t="s">
        <v>11510</v>
      </c>
      <c r="OQB27" s="420" t="s">
        <v>11511</v>
      </c>
      <c r="OQC27" s="420" t="s">
        <v>11512</v>
      </c>
      <c r="OQD27" s="420" t="s">
        <v>11513</v>
      </c>
      <c r="OQE27" s="420" t="s">
        <v>11514</v>
      </c>
      <c r="OQF27" s="420" t="s">
        <v>11515</v>
      </c>
      <c r="OQG27" s="420" t="s">
        <v>11516</v>
      </c>
      <c r="OQH27" s="420" t="s">
        <v>11517</v>
      </c>
      <c r="OQI27" s="420" t="s">
        <v>11518</v>
      </c>
      <c r="OQJ27" s="420" t="s">
        <v>11519</v>
      </c>
      <c r="OQK27" s="420" t="s">
        <v>11520</v>
      </c>
      <c r="OQL27" s="420" t="s">
        <v>11521</v>
      </c>
      <c r="OQM27" s="420" t="s">
        <v>11522</v>
      </c>
      <c r="OQN27" s="420" t="s">
        <v>11523</v>
      </c>
      <c r="OQO27" s="420" t="s">
        <v>11524</v>
      </c>
      <c r="OQP27" s="420" t="s">
        <v>11525</v>
      </c>
      <c r="OQQ27" s="420" t="s">
        <v>11526</v>
      </c>
      <c r="OQR27" s="420" t="s">
        <v>11527</v>
      </c>
      <c r="OQS27" s="420" t="s">
        <v>11528</v>
      </c>
      <c r="OQT27" s="420" t="s">
        <v>11529</v>
      </c>
      <c r="OQU27" s="420" t="s">
        <v>11530</v>
      </c>
      <c r="OQV27" s="420" t="s">
        <v>11531</v>
      </c>
      <c r="OQW27" s="420" t="s">
        <v>11532</v>
      </c>
      <c r="OQX27" s="420" t="s">
        <v>11533</v>
      </c>
      <c r="OQY27" s="420" t="s">
        <v>11534</v>
      </c>
      <c r="OQZ27" s="420" t="s">
        <v>11535</v>
      </c>
      <c r="ORA27" s="420" t="s">
        <v>11536</v>
      </c>
      <c r="ORB27" s="420" t="s">
        <v>11537</v>
      </c>
      <c r="ORC27" s="420" t="s">
        <v>11538</v>
      </c>
      <c r="ORD27" s="420" t="s">
        <v>11539</v>
      </c>
      <c r="ORE27" s="420" t="s">
        <v>11540</v>
      </c>
      <c r="ORF27" s="420" t="s">
        <v>11541</v>
      </c>
      <c r="ORG27" s="420" t="s">
        <v>11542</v>
      </c>
      <c r="ORH27" s="420" t="s">
        <v>11543</v>
      </c>
      <c r="ORI27" s="420" t="s">
        <v>11544</v>
      </c>
      <c r="ORJ27" s="420" t="s">
        <v>11545</v>
      </c>
      <c r="ORK27" s="420" t="s">
        <v>11546</v>
      </c>
      <c r="ORL27" s="420" t="s">
        <v>11547</v>
      </c>
      <c r="ORM27" s="420" t="s">
        <v>11548</v>
      </c>
      <c r="ORN27" s="420" t="s">
        <v>11549</v>
      </c>
      <c r="ORO27" s="420" t="s">
        <v>11550</v>
      </c>
      <c r="ORP27" s="420" t="s">
        <v>11551</v>
      </c>
      <c r="ORQ27" s="420" t="s">
        <v>11552</v>
      </c>
      <c r="ORR27" s="420" t="s">
        <v>11553</v>
      </c>
      <c r="ORS27" s="420" t="s">
        <v>11554</v>
      </c>
      <c r="ORT27" s="420" t="s">
        <v>11555</v>
      </c>
      <c r="ORU27" s="420" t="s">
        <v>11556</v>
      </c>
      <c r="ORV27" s="420" t="s">
        <v>11557</v>
      </c>
      <c r="ORW27" s="420" t="s">
        <v>11558</v>
      </c>
      <c r="ORX27" s="420" t="s">
        <v>11559</v>
      </c>
      <c r="ORY27" s="420" t="s">
        <v>11560</v>
      </c>
      <c r="ORZ27" s="420" t="s">
        <v>11561</v>
      </c>
      <c r="OSA27" s="420" t="s">
        <v>11562</v>
      </c>
      <c r="OSB27" s="420" t="s">
        <v>11563</v>
      </c>
      <c r="OSC27" s="420" t="s">
        <v>11564</v>
      </c>
      <c r="OSD27" s="420" t="s">
        <v>11565</v>
      </c>
      <c r="OSE27" s="420" t="s">
        <v>11566</v>
      </c>
      <c r="OSF27" s="420" t="s">
        <v>11567</v>
      </c>
      <c r="OSG27" s="420" t="s">
        <v>11568</v>
      </c>
      <c r="OSH27" s="420" t="s">
        <v>11569</v>
      </c>
      <c r="OSI27" s="420" t="s">
        <v>11570</v>
      </c>
      <c r="OSJ27" s="420" t="s">
        <v>11571</v>
      </c>
      <c r="OSK27" s="420" t="s">
        <v>11572</v>
      </c>
      <c r="OSL27" s="420" t="s">
        <v>11573</v>
      </c>
      <c r="OSM27" s="420" t="s">
        <v>11574</v>
      </c>
      <c r="OSN27" s="420" t="s">
        <v>11575</v>
      </c>
      <c r="OSO27" s="420" t="s">
        <v>11576</v>
      </c>
      <c r="OSP27" s="420" t="s">
        <v>11577</v>
      </c>
      <c r="OSQ27" s="420" t="s">
        <v>11578</v>
      </c>
      <c r="OSR27" s="420" t="s">
        <v>11579</v>
      </c>
      <c r="OSS27" s="420" t="s">
        <v>11580</v>
      </c>
      <c r="OST27" s="420" t="s">
        <v>11581</v>
      </c>
      <c r="OSU27" s="420" t="s">
        <v>11582</v>
      </c>
      <c r="OSV27" s="420" t="s">
        <v>11583</v>
      </c>
      <c r="OSW27" s="420" t="s">
        <v>11584</v>
      </c>
      <c r="OSX27" s="420" t="s">
        <v>11585</v>
      </c>
      <c r="OSY27" s="420" t="s">
        <v>11586</v>
      </c>
      <c r="OSZ27" s="420" t="s">
        <v>11587</v>
      </c>
      <c r="OTA27" s="420" t="s">
        <v>11588</v>
      </c>
      <c r="OTB27" s="420" t="s">
        <v>11589</v>
      </c>
      <c r="OTC27" s="420" t="s">
        <v>11590</v>
      </c>
      <c r="OTD27" s="420" t="s">
        <v>11591</v>
      </c>
      <c r="OTE27" s="420" t="s">
        <v>11592</v>
      </c>
      <c r="OTF27" s="420" t="s">
        <v>11593</v>
      </c>
      <c r="OTG27" s="420" t="s">
        <v>11594</v>
      </c>
      <c r="OTH27" s="420" t="s">
        <v>11595</v>
      </c>
      <c r="OTI27" s="420" t="s">
        <v>11596</v>
      </c>
      <c r="OTJ27" s="420" t="s">
        <v>11597</v>
      </c>
      <c r="OTK27" s="420" t="s">
        <v>11598</v>
      </c>
      <c r="OTL27" s="420" t="s">
        <v>11599</v>
      </c>
      <c r="OTM27" s="420" t="s">
        <v>11600</v>
      </c>
      <c r="OTN27" s="420" t="s">
        <v>11601</v>
      </c>
      <c r="OTO27" s="420" t="s">
        <v>11602</v>
      </c>
      <c r="OTP27" s="420" t="s">
        <v>11603</v>
      </c>
      <c r="OTQ27" s="420" t="s">
        <v>11604</v>
      </c>
      <c r="OTR27" s="420" t="s">
        <v>11605</v>
      </c>
      <c r="OTS27" s="420" t="s">
        <v>11606</v>
      </c>
      <c r="OTT27" s="420" t="s">
        <v>11607</v>
      </c>
      <c r="OTU27" s="420" t="s">
        <v>11608</v>
      </c>
      <c r="OTV27" s="420" t="s">
        <v>11609</v>
      </c>
      <c r="OTW27" s="420" t="s">
        <v>11610</v>
      </c>
      <c r="OTX27" s="420" t="s">
        <v>11611</v>
      </c>
      <c r="OTY27" s="420" t="s">
        <v>11612</v>
      </c>
      <c r="OTZ27" s="420" t="s">
        <v>11613</v>
      </c>
      <c r="OUA27" s="420" t="s">
        <v>11614</v>
      </c>
      <c r="OUB27" s="420" t="s">
        <v>11615</v>
      </c>
      <c r="OUC27" s="420" t="s">
        <v>11616</v>
      </c>
      <c r="OUD27" s="420" t="s">
        <v>11617</v>
      </c>
      <c r="OUE27" s="420" t="s">
        <v>11618</v>
      </c>
      <c r="OUF27" s="420" t="s">
        <v>11619</v>
      </c>
      <c r="OUG27" s="420" t="s">
        <v>11620</v>
      </c>
      <c r="OUH27" s="420" t="s">
        <v>11621</v>
      </c>
      <c r="OUI27" s="420" t="s">
        <v>11622</v>
      </c>
      <c r="OUJ27" s="420" t="s">
        <v>11623</v>
      </c>
      <c r="OUK27" s="420" t="s">
        <v>11624</v>
      </c>
      <c r="OUL27" s="420" t="s">
        <v>11625</v>
      </c>
      <c r="OUM27" s="420" t="s">
        <v>11626</v>
      </c>
      <c r="OUN27" s="420" t="s">
        <v>11627</v>
      </c>
      <c r="OUO27" s="420" t="s">
        <v>11628</v>
      </c>
      <c r="OUP27" s="420" t="s">
        <v>11629</v>
      </c>
      <c r="OUQ27" s="420" t="s">
        <v>11630</v>
      </c>
      <c r="OUR27" s="420" t="s">
        <v>11631</v>
      </c>
      <c r="OUS27" s="420" t="s">
        <v>11632</v>
      </c>
      <c r="OUT27" s="420" t="s">
        <v>11633</v>
      </c>
      <c r="OUU27" s="420" t="s">
        <v>11634</v>
      </c>
      <c r="OUV27" s="420" t="s">
        <v>11635</v>
      </c>
      <c r="OUW27" s="420" t="s">
        <v>11636</v>
      </c>
      <c r="OUX27" s="420" t="s">
        <v>11637</v>
      </c>
      <c r="OUY27" s="420" t="s">
        <v>11638</v>
      </c>
      <c r="OUZ27" s="420" t="s">
        <v>11639</v>
      </c>
      <c r="OVA27" s="420" t="s">
        <v>11640</v>
      </c>
      <c r="OVB27" s="420" t="s">
        <v>11641</v>
      </c>
      <c r="OVC27" s="420" t="s">
        <v>11642</v>
      </c>
      <c r="OVD27" s="420" t="s">
        <v>11643</v>
      </c>
      <c r="OVE27" s="420" t="s">
        <v>11644</v>
      </c>
      <c r="OVF27" s="420" t="s">
        <v>11645</v>
      </c>
      <c r="OVG27" s="420" t="s">
        <v>11646</v>
      </c>
      <c r="OVH27" s="420" t="s">
        <v>11647</v>
      </c>
      <c r="OVI27" s="420" t="s">
        <v>11648</v>
      </c>
      <c r="OVJ27" s="420" t="s">
        <v>11649</v>
      </c>
      <c r="OVK27" s="420" t="s">
        <v>11650</v>
      </c>
      <c r="OVL27" s="420" t="s">
        <v>11651</v>
      </c>
      <c r="OVM27" s="420" t="s">
        <v>11652</v>
      </c>
      <c r="OVN27" s="420" t="s">
        <v>11653</v>
      </c>
      <c r="OVO27" s="420" t="s">
        <v>11654</v>
      </c>
      <c r="OVP27" s="420" t="s">
        <v>11655</v>
      </c>
      <c r="OVQ27" s="420" t="s">
        <v>11656</v>
      </c>
      <c r="OVR27" s="420" t="s">
        <v>11657</v>
      </c>
      <c r="OVS27" s="420" t="s">
        <v>11658</v>
      </c>
      <c r="OVT27" s="420" t="s">
        <v>11659</v>
      </c>
      <c r="OVU27" s="420" t="s">
        <v>11660</v>
      </c>
      <c r="OVV27" s="420" t="s">
        <v>11661</v>
      </c>
      <c r="OVW27" s="420" t="s">
        <v>11662</v>
      </c>
      <c r="OVX27" s="420" t="s">
        <v>11663</v>
      </c>
      <c r="OVY27" s="420" t="s">
        <v>11664</v>
      </c>
      <c r="OVZ27" s="420" t="s">
        <v>11665</v>
      </c>
      <c r="OWA27" s="420" t="s">
        <v>11666</v>
      </c>
      <c r="OWB27" s="420" t="s">
        <v>11667</v>
      </c>
      <c r="OWC27" s="420" t="s">
        <v>11668</v>
      </c>
      <c r="OWD27" s="420" t="s">
        <v>11669</v>
      </c>
      <c r="OWE27" s="420" t="s">
        <v>11670</v>
      </c>
      <c r="OWF27" s="420" t="s">
        <v>11671</v>
      </c>
      <c r="OWG27" s="420" t="s">
        <v>11672</v>
      </c>
      <c r="OWH27" s="420" t="s">
        <v>11673</v>
      </c>
      <c r="OWI27" s="420" t="s">
        <v>11674</v>
      </c>
      <c r="OWJ27" s="420" t="s">
        <v>11675</v>
      </c>
      <c r="OWK27" s="420" t="s">
        <v>11676</v>
      </c>
      <c r="OWL27" s="420" t="s">
        <v>11677</v>
      </c>
      <c r="OWM27" s="420" t="s">
        <v>11678</v>
      </c>
      <c r="OWN27" s="420" t="s">
        <v>11679</v>
      </c>
      <c r="OWO27" s="420" t="s">
        <v>11680</v>
      </c>
      <c r="OWP27" s="420" t="s">
        <v>11681</v>
      </c>
      <c r="OWQ27" s="420" t="s">
        <v>11682</v>
      </c>
      <c r="OWR27" s="420" t="s">
        <v>11683</v>
      </c>
      <c r="OWS27" s="420" t="s">
        <v>11684</v>
      </c>
      <c r="OWT27" s="420" t="s">
        <v>11685</v>
      </c>
      <c r="OWU27" s="420" t="s">
        <v>11686</v>
      </c>
      <c r="OWV27" s="420" t="s">
        <v>11687</v>
      </c>
      <c r="OWW27" s="420" t="s">
        <v>11688</v>
      </c>
      <c r="OWX27" s="420" t="s">
        <v>11689</v>
      </c>
      <c r="OWY27" s="420" t="s">
        <v>11690</v>
      </c>
      <c r="OWZ27" s="420" t="s">
        <v>11691</v>
      </c>
      <c r="OXA27" s="420" t="s">
        <v>11692</v>
      </c>
      <c r="OXB27" s="420" t="s">
        <v>11693</v>
      </c>
      <c r="OXC27" s="420" t="s">
        <v>11694</v>
      </c>
      <c r="OXD27" s="420" t="s">
        <v>11695</v>
      </c>
      <c r="OXE27" s="420" t="s">
        <v>11696</v>
      </c>
      <c r="OXF27" s="420" t="s">
        <v>11697</v>
      </c>
      <c r="OXG27" s="420" t="s">
        <v>11698</v>
      </c>
      <c r="OXH27" s="420" t="s">
        <v>11699</v>
      </c>
      <c r="OXI27" s="420" t="s">
        <v>11700</v>
      </c>
      <c r="OXJ27" s="420" t="s">
        <v>11701</v>
      </c>
      <c r="OXK27" s="420" t="s">
        <v>11702</v>
      </c>
      <c r="OXL27" s="420" t="s">
        <v>11703</v>
      </c>
      <c r="OXM27" s="420" t="s">
        <v>11704</v>
      </c>
      <c r="OXN27" s="420" t="s">
        <v>11705</v>
      </c>
      <c r="OXO27" s="420" t="s">
        <v>11706</v>
      </c>
      <c r="OXP27" s="420" t="s">
        <v>11707</v>
      </c>
      <c r="OXQ27" s="420" t="s">
        <v>11708</v>
      </c>
      <c r="OXR27" s="420" t="s">
        <v>11709</v>
      </c>
      <c r="OXS27" s="420" t="s">
        <v>11710</v>
      </c>
      <c r="OXT27" s="420" t="s">
        <v>11711</v>
      </c>
      <c r="OXU27" s="420" t="s">
        <v>11712</v>
      </c>
      <c r="OXV27" s="420" t="s">
        <v>11713</v>
      </c>
      <c r="OXW27" s="420" t="s">
        <v>11714</v>
      </c>
      <c r="OXX27" s="420" t="s">
        <v>11715</v>
      </c>
      <c r="OXY27" s="420" t="s">
        <v>11716</v>
      </c>
      <c r="OXZ27" s="420" t="s">
        <v>11717</v>
      </c>
      <c r="OYA27" s="420" t="s">
        <v>11718</v>
      </c>
      <c r="OYB27" s="420" t="s">
        <v>11719</v>
      </c>
      <c r="OYC27" s="420" t="s">
        <v>11720</v>
      </c>
      <c r="OYD27" s="420" t="s">
        <v>11721</v>
      </c>
      <c r="OYE27" s="420" t="s">
        <v>11722</v>
      </c>
      <c r="OYF27" s="420" t="s">
        <v>11723</v>
      </c>
      <c r="OYG27" s="420" t="s">
        <v>11724</v>
      </c>
      <c r="OYH27" s="420" t="s">
        <v>11725</v>
      </c>
      <c r="OYI27" s="420" t="s">
        <v>11726</v>
      </c>
      <c r="OYJ27" s="420" t="s">
        <v>11727</v>
      </c>
      <c r="OYK27" s="420" t="s">
        <v>11728</v>
      </c>
      <c r="OYL27" s="420" t="s">
        <v>11729</v>
      </c>
      <c r="OYM27" s="420" t="s">
        <v>11730</v>
      </c>
      <c r="OYN27" s="420" t="s">
        <v>11731</v>
      </c>
      <c r="OYO27" s="420" t="s">
        <v>11732</v>
      </c>
      <c r="OYP27" s="420" t="s">
        <v>11733</v>
      </c>
      <c r="OYQ27" s="420" t="s">
        <v>11734</v>
      </c>
      <c r="OYR27" s="420" t="s">
        <v>11735</v>
      </c>
      <c r="OYS27" s="420" t="s">
        <v>11736</v>
      </c>
      <c r="OYT27" s="420" t="s">
        <v>11737</v>
      </c>
      <c r="OYU27" s="420" t="s">
        <v>11738</v>
      </c>
      <c r="OYV27" s="420" t="s">
        <v>11739</v>
      </c>
      <c r="OYW27" s="420" t="s">
        <v>11740</v>
      </c>
      <c r="OYX27" s="420" t="s">
        <v>11741</v>
      </c>
      <c r="OYY27" s="420" t="s">
        <v>11742</v>
      </c>
      <c r="OYZ27" s="420" t="s">
        <v>11743</v>
      </c>
      <c r="OZA27" s="420" t="s">
        <v>11744</v>
      </c>
      <c r="OZB27" s="420" t="s">
        <v>11745</v>
      </c>
      <c r="OZC27" s="420" t="s">
        <v>11746</v>
      </c>
      <c r="OZD27" s="420" t="s">
        <v>11747</v>
      </c>
      <c r="OZE27" s="420" t="s">
        <v>11748</v>
      </c>
      <c r="OZF27" s="420" t="s">
        <v>11749</v>
      </c>
      <c r="OZG27" s="420" t="s">
        <v>11750</v>
      </c>
      <c r="OZH27" s="420" t="s">
        <v>11751</v>
      </c>
      <c r="OZI27" s="420" t="s">
        <v>11752</v>
      </c>
      <c r="OZJ27" s="420" t="s">
        <v>11753</v>
      </c>
      <c r="OZK27" s="420" t="s">
        <v>11754</v>
      </c>
      <c r="OZL27" s="420" t="s">
        <v>11755</v>
      </c>
      <c r="OZM27" s="420" t="s">
        <v>11756</v>
      </c>
      <c r="OZN27" s="420" t="s">
        <v>11757</v>
      </c>
      <c r="OZO27" s="420" t="s">
        <v>11758</v>
      </c>
      <c r="OZP27" s="420" t="s">
        <v>11759</v>
      </c>
      <c r="OZQ27" s="420" t="s">
        <v>11760</v>
      </c>
      <c r="OZR27" s="420" t="s">
        <v>11761</v>
      </c>
      <c r="OZS27" s="420" t="s">
        <v>11762</v>
      </c>
      <c r="OZT27" s="420" t="s">
        <v>11763</v>
      </c>
      <c r="OZU27" s="420" t="s">
        <v>11764</v>
      </c>
      <c r="OZV27" s="420" t="s">
        <v>11765</v>
      </c>
      <c r="OZW27" s="420" t="s">
        <v>11766</v>
      </c>
      <c r="OZX27" s="420" t="s">
        <v>11767</v>
      </c>
      <c r="OZY27" s="420" t="s">
        <v>11768</v>
      </c>
      <c r="OZZ27" s="420" t="s">
        <v>11769</v>
      </c>
      <c r="PAA27" s="420" t="s">
        <v>11770</v>
      </c>
      <c r="PAB27" s="420" t="s">
        <v>11771</v>
      </c>
      <c r="PAC27" s="420" t="s">
        <v>11772</v>
      </c>
      <c r="PAD27" s="420" t="s">
        <v>11773</v>
      </c>
      <c r="PAE27" s="420" t="s">
        <v>11774</v>
      </c>
      <c r="PAF27" s="420" t="s">
        <v>11775</v>
      </c>
      <c r="PAG27" s="420" t="s">
        <v>11776</v>
      </c>
      <c r="PAH27" s="420" t="s">
        <v>11777</v>
      </c>
      <c r="PAI27" s="420" t="s">
        <v>11778</v>
      </c>
      <c r="PAJ27" s="420" t="s">
        <v>11779</v>
      </c>
      <c r="PAK27" s="420" t="s">
        <v>11780</v>
      </c>
      <c r="PAL27" s="420" t="s">
        <v>11781</v>
      </c>
      <c r="PAM27" s="420" t="s">
        <v>11782</v>
      </c>
      <c r="PAN27" s="420" t="s">
        <v>11783</v>
      </c>
      <c r="PAO27" s="420" t="s">
        <v>11784</v>
      </c>
      <c r="PAP27" s="420" t="s">
        <v>11785</v>
      </c>
      <c r="PAQ27" s="420" t="s">
        <v>11786</v>
      </c>
      <c r="PAR27" s="420" t="s">
        <v>11787</v>
      </c>
      <c r="PAS27" s="420" t="s">
        <v>11788</v>
      </c>
      <c r="PAT27" s="420" t="s">
        <v>11789</v>
      </c>
      <c r="PAU27" s="420" t="s">
        <v>11790</v>
      </c>
      <c r="PAV27" s="420" t="s">
        <v>11791</v>
      </c>
      <c r="PAW27" s="420" t="s">
        <v>11792</v>
      </c>
      <c r="PAX27" s="420" t="s">
        <v>11793</v>
      </c>
      <c r="PAY27" s="420" t="s">
        <v>11794</v>
      </c>
      <c r="PAZ27" s="420" t="s">
        <v>11795</v>
      </c>
      <c r="PBA27" s="420" t="s">
        <v>11796</v>
      </c>
      <c r="PBB27" s="420" t="s">
        <v>11797</v>
      </c>
      <c r="PBC27" s="420" t="s">
        <v>11798</v>
      </c>
      <c r="PBD27" s="420" t="s">
        <v>11799</v>
      </c>
      <c r="PBE27" s="420" t="s">
        <v>11800</v>
      </c>
      <c r="PBF27" s="420" t="s">
        <v>11801</v>
      </c>
      <c r="PBG27" s="420" t="s">
        <v>11802</v>
      </c>
      <c r="PBH27" s="420" t="s">
        <v>11803</v>
      </c>
      <c r="PBI27" s="420" t="s">
        <v>11804</v>
      </c>
      <c r="PBJ27" s="420" t="s">
        <v>11805</v>
      </c>
      <c r="PBK27" s="420" t="s">
        <v>11806</v>
      </c>
      <c r="PBL27" s="420" t="s">
        <v>11807</v>
      </c>
      <c r="PBM27" s="420" t="s">
        <v>11808</v>
      </c>
      <c r="PBN27" s="420" t="s">
        <v>11809</v>
      </c>
      <c r="PBO27" s="420" t="s">
        <v>11810</v>
      </c>
      <c r="PBP27" s="420" t="s">
        <v>11811</v>
      </c>
      <c r="PBQ27" s="420" t="s">
        <v>11812</v>
      </c>
      <c r="PBR27" s="420" t="s">
        <v>11813</v>
      </c>
      <c r="PBS27" s="420" t="s">
        <v>11814</v>
      </c>
      <c r="PBT27" s="420" t="s">
        <v>11815</v>
      </c>
      <c r="PBU27" s="420" t="s">
        <v>11816</v>
      </c>
      <c r="PBV27" s="420" t="s">
        <v>11817</v>
      </c>
      <c r="PBW27" s="420" t="s">
        <v>11818</v>
      </c>
      <c r="PBX27" s="420" t="s">
        <v>11819</v>
      </c>
      <c r="PBY27" s="420" t="s">
        <v>11820</v>
      </c>
      <c r="PBZ27" s="420" t="s">
        <v>11821</v>
      </c>
      <c r="PCA27" s="420" t="s">
        <v>11822</v>
      </c>
      <c r="PCB27" s="420" t="s">
        <v>11823</v>
      </c>
      <c r="PCC27" s="420" t="s">
        <v>11824</v>
      </c>
      <c r="PCD27" s="420" t="s">
        <v>11825</v>
      </c>
      <c r="PCE27" s="420" t="s">
        <v>11826</v>
      </c>
      <c r="PCF27" s="420" t="s">
        <v>11827</v>
      </c>
      <c r="PCG27" s="420" t="s">
        <v>11828</v>
      </c>
      <c r="PCH27" s="420" t="s">
        <v>11829</v>
      </c>
      <c r="PCI27" s="420" t="s">
        <v>11830</v>
      </c>
      <c r="PCJ27" s="420" t="s">
        <v>11831</v>
      </c>
      <c r="PCK27" s="420" t="s">
        <v>11832</v>
      </c>
      <c r="PCL27" s="420" t="s">
        <v>11833</v>
      </c>
      <c r="PCM27" s="420" t="s">
        <v>11834</v>
      </c>
      <c r="PCN27" s="420" t="s">
        <v>11835</v>
      </c>
      <c r="PCO27" s="420" t="s">
        <v>11836</v>
      </c>
      <c r="PCP27" s="420" t="s">
        <v>11837</v>
      </c>
      <c r="PCQ27" s="420" t="s">
        <v>11838</v>
      </c>
      <c r="PCR27" s="420" t="s">
        <v>11839</v>
      </c>
      <c r="PCS27" s="420" t="s">
        <v>11840</v>
      </c>
      <c r="PCT27" s="420" t="s">
        <v>11841</v>
      </c>
      <c r="PCU27" s="420" t="s">
        <v>11842</v>
      </c>
      <c r="PCV27" s="420" t="s">
        <v>11843</v>
      </c>
      <c r="PCW27" s="420" t="s">
        <v>11844</v>
      </c>
      <c r="PCX27" s="420" t="s">
        <v>11845</v>
      </c>
      <c r="PCY27" s="420" t="s">
        <v>11846</v>
      </c>
      <c r="PCZ27" s="420" t="s">
        <v>11847</v>
      </c>
      <c r="PDA27" s="420" t="s">
        <v>11848</v>
      </c>
      <c r="PDB27" s="420" t="s">
        <v>11849</v>
      </c>
      <c r="PDC27" s="420" t="s">
        <v>11850</v>
      </c>
      <c r="PDD27" s="420" t="s">
        <v>11851</v>
      </c>
      <c r="PDE27" s="420" t="s">
        <v>11852</v>
      </c>
      <c r="PDF27" s="420" t="s">
        <v>11853</v>
      </c>
      <c r="PDG27" s="420" t="s">
        <v>11854</v>
      </c>
      <c r="PDH27" s="420" t="s">
        <v>11855</v>
      </c>
      <c r="PDI27" s="420" t="s">
        <v>11856</v>
      </c>
      <c r="PDJ27" s="420" t="s">
        <v>11857</v>
      </c>
      <c r="PDK27" s="420" t="s">
        <v>11858</v>
      </c>
      <c r="PDL27" s="420" t="s">
        <v>11859</v>
      </c>
      <c r="PDM27" s="420" t="s">
        <v>11860</v>
      </c>
      <c r="PDN27" s="420" t="s">
        <v>11861</v>
      </c>
      <c r="PDO27" s="420" t="s">
        <v>11862</v>
      </c>
      <c r="PDP27" s="420" t="s">
        <v>11863</v>
      </c>
      <c r="PDQ27" s="420" t="s">
        <v>11864</v>
      </c>
      <c r="PDR27" s="420" t="s">
        <v>11865</v>
      </c>
      <c r="PDS27" s="420" t="s">
        <v>11866</v>
      </c>
      <c r="PDT27" s="420" t="s">
        <v>11867</v>
      </c>
      <c r="PDU27" s="420" t="s">
        <v>11868</v>
      </c>
      <c r="PDV27" s="420" t="s">
        <v>11869</v>
      </c>
      <c r="PDW27" s="420" t="s">
        <v>11870</v>
      </c>
      <c r="PDX27" s="420" t="s">
        <v>11871</v>
      </c>
      <c r="PDY27" s="420" t="s">
        <v>11872</v>
      </c>
      <c r="PDZ27" s="420" t="s">
        <v>11873</v>
      </c>
      <c r="PEA27" s="420" t="s">
        <v>11874</v>
      </c>
      <c r="PEB27" s="420" t="s">
        <v>11875</v>
      </c>
      <c r="PEC27" s="420" t="s">
        <v>11876</v>
      </c>
      <c r="PED27" s="420" t="s">
        <v>11877</v>
      </c>
      <c r="PEE27" s="420" t="s">
        <v>11878</v>
      </c>
      <c r="PEF27" s="420" t="s">
        <v>11879</v>
      </c>
      <c r="PEG27" s="420" t="s">
        <v>11880</v>
      </c>
      <c r="PEH27" s="420" t="s">
        <v>11881</v>
      </c>
      <c r="PEI27" s="420" t="s">
        <v>11882</v>
      </c>
      <c r="PEJ27" s="420" t="s">
        <v>11883</v>
      </c>
      <c r="PEK27" s="420" t="s">
        <v>11884</v>
      </c>
      <c r="PEL27" s="420" t="s">
        <v>11885</v>
      </c>
      <c r="PEM27" s="420" t="s">
        <v>11886</v>
      </c>
      <c r="PEN27" s="420" t="s">
        <v>11887</v>
      </c>
      <c r="PEO27" s="420" t="s">
        <v>11888</v>
      </c>
      <c r="PEP27" s="420" t="s">
        <v>11889</v>
      </c>
      <c r="PEQ27" s="420" t="s">
        <v>11890</v>
      </c>
      <c r="PER27" s="420" t="s">
        <v>11891</v>
      </c>
      <c r="PES27" s="420" t="s">
        <v>11892</v>
      </c>
      <c r="PET27" s="420" t="s">
        <v>11893</v>
      </c>
      <c r="PEU27" s="420" t="s">
        <v>11894</v>
      </c>
      <c r="PEV27" s="420" t="s">
        <v>11895</v>
      </c>
      <c r="PEW27" s="420" t="s">
        <v>11896</v>
      </c>
      <c r="PEX27" s="420" t="s">
        <v>11897</v>
      </c>
      <c r="PEY27" s="420" t="s">
        <v>11898</v>
      </c>
      <c r="PEZ27" s="420" t="s">
        <v>11899</v>
      </c>
      <c r="PFA27" s="420" t="s">
        <v>11900</v>
      </c>
      <c r="PFB27" s="420" t="s">
        <v>11901</v>
      </c>
      <c r="PFC27" s="420" t="s">
        <v>11902</v>
      </c>
      <c r="PFD27" s="420" t="s">
        <v>11903</v>
      </c>
      <c r="PFE27" s="420" t="s">
        <v>11904</v>
      </c>
      <c r="PFF27" s="420" t="s">
        <v>11905</v>
      </c>
      <c r="PFG27" s="420" t="s">
        <v>11906</v>
      </c>
      <c r="PFH27" s="420" t="s">
        <v>11907</v>
      </c>
      <c r="PFI27" s="420" t="s">
        <v>11908</v>
      </c>
      <c r="PFJ27" s="420" t="s">
        <v>11909</v>
      </c>
      <c r="PFK27" s="420" t="s">
        <v>11910</v>
      </c>
      <c r="PFL27" s="420" t="s">
        <v>11911</v>
      </c>
      <c r="PFM27" s="420" t="s">
        <v>11912</v>
      </c>
      <c r="PFN27" s="420" t="s">
        <v>11913</v>
      </c>
      <c r="PFO27" s="420" t="s">
        <v>11914</v>
      </c>
      <c r="PFP27" s="420" t="s">
        <v>11915</v>
      </c>
      <c r="PFQ27" s="420" t="s">
        <v>11916</v>
      </c>
      <c r="PFR27" s="420" t="s">
        <v>11917</v>
      </c>
      <c r="PFS27" s="420" t="s">
        <v>11918</v>
      </c>
      <c r="PFT27" s="420" t="s">
        <v>11919</v>
      </c>
      <c r="PFU27" s="420" t="s">
        <v>11920</v>
      </c>
      <c r="PFV27" s="420" t="s">
        <v>11921</v>
      </c>
      <c r="PFW27" s="420" t="s">
        <v>11922</v>
      </c>
      <c r="PFX27" s="420" t="s">
        <v>11923</v>
      </c>
      <c r="PFY27" s="420" t="s">
        <v>11924</v>
      </c>
      <c r="PFZ27" s="420" t="s">
        <v>11925</v>
      </c>
      <c r="PGA27" s="420" t="s">
        <v>11926</v>
      </c>
      <c r="PGB27" s="420" t="s">
        <v>11927</v>
      </c>
      <c r="PGC27" s="420" t="s">
        <v>11928</v>
      </c>
      <c r="PGD27" s="420" t="s">
        <v>11929</v>
      </c>
      <c r="PGE27" s="420" t="s">
        <v>11930</v>
      </c>
      <c r="PGF27" s="420" t="s">
        <v>11931</v>
      </c>
      <c r="PGG27" s="420" t="s">
        <v>11932</v>
      </c>
      <c r="PGH27" s="420" t="s">
        <v>11933</v>
      </c>
      <c r="PGI27" s="420" t="s">
        <v>11934</v>
      </c>
      <c r="PGJ27" s="420" t="s">
        <v>11935</v>
      </c>
      <c r="PGK27" s="420" t="s">
        <v>11936</v>
      </c>
      <c r="PGL27" s="420" t="s">
        <v>11937</v>
      </c>
      <c r="PGM27" s="420" t="s">
        <v>11938</v>
      </c>
      <c r="PGN27" s="420" t="s">
        <v>11939</v>
      </c>
      <c r="PGO27" s="420" t="s">
        <v>11940</v>
      </c>
      <c r="PGP27" s="420" t="s">
        <v>11941</v>
      </c>
      <c r="PGQ27" s="420" t="s">
        <v>11942</v>
      </c>
      <c r="PGR27" s="420" t="s">
        <v>11943</v>
      </c>
      <c r="PGS27" s="420" t="s">
        <v>11944</v>
      </c>
      <c r="PGT27" s="420" t="s">
        <v>11945</v>
      </c>
      <c r="PGU27" s="420" t="s">
        <v>11946</v>
      </c>
      <c r="PGV27" s="420" t="s">
        <v>11947</v>
      </c>
      <c r="PGW27" s="420" t="s">
        <v>11948</v>
      </c>
      <c r="PGX27" s="420" t="s">
        <v>11949</v>
      </c>
      <c r="PGY27" s="420" t="s">
        <v>11950</v>
      </c>
      <c r="PGZ27" s="420" t="s">
        <v>11951</v>
      </c>
      <c r="PHA27" s="420" t="s">
        <v>11952</v>
      </c>
      <c r="PHB27" s="420" t="s">
        <v>11953</v>
      </c>
      <c r="PHC27" s="420" t="s">
        <v>11954</v>
      </c>
      <c r="PHD27" s="420" t="s">
        <v>11955</v>
      </c>
      <c r="PHE27" s="420" t="s">
        <v>11956</v>
      </c>
      <c r="PHF27" s="420" t="s">
        <v>11957</v>
      </c>
      <c r="PHG27" s="420" t="s">
        <v>11958</v>
      </c>
      <c r="PHH27" s="420" t="s">
        <v>11959</v>
      </c>
      <c r="PHI27" s="420" t="s">
        <v>11960</v>
      </c>
      <c r="PHJ27" s="420" t="s">
        <v>11961</v>
      </c>
      <c r="PHK27" s="420" t="s">
        <v>11962</v>
      </c>
      <c r="PHL27" s="420" t="s">
        <v>11963</v>
      </c>
      <c r="PHM27" s="420" t="s">
        <v>11964</v>
      </c>
      <c r="PHN27" s="420" t="s">
        <v>11965</v>
      </c>
      <c r="PHO27" s="420" t="s">
        <v>11966</v>
      </c>
      <c r="PHP27" s="420" t="s">
        <v>11967</v>
      </c>
      <c r="PHQ27" s="420" t="s">
        <v>11968</v>
      </c>
      <c r="PHR27" s="420" t="s">
        <v>11969</v>
      </c>
      <c r="PHS27" s="420" t="s">
        <v>11970</v>
      </c>
      <c r="PHT27" s="420" t="s">
        <v>11971</v>
      </c>
      <c r="PHU27" s="420" t="s">
        <v>11972</v>
      </c>
      <c r="PHV27" s="420" t="s">
        <v>11973</v>
      </c>
      <c r="PHW27" s="420" t="s">
        <v>11974</v>
      </c>
      <c r="PHX27" s="420" t="s">
        <v>11975</v>
      </c>
      <c r="PHY27" s="420" t="s">
        <v>11976</v>
      </c>
      <c r="PHZ27" s="420" t="s">
        <v>11977</v>
      </c>
      <c r="PIA27" s="420" t="s">
        <v>11978</v>
      </c>
      <c r="PIB27" s="420" t="s">
        <v>11979</v>
      </c>
      <c r="PIC27" s="420" t="s">
        <v>11980</v>
      </c>
      <c r="PID27" s="420" t="s">
        <v>11981</v>
      </c>
      <c r="PIE27" s="420" t="s">
        <v>11982</v>
      </c>
      <c r="PIF27" s="420" t="s">
        <v>11983</v>
      </c>
      <c r="PIG27" s="420" t="s">
        <v>11984</v>
      </c>
      <c r="PIH27" s="420" t="s">
        <v>11985</v>
      </c>
      <c r="PII27" s="420" t="s">
        <v>11986</v>
      </c>
      <c r="PIJ27" s="420" t="s">
        <v>11987</v>
      </c>
      <c r="PIK27" s="420" t="s">
        <v>11988</v>
      </c>
      <c r="PIL27" s="420" t="s">
        <v>11989</v>
      </c>
      <c r="PIM27" s="420" t="s">
        <v>11990</v>
      </c>
      <c r="PIN27" s="420" t="s">
        <v>11991</v>
      </c>
      <c r="PIO27" s="420" t="s">
        <v>11992</v>
      </c>
      <c r="PIP27" s="420" t="s">
        <v>11993</v>
      </c>
      <c r="PIQ27" s="420" t="s">
        <v>11994</v>
      </c>
      <c r="PIR27" s="420" t="s">
        <v>11995</v>
      </c>
      <c r="PIS27" s="420" t="s">
        <v>11996</v>
      </c>
      <c r="PIT27" s="420" t="s">
        <v>11997</v>
      </c>
      <c r="PIU27" s="420" t="s">
        <v>11998</v>
      </c>
      <c r="PIV27" s="420" t="s">
        <v>11999</v>
      </c>
      <c r="PIW27" s="420" t="s">
        <v>12000</v>
      </c>
      <c r="PIX27" s="420" t="s">
        <v>12001</v>
      </c>
      <c r="PIY27" s="420" t="s">
        <v>12002</v>
      </c>
      <c r="PIZ27" s="420" t="s">
        <v>12003</v>
      </c>
      <c r="PJA27" s="420" t="s">
        <v>12004</v>
      </c>
      <c r="PJB27" s="420" t="s">
        <v>12005</v>
      </c>
      <c r="PJC27" s="420" t="s">
        <v>12006</v>
      </c>
      <c r="PJD27" s="420" t="s">
        <v>12007</v>
      </c>
      <c r="PJE27" s="420" t="s">
        <v>12008</v>
      </c>
      <c r="PJF27" s="420" t="s">
        <v>12009</v>
      </c>
      <c r="PJG27" s="420" t="s">
        <v>12010</v>
      </c>
      <c r="PJH27" s="420" t="s">
        <v>12011</v>
      </c>
      <c r="PJI27" s="420" t="s">
        <v>12012</v>
      </c>
      <c r="PJJ27" s="420" t="s">
        <v>12013</v>
      </c>
      <c r="PJK27" s="420" t="s">
        <v>12014</v>
      </c>
      <c r="PJL27" s="420" t="s">
        <v>12015</v>
      </c>
      <c r="PJM27" s="420" t="s">
        <v>12016</v>
      </c>
      <c r="PJN27" s="420" t="s">
        <v>12017</v>
      </c>
      <c r="PJO27" s="420" t="s">
        <v>12018</v>
      </c>
      <c r="PJP27" s="420" t="s">
        <v>12019</v>
      </c>
      <c r="PJQ27" s="420" t="s">
        <v>12020</v>
      </c>
      <c r="PJR27" s="420" t="s">
        <v>12021</v>
      </c>
      <c r="PJS27" s="420" t="s">
        <v>12022</v>
      </c>
      <c r="PJT27" s="420" t="s">
        <v>12023</v>
      </c>
      <c r="PJU27" s="420" t="s">
        <v>12024</v>
      </c>
      <c r="PJV27" s="420" t="s">
        <v>12025</v>
      </c>
      <c r="PJW27" s="420" t="s">
        <v>12026</v>
      </c>
      <c r="PJX27" s="420" t="s">
        <v>12027</v>
      </c>
      <c r="PJY27" s="420" t="s">
        <v>12028</v>
      </c>
      <c r="PJZ27" s="420" t="s">
        <v>12029</v>
      </c>
      <c r="PKA27" s="420" t="s">
        <v>12030</v>
      </c>
      <c r="PKB27" s="420" t="s">
        <v>12031</v>
      </c>
      <c r="PKC27" s="420" t="s">
        <v>12032</v>
      </c>
      <c r="PKD27" s="420" t="s">
        <v>12033</v>
      </c>
      <c r="PKE27" s="420" t="s">
        <v>12034</v>
      </c>
      <c r="PKF27" s="420" t="s">
        <v>12035</v>
      </c>
      <c r="PKG27" s="420" t="s">
        <v>12036</v>
      </c>
      <c r="PKH27" s="420" t="s">
        <v>12037</v>
      </c>
      <c r="PKI27" s="420" t="s">
        <v>12038</v>
      </c>
      <c r="PKJ27" s="420" t="s">
        <v>12039</v>
      </c>
      <c r="PKK27" s="420" t="s">
        <v>12040</v>
      </c>
      <c r="PKL27" s="420" t="s">
        <v>12041</v>
      </c>
      <c r="PKM27" s="420" t="s">
        <v>12042</v>
      </c>
      <c r="PKN27" s="420" t="s">
        <v>12043</v>
      </c>
      <c r="PKO27" s="420" t="s">
        <v>12044</v>
      </c>
      <c r="PKP27" s="420" t="s">
        <v>12045</v>
      </c>
      <c r="PKQ27" s="420" t="s">
        <v>12046</v>
      </c>
      <c r="PKR27" s="420" t="s">
        <v>12047</v>
      </c>
      <c r="PKS27" s="420" t="s">
        <v>12048</v>
      </c>
      <c r="PKT27" s="420" t="s">
        <v>12049</v>
      </c>
      <c r="PKU27" s="420" t="s">
        <v>12050</v>
      </c>
      <c r="PKV27" s="420" t="s">
        <v>12051</v>
      </c>
      <c r="PKW27" s="420" t="s">
        <v>12052</v>
      </c>
      <c r="PKX27" s="420" t="s">
        <v>12053</v>
      </c>
      <c r="PKY27" s="420" t="s">
        <v>12054</v>
      </c>
      <c r="PKZ27" s="420" t="s">
        <v>12055</v>
      </c>
      <c r="PLA27" s="420" t="s">
        <v>12056</v>
      </c>
      <c r="PLB27" s="420" t="s">
        <v>12057</v>
      </c>
      <c r="PLC27" s="420" t="s">
        <v>12058</v>
      </c>
      <c r="PLD27" s="420" t="s">
        <v>12059</v>
      </c>
      <c r="PLE27" s="420" t="s">
        <v>12060</v>
      </c>
      <c r="PLF27" s="420" t="s">
        <v>12061</v>
      </c>
      <c r="PLG27" s="420" t="s">
        <v>12062</v>
      </c>
      <c r="PLH27" s="420" t="s">
        <v>12063</v>
      </c>
      <c r="PLI27" s="420" t="s">
        <v>12064</v>
      </c>
      <c r="PLJ27" s="420" t="s">
        <v>12065</v>
      </c>
      <c r="PLK27" s="420" t="s">
        <v>12066</v>
      </c>
      <c r="PLL27" s="420" t="s">
        <v>12067</v>
      </c>
      <c r="PLM27" s="420" t="s">
        <v>12068</v>
      </c>
      <c r="PLN27" s="420" t="s">
        <v>12069</v>
      </c>
      <c r="PLO27" s="420" t="s">
        <v>12070</v>
      </c>
      <c r="PLP27" s="420" t="s">
        <v>12071</v>
      </c>
      <c r="PLQ27" s="420" t="s">
        <v>12072</v>
      </c>
      <c r="PLR27" s="420" t="s">
        <v>12073</v>
      </c>
      <c r="PLS27" s="420" t="s">
        <v>12074</v>
      </c>
      <c r="PLT27" s="420" t="s">
        <v>12075</v>
      </c>
      <c r="PLU27" s="420" t="s">
        <v>12076</v>
      </c>
      <c r="PLV27" s="420" t="s">
        <v>12077</v>
      </c>
      <c r="PLW27" s="420" t="s">
        <v>12078</v>
      </c>
      <c r="PLX27" s="420" t="s">
        <v>12079</v>
      </c>
      <c r="PLY27" s="420" t="s">
        <v>12080</v>
      </c>
      <c r="PLZ27" s="420" t="s">
        <v>12081</v>
      </c>
      <c r="PMA27" s="420" t="s">
        <v>12082</v>
      </c>
      <c r="PMB27" s="420" t="s">
        <v>12083</v>
      </c>
      <c r="PMC27" s="420" t="s">
        <v>12084</v>
      </c>
      <c r="PMD27" s="420" t="s">
        <v>12085</v>
      </c>
      <c r="PME27" s="420" t="s">
        <v>12086</v>
      </c>
      <c r="PMF27" s="420" t="s">
        <v>12087</v>
      </c>
      <c r="PMG27" s="420" t="s">
        <v>12088</v>
      </c>
      <c r="PMH27" s="420" t="s">
        <v>12089</v>
      </c>
      <c r="PMI27" s="420" t="s">
        <v>12090</v>
      </c>
      <c r="PMJ27" s="420" t="s">
        <v>12091</v>
      </c>
      <c r="PMK27" s="420" t="s">
        <v>12092</v>
      </c>
      <c r="PML27" s="420" t="s">
        <v>12093</v>
      </c>
      <c r="PMM27" s="420" t="s">
        <v>12094</v>
      </c>
      <c r="PMN27" s="420" t="s">
        <v>12095</v>
      </c>
      <c r="PMO27" s="420" t="s">
        <v>12096</v>
      </c>
      <c r="PMP27" s="420" t="s">
        <v>12097</v>
      </c>
      <c r="PMQ27" s="420" t="s">
        <v>12098</v>
      </c>
      <c r="PMR27" s="420" t="s">
        <v>12099</v>
      </c>
      <c r="PMS27" s="420" t="s">
        <v>12100</v>
      </c>
      <c r="PMT27" s="420" t="s">
        <v>12101</v>
      </c>
      <c r="PMU27" s="420" t="s">
        <v>12102</v>
      </c>
      <c r="PMV27" s="420" t="s">
        <v>12103</v>
      </c>
      <c r="PMW27" s="420" t="s">
        <v>12104</v>
      </c>
      <c r="PMX27" s="420" t="s">
        <v>12105</v>
      </c>
      <c r="PMY27" s="420" t="s">
        <v>12106</v>
      </c>
      <c r="PMZ27" s="420" t="s">
        <v>12107</v>
      </c>
      <c r="PNA27" s="420" t="s">
        <v>12108</v>
      </c>
      <c r="PNB27" s="420" t="s">
        <v>12109</v>
      </c>
      <c r="PNC27" s="420" t="s">
        <v>12110</v>
      </c>
      <c r="PND27" s="420" t="s">
        <v>12111</v>
      </c>
      <c r="PNE27" s="420" t="s">
        <v>12112</v>
      </c>
      <c r="PNF27" s="420" t="s">
        <v>12113</v>
      </c>
      <c r="PNG27" s="420" t="s">
        <v>12114</v>
      </c>
      <c r="PNH27" s="420" t="s">
        <v>12115</v>
      </c>
      <c r="PNI27" s="420" t="s">
        <v>12116</v>
      </c>
      <c r="PNJ27" s="420" t="s">
        <v>12117</v>
      </c>
      <c r="PNK27" s="420" t="s">
        <v>12118</v>
      </c>
      <c r="PNL27" s="420" t="s">
        <v>12119</v>
      </c>
      <c r="PNM27" s="420" t="s">
        <v>12120</v>
      </c>
      <c r="PNN27" s="420" t="s">
        <v>12121</v>
      </c>
      <c r="PNO27" s="420" t="s">
        <v>12122</v>
      </c>
      <c r="PNP27" s="420" t="s">
        <v>12123</v>
      </c>
      <c r="PNQ27" s="420" t="s">
        <v>12124</v>
      </c>
      <c r="PNR27" s="420" t="s">
        <v>12125</v>
      </c>
      <c r="PNS27" s="420" t="s">
        <v>12126</v>
      </c>
      <c r="PNT27" s="420" t="s">
        <v>12127</v>
      </c>
      <c r="PNU27" s="420" t="s">
        <v>12128</v>
      </c>
      <c r="PNV27" s="420" t="s">
        <v>12129</v>
      </c>
      <c r="PNW27" s="420" t="s">
        <v>12130</v>
      </c>
      <c r="PNX27" s="420" t="s">
        <v>12131</v>
      </c>
      <c r="PNY27" s="420" t="s">
        <v>12132</v>
      </c>
      <c r="PNZ27" s="420" t="s">
        <v>12133</v>
      </c>
      <c r="POA27" s="420" t="s">
        <v>12134</v>
      </c>
      <c r="POB27" s="420" t="s">
        <v>12135</v>
      </c>
      <c r="POC27" s="420" t="s">
        <v>12136</v>
      </c>
      <c r="POD27" s="420" t="s">
        <v>12137</v>
      </c>
      <c r="POE27" s="420" t="s">
        <v>12138</v>
      </c>
      <c r="POF27" s="420" t="s">
        <v>12139</v>
      </c>
      <c r="POG27" s="420" t="s">
        <v>12140</v>
      </c>
      <c r="POH27" s="420" t="s">
        <v>12141</v>
      </c>
      <c r="POI27" s="420" t="s">
        <v>12142</v>
      </c>
      <c r="POJ27" s="420" t="s">
        <v>12143</v>
      </c>
      <c r="POK27" s="420" t="s">
        <v>12144</v>
      </c>
      <c r="POL27" s="420" t="s">
        <v>12145</v>
      </c>
      <c r="POM27" s="420" t="s">
        <v>12146</v>
      </c>
      <c r="PON27" s="420" t="s">
        <v>12147</v>
      </c>
      <c r="POO27" s="420" t="s">
        <v>12148</v>
      </c>
      <c r="POP27" s="420" t="s">
        <v>12149</v>
      </c>
      <c r="POQ27" s="420" t="s">
        <v>12150</v>
      </c>
      <c r="POR27" s="420" t="s">
        <v>12151</v>
      </c>
      <c r="POS27" s="420" t="s">
        <v>12152</v>
      </c>
      <c r="POT27" s="420" t="s">
        <v>12153</v>
      </c>
      <c r="POU27" s="420" t="s">
        <v>12154</v>
      </c>
      <c r="POV27" s="420" t="s">
        <v>12155</v>
      </c>
      <c r="POW27" s="420" t="s">
        <v>12156</v>
      </c>
      <c r="POX27" s="420" t="s">
        <v>12157</v>
      </c>
      <c r="POY27" s="420" t="s">
        <v>12158</v>
      </c>
      <c r="POZ27" s="420" t="s">
        <v>12159</v>
      </c>
      <c r="PPA27" s="420" t="s">
        <v>12160</v>
      </c>
      <c r="PPB27" s="420" t="s">
        <v>12161</v>
      </c>
      <c r="PPC27" s="420" t="s">
        <v>12162</v>
      </c>
      <c r="PPD27" s="420" t="s">
        <v>12163</v>
      </c>
      <c r="PPE27" s="420" t="s">
        <v>12164</v>
      </c>
      <c r="PPF27" s="420" t="s">
        <v>12165</v>
      </c>
      <c r="PPG27" s="420" t="s">
        <v>12166</v>
      </c>
      <c r="PPH27" s="420" t="s">
        <v>12167</v>
      </c>
      <c r="PPI27" s="420" t="s">
        <v>12168</v>
      </c>
      <c r="PPJ27" s="420" t="s">
        <v>12169</v>
      </c>
      <c r="PPK27" s="420" t="s">
        <v>12170</v>
      </c>
      <c r="PPL27" s="420" t="s">
        <v>12171</v>
      </c>
      <c r="PPM27" s="420" t="s">
        <v>12172</v>
      </c>
      <c r="PPN27" s="420" t="s">
        <v>12173</v>
      </c>
      <c r="PPO27" s="420" t="s">
        <v>12174</v>
      </c>
      <c r="PPP27" s="420" t="s">
        <v>12175</v>
      </c>
      <c r="PPQ27" s="420" t="s">
        <v>12176</v>
      </c>
      <c r="PPR27" s="420" t="s">
        <v>12177</v>
      </c>
      <c r="PPS27" s="420" t="s">
        <v>12178</v>
      </c>
      <c r="PPT27" s="420" t="s">
        <v>12179</v>
      </c>
      <c r="PPU27" s="420" t="s">
        <v>12180</v>
      </c>
      <c r="PPV27" s="420" t="s">
        <v>12181</v>
      </c>
      <c r="PPW27" s="420" t="s">
        <v>12182</v>
      </c>
      <c r="PPX27" s="420" t="s">
        <v>12183</v>
      </c>
      <c r="PPY27" s="420" t="s">
        <v>12184</v>
      </c>
      <c r="PPZ27" s="420" t="s">
        <v>12185</v>
      </c>
      <c r="PQA27" s="420" t="s">
        <v>12186</v>
      </c>
      <c r="PQB27" s="420" t="s">
        <v>12187</v>
      </c>
      <c r="PQC27" s="420" t="s">
        <v>12188</v>
      </c>
      <c r="PQD27" s="420" t="s">
        <v>12189</v>
      </c>
      <c r="PQE27" s="420" t="s">
        <v>12190</v>
      </c>
      <c r="PQF27" s="420" t="s">
        <v>12191</v>
      </c>
      <c r="PQG27" s="420" t="s">
        <v>12192</v>
      </c>
      <c r="PQH27" s="420" t="s">
        <v>12193</v>
      </c>
      <c r="PQI27" s="420" t="s">
        <v>12194</v>
      </c>
      <c r="PQJ27" s="420" t="s">
        <v>12195</v>
      </c>
      <c r="PQK27" s="420" t="s">
        <v>12196</v>
      </c>
      <c r="PQL27" s="420" t="s">
        <v>12197</v>
      </c>
      <c r="PQM27" s="420" t="s">
        <v>12198</v>
      </c>
      <c r="PQN27" s="420" t="s">
        <v>12199</v>
      </c>
      <c r="PQO27" s="420" t="s">
        <v>12200</v>
      </c>
      <c r="PQP27" s="420" t="s">
        <v>12201</v>
      </c>
      <c r="PQQ27" s="420" t="s">
        <v>12202</v>
      </c>
      <c r="PQR27" s="420" t="s">
        <v>12203</v>
      </c>
      <c r="PQS27" s="420" t="s">
        <v>12204</v>
      </c>
      <c r="PQT27" s="420" t="s">
        <v>12205</v>
      </c>
      <c r="PQU27" s="420" t="s">
        <v>12206</v>
      </c>
      <c r="PQV27" s="420" t="s">
        <v>12207</v>
      </c>
      <c r="PQW27" s="420" t="s">
        <v>12208</v>
      </c>
      <c r="PQX27" s="420" t="s">
        <v>12209</v>
      </c>
      <c r="PQY27" s="420" t="s">
        <v>12210</v>
      </c>
      <c r="PQZ27" s="420" t="s">
        <v>12211</v>
      </c>
      <c r="PRA27" s="420" t="s">
        <v>12212</v>
      </c>
      <c r="PRB27" s="420" t="s">
        <v>12213</v>
      </c>
      <c r="PRC27" s="420" t="s">
        <v>12214</v>
      </c>
      <c r="PRD27" s="420" t="s">
        <v>12215</v>
      </c>
      <c r="PRE27" s="420" t="s">
        <v>12216</v>
      </c>
      <c r="PRF27" s="420" t="s">
        <v>12217</v>
      </c>
      <c r="PRG27" s="420" t="s">
        <v>12218</v>
      </c>
      <c r="PRH27" s="420" t="s">
        <v>12219</v>
      </c>
      <c r="PRI27" s="420" t="s">
        <v>12220</v>
      </c>
      <c r="PRJ27" s="420" t="s">
        <v>12221</v>
      </c>
      <c r="PRK27" s="420" t="s">
        <v>12222</v>
      </c>
      <c r="PRL27" s="420" t="s">
        <v>12223</v>
      </c>
      <c r="PRM27" s="420" t="s">
        <v>12224</v>
      </c>
      <c r="PRN27" s="420" t="s">
        <v>12225</v>
      </c>
      <c r="PRO27" s="420" t="s">
        <v>12226</v>
      </c>
      <c r="PRP27" s="420" t="s">
        <v>12227</v>
      </c>
      <c r="PRQ27" s="420" t="s">
        <v>12228</v>
      </c>
      <c r="PRR27" s="420" t="s">
        <v>12229</v>
      </c>
      <c r="PRS27" s="420" t="s">
        <v>12230</v>
      </c>
      <c r="PRT27" s="420" t="s">
        <v>12231</v>
      </c>
      <c r="PRU27" s="420" t="s">
        <v>12232</v>
      </c>
      <c r="PRV27" s="420" t="s">
        <v>12233</v>
      </c>
      <c r="PRW27" s="420" t="s">
        <v>12234</v>
      </c>
      <c r="PRX27" s="420" t="s">
        <v>12235</v>
      </c>
      <c r="PRY27" s="420" t="s">
        <v>12236</v>
      </c>
      <c r="PRZ27" s="420" t="s">
        <v>12237</v>
      </c>
      <c r="PSA27" s="420" t="s">
        <v>12238</v>
      </c>
      <c r="PSB27" s="420" t="s">
        <v>12239</v>
      </c>
      <c r="PSC27" s="420" t="s">
        <v>12240</v>
      </c>
      <c r="PSD27" s="420" t="s">
        <v>12241</v>
      </c>
      <c r="PSE27" s="420" t="s">
        <v>12242</v>
      </c>
      <c r="PSF27" s="420" t="s">
        <v>12243</v>
      </c>
      <c r="PSG27" s="420" t="s">
        <v>12244</v>
      </c>
      <c r="PSH27" s="420" t="s">
        <v>12245</v>
      </c>
      <c r="PSI27" s="420" t="s">
        <v>12246</v>
      </c>
      <c r="PSJ27" s="420" t="s">
        <v>12247</v>
      </c>
      <c r="PSK27" s="420" t="s">
        <v>12248</v>
      </c>
      <c r="PSL27" s="420" t="s">
        <v>12249</v>
      </c>
      <c r="PSM27" s="420" t="s">
        <v>12250</v>
      </c>
      <c r="PSN27" s="420" t="s">
        <v>12251</v>
      </c>
      <c r="PSO27" s="420" t="s">
        <v>12252</v>
      </c>
      <c r="PSP27" s="420" t="s">
        <v>12253</v>
      </c>
      <c r="PSQ27" s="420" t="s">
        <v>12254</v>
      </c>
      <c r="PSR27" s="420" t="s">
        <v>12255</v>
      </c>
      <c r="PSS27" s="420" t="s">
        <v>12256</v>
      </c>
      <c r="PST27" s="420" t="s">
        <v>12257</v>
      </c>
      <c r="PSU27" s="420" t="s">
        <v>12258</v>
      </c>
      <c r="PSV27" s="420" t="s">
        <v>12259</v>
      </c>
      <c r="PSW27" s="420" t="s">
        <v>12260</v>
      </c>
      <c r="PSX27" s="420" t="s">
        <v>12261</v>
      </c>
      <c r="PSY27" s="420" t="s">
        <v>12262</v>
      </c>
      <c r="PSZ27" s="420" t="s">
        <v>12263</v>
      </c>
      <c r="PTA27" s="420" t="s">
        <v>12264</v>
      </c>
      <c r="PTB27" s="420" t="s">
        <v>12265</v>
      </c>
      <c r="PTC27" s="420" t="s">
        <v>12266</v>
      </c>
      <c r="PTD27" s="420" t="s">
        <v>12267</v>
      </c>
      <c r="PTE27" s="420" t="s">
        <v>12268</v>
      </c>
      <c r="PTF27" s="420" t="s">
        <v>12269</v>
      </c>
      <c r="PTG27" s="420" t="s">
        <v>12270</v>
      </c>
      <c r="PTH27" s="420" t="s">
        <v>12271</v>
      </c>
      <c r="PTI27" s="420" t="s">
        <v>12272</v>
      </c>
      <c r="PTJ27" s="420" t="s">
        <v>12273</v>
      </c>
      <c r="PTK27" s="420" t="s">
        <v>12274</v>
      </c>
      <c r="PTL27" s="420" t="s">
        <v>12275</v>
      </c>
      <c r="PTM27" s="420" t="s">
        <v>12276</v>
      </c>
      <c r="PTN27" s="420" t="s">
        <v>12277</v>
      </c>
      <c r="PTO27" s="420" t="s">
        <v>12278</v>
      </c>
      <c r="PTP27" s="420" t="s">
        <v>12279</v>
      </c>
      <c r="PTQ27" s="420" t="s">
        <v>12280</v>
      </c>
      <c r="PTR27" s="420" t="s">
        <v>12281</v>
      </c>
      <c r="PTS27" s="420" t="s">
        <v>12282</v>
      </c>
      <c r="PTT27" s="420" t="s">
        <v>12283</v>
      </c>
      <c r="PTU27" s="420" t="s">
        <v>12284</v>
      </c>
      <c r="PTV27" s="420" t="s">
        <v>12285</v>
      </c>
      <c r="PTW27" s="420" t="s">
        <v>12286</v>
      </c>
      <c r="PTX27" s="420" t="s">
        <v>12287</v>
      </c>
      <c r="PTY27" s="420" t="s">
        <v>12288</v>
      </c>
      <c r="PTZ27" s="420" t="s">
        <v>12289</v>
      </c>
      <c r="PUA27" s="420" t="s">
        <v>12290</v>
      </c>
      <c r="PUB27" s="420" t="s">
        <v>12291</v>
      </c>
      <c r="PUC27" s="420" t="s">
        <v>12292</v>
      </c>
      <c r="PUD27" s="420" t="s">
        <v>12293</v>
      </c>
      <c r="PUE27" s="420" t="s">
        <v>12294</v>
      </c>
      <c r="PUF27" s="420" t="s">
        <v>12295</v>
      </c>
      <c r="PUG27" s="420" t="s">
        <v>12296</v>
      </c>
      <c r="PUH27" s="420" t="s">
        <v>12297</v>
      </c>
      <c r="PUI27" s="420" t="s">
        <v>12298</v>
      </c>
      <c r="PUJ27" s="420" t="s">
        <v>12299</v>
      </c>
      <c r="PUK27" s="420" t="s">
        <v>12300</v>
      </c>
      <c r="PUL27" s="420" t="s">
        <v>12301</v>
      </c>
      <c r="PUM27" s="420" t="s">
        <v>12302</v>
      </c>
      <c r="PUN27" s="420" t="s">
        <v>12303</v>
      </c>
      <c r="PUO27" s="420" t="s">
        <v>12304</v>
      </c>
      <c r="PUP27" s="420" t="s">
        <v>12305</v>
      </c>
      <c r="PUQ27" s="420" t="s">
        <v>12306</v>
      </c>
      <c r="PUR27" s="420" t="s">
        <v>12307</v>
      </c>
      <c r="PUS27" s="420" t="s">
        <v>12308</v>
      </c>
      <c r="PUT27" s="420" t="s">
        <v>12309</v>
      </c>
      <c r="PUU27" s="420" t="s">
        <v>12310</v>
      </c>
      <c r="PUV27" s="420" t="s">
        <v>12311</v>
      </c>
      <c r="PUW27" s="420" t="s">
        <v>12312</v>
      </c>
      <c r="PUX27" s="420" t="s">
        <v>12313</v>
      </c>
      <c r="PUY27" s="420" t="s">
        <v>12314</v>
      </c>
      <c r="PUZ27" s="420" t="s">
        <v>12315</v>
      </c>
      <c r="PVA27" s="420" t="s">
        <v>12316</v>
      </c>
      <c r="PVB27" s="420" t="s">
        <v>12317</v>
      </c>
      <c r="PVC27" s="420" t="s">
        <v>12318</v>
      </c>
      <c r="PVD27" s="420" t="s">
        <v>12319</v>
      </c>
      <c r="PVE27" s="420" t="s">
        <v>12320</v>
      </c>
      <c r="PVF27" s="420" t="s">
        <v>12321</v>
      </c>
      <c r="PVG27" s="420" t="s">
        <v>12322</v>
      </c>
      <c r="PVH27" s="420" t="s">
        <v>12323</v>
      </c>
      <c r="PVI27" s="420" t="s">
        <v>12324</v>
      </c>
      <c r="PVJ27" s="420" t="s">
        <v>12325</v>
      </c>
      <c r="PVK27" s="420" t="s">
        <v>12326</v>
      </c>
      <c r="PVL27" s="420" t="s">
        <v>12327</v>
      </c>
      <c r="PVM27" s="420" t="s">
        <v>12328</v>
      </c>
      <c r="PVN27" s="420" t="s">
        <v>12329</v>
      </c>
      <c r="PVO27" s="420" t="s">
        <v>12330</v>
      </c>
      <c r="PVP27" s="420" t="s">
        <v>12331</v>
      </c>
      <c r="PVQ27" s="420" t="s">
        <v>12332</v>
      </c>
      <c r="PVR27" s="420" t="s">
        <v>12333</v>
      </c>
      <c r="PVS27" s="420" t="s">
        <v>12334</v>
      </c>
      <c r="PVT27" s="420" t="s">
        <v>12335</v>
      </c>
      <c r="PVU27" s="420" t="s">
        <v>12336</v>
      </c>
      <c r="PVV27" s="420" t="s">
        <v>12337</v>
      </c>
      <c r="PVW27" s="420" t="s">
        <v>12338</v>
      </c>
      <c r="PVX27" s="420" t="s">
        <v>12339</v>
      </c>
      <c r="PVY27" s="420" t="s">
        <v>12340</v>
      </c>
      <c r="PVZ27" s="420" t="s">
        <v>12341</v>
      </c>
      <c r="PWA27" s="420" t="s">
        <v>12342</v>
      </c>
      <c r="PWB27" s="420" t="s">
        <v>12343</v>
      </c>
      <c r="PWC27" s="420" t="s">
        <v>12344</v>
      </c>
      <c r="PWD27" s="420" t="s">
        <v>12345</v>
      </c>
      <c r="PWE27" s="420" t="s">
        <v>12346</v>
      </c>
      <c r="PWF27" s="420" t="s">
        <v>12347</v>
      </c>
      <c r="PWG27" s="420" t="s">
        <v>12348</v>
      </c>
      <c r="PWH27" s="420" t="s">
        <v>12349</v>
      </c>
      <c r="PWI27" s="420" t="s">
        <v>12350</v>
      </c>
      <c r="PWJ27" s="420" t="s">
        <v>12351</v>
      </c>
      <c r="PWK27" s="420" t="s">
        <v>12352</v>
      </c>
      <c r="PWL27" s="420" t="s">
        <v>12353</v>
      </c>
      <c r="PWM27" s="420" t="s">
        <v>12354</v>
      </c>
      <c r="PWN27" s="420" t="s">
        <v>12355</v>
      </c>
      <c r="PWO27" s="420" t="s">
        <v>12356</v>
      </c>
      <c r="PWP27" s="420" t="s">
        <v>12357</v>
      </c>
      <c r="PWQ27" s="420" t="s">
        <v>12358</v>
      </c>
      <c r="PWR27" s="420" t="s">
        <v>12359</v>
      </c>
      <c r="PWS27" s="420" t="s">
        <v>12360</v>
      </c>
      <c r="PWT27" s="420" t="s">
        <v>12361</v>
      </c>
      <c r="PWU27" s="420" t="s">
        <v>12362</v>
      </c>
      <c r="PWV27" s="420" t="s">
        <v>12363</v>
      </c>
      <c r="PWW27" s="420" t="s">
        <v>12364</v>
      </c>
      <c r="PWX27" s="420" t="s">
        <v>12365</v>
      </c>
      <c r="PWY27" s="420" t="s">
        <v>12366</v>
      </c>
      <c r="PWZ27" s="420" t="s">
        <v>12367</v>
      </c>
      <c r="PXA27" s="420" t="s">
        <v>12368</v>
      </c>
      <c r="PXB27" s="420" t="s">
        <v>12369</v>
      </c>
      <c r="PXC27" s="420" t="s">
        <v>12370</v>
      </c>
      <c r="PXD27" s="420" t="s">
        <v>12371</v>
      </c>
      <c r="PXE27" s="420" t="s">
        <v>12372</v>
      </c>
      <c r="PXF27" s="420" t="s">
        <v>12373</v>
      </c>
      <c r="PXG27" s="420" t="s">
        <v>12374</v>
      </c>
      <c r="PXH27" s="420" t="s">
        <v>12375</v>
      </c>
      <c r="PXI27" s="420" t="s">
        <v>12376</v>
      </c>
      <c r="PXJ27" s="420" t="s">
        <v>12377</v>
      </c>
      <c r="PXK27" s="420" t="s">
        <v>12378</v>
      </c>
      <c r="PXL27" s="420" t="s">
        <v>12379</v>
      </c>
      <c r="PXM27" s="420" t="s">
        <v>12380</v>
      </c>
      <c r="PXN27" s="420" t="s">
        <v>12381</v>
      </c>
      <c r="PXO27" s="420" t="s">
        <v>12382</v>
      </c>
      <c r="PXP27" s="420" t="s">
        <v>12383</v>
      </c>
      <c r="PXQ27" s="420" t="s">
        <v>12384</v>
      </c>
      <c r="PXR27" s="420" t="s">
        <v>12385</v>
      </c>
      <c r="PXS27" s="420" t="s">
        <v>12386</v>
      </c>
      <c r="PXT27" s="420" t="s">
        <v>12387</v>
      </c>
      <c r="PXU27" s="420" t="s">
        <v>12388</v>
      </c>
      <c r="PXV27" s="420" t="s">
        <v>12389</v>
      </c>
      <c r="PXW27" s="420" t="s">
        <v>12390</v>
      </c>
      <c r="PXX27" s="420" t="s">
        <v>12391</v>
      </c>
      <c r="PXY27" s="420" t="s">
        <v>12392</v>
      </c>
      <c r="PXZ27" s="420" t="s">
        <v>12393</v>
      </c>
      <c r="PYA27" s="420" t="s">
        <v>12394</v>
      </c>
      <c r="PYB27" s="420" t="s">
        <v>12395</v>
      </c>
      <c r="PYC27" s="420" t="s">
        <v>12396</v>
      </c>
      <c r="PYD27" s="420" t="s">
        <v>12397</v>
      </c>
      <c r="PYE27" s="420" t="s">
        <v>12398</v>
      </c>
      <c r="PYF27" s="420" t="s">
        <v>12399</v>
      </c>
      <c r="PYG27" s="420" t="s">
        <v>12400</v>
      </c>
      <c r="PYH27" s="420" t="s">
        <v>12401</v>
      </c>
      <c r="PYI27" s="420" t="s">
        <v>12402</v>
      </c>
      <c r="PYJ27" s="420" t="s">
        <v>12403</v>
      </c>
      <c r="PYK27" s="420" t="s">
        <v>12404</v>
      </c>
      <c r="PYL27" s="420" t="s">
        <v>12405</v>
      </c>
      <c r="PYM27" s="420" t="s">
        <v>12406</v>
      </c>
      <c r="PYN27" s="420" t="s">
        <v>12407</v>
      </c>
      <c r="PYO27" s="420" t="s">
        <v>12408</v>
      </c>
      <c r="PYP27" s="420" t="s">
        <v>12409</v>
      </c>
      <c r="PYQ27" s="420" t="s">
        <v>12410</v>
      </c>
      <c r="PYR27" s="420" t="s">
        <v>12411</v>
      </c>
      <c r="PYS27" s="420" t="s">
        <v>12412</v>
      </c>
      <c r="PYT27" s="420" t="s">
        <v>12413</v>
      </c>
      <c r="PYU27" s="420" t="s">
        <v>12414</v>
      </c>
      <c r="PYV27" s="420" t="s">
        <v>12415</v>
      </c>
      <c r="PYW27" s="420" t="s">
        <v>12416</v>
      </c>
      <c r="PYX27" s="420" t="s">
        <v>12417</v>
      </c>
      <c r="PYY27" s="420" t="s">
        <v>12418</v>
      </c>
      <c r="PYZ27" s="420" t="s">
        <v>12419</v>
      </c>
      <c r="PZA27" s="420" t="s">
        <v>12420</v>
      </c>
      <c r="PZB27" s="420" t="s">
        <v>12421</v>
      </c>
      <c r="PZC27" s="420" t="s">
        <v>12422</v>
      </c>
      <c r="PZD27" s="420" t="s">
        <v>12423</v>
      </c>
      <c r="PZE27" s="420" t="s">
        <v>12424</v>
      </c>
      <c r="PZF27" s="420" t="s">
        <v>12425</v>
      </c>
      <c r="PZG27" s="420" t="s">
        <v>12426</v>
      </c>
      <c r="PZH27" s="420" t="s">
        <v>12427</v>
      </c>
      <c r="PZI27" s="420" t="s">
        <v>12428</v>
      </c>
      <c r="PZJ27" s="420" t="s">
        <v>12429</v>
      </c>
      <c r="PZK27" s="420" t="s">
        <v>12430</v>
      </c>
      <c r="PZL27" s="420" t="s">
        <v>12431</v>
      </c>
      <c r="PZM27" s="420" t="s">
        <v>12432</v>
      </c>
      <c r="PZN27" s="420" t="s">
        <v>12433</v>
      </c>
      <c r="PZO27" s="420" t="s">
        <v>12434</v>
      </c>
      <c r="PZP27" s="420" t="s">
        <v>12435</v>
      </c>
      <c r="PZQ27" s="420" t="s">
        <v>12436</v>
      </c>
      <c r="PZR27" s="420" t="s">
        <v>12437</v>
      </c>
      <c r="PZS27" s="420" t="s">
        <v>12438</v>
      </c>
      <c r="PZT27" s="420" t="s">
        <v>12439</v>
      </c>
      <c r="PZU27" s="420" t="s">
        <v>12440</v>
      </c>
      <c r="PZV27" s="420" t="s">
        <v>12441</v>
      </c>
      <c r="PZW27" s="420" t="s">
        <v>12442</v>
      </c>
      <c r="PZX27" s="420" t="s">
        <v>12443</v>
      </c>
      <c r="PZY27" s="420" t="s">
        <v>12444</v>
      </c>
      <c r="PZZ27" s="420" t="s">
        <v>12445</v>
      </c>
      <c r="QAA27" s="420" t="s">
        <v>12446</v>
      </c>
      <c r="QAB27" s="420" t="s">
        <v>12447</v>
      </c>
      <c r="QAC27" s="420" t="s">
        <v>12448</v>
      </c>
      <c r="QAD27" s="420" t="s">
        <v>12449</v>
      </c>
      <c r="QAE27" s="420" t="s">
        <v>12450</v>
      </c>
      <c r="QAF27" s="420" t="s">
        <v>12451</v>
      </c>
      <c r="QAG27" s="420" t="s">
        <v>12452</v>
      </c>
      <c r="QAH27" s="420" t="s">
        <v>12453</v>
      </c>
      <c r="QAI27" s="420" t="s">
        <v>12454</v>
      </c>
      <c r="QAJ27" s="420" t="s">
        <v>12455</v>
      </c>
      <c r="QAK27" s="420" t="s">
        <v>12456</v>
      </c>
      <c r="QAL27" s="420" t="s">
        <v>12457</v>
      </c>
      <c r="QAM27" s="420" t="s">
        <v>12458</v>
      </c>
      <c r="QAN27" s="420" t="s">
        <v>12459</v>
      </c>
      <c r="QAO27" s="420" t="s">
        <v>12460</v>
      </c>
      <c r="QAP27" s="420" t="s">
        <v>12461</v>
      </c>
      <c r="QAQ27" s="420" t="s">
        <v>12462</v>
      </c>
      <c r="QAR27" s="420" t="s">
        <v>12463</v>
      </c>
      <c r="QAS27" s="420" t="s">
        <v>12464</v>
      </c>
      <c r="QAT27" s="420" t="s">
        <v>12465</v>
      </c>
      <c r="QAU27" s="420" t="s">
        <v>12466</v>
      </c>
      <c r="QAV27" s="420" t="s">
        <v>12467</v>
      </c>
      <c r="QAW27" s="420" t="s">
        <v>12468</v>
      </c>
      <c r="QAX27" s="420" t="s">
        <v>12469</v>
      </c>
      <c r="QAY27" s="420" t="s">
        <v>12470</v>
      </c>
      <c r="QAZ27" s="420" t="s">
        <v>12471</v>
      </c>
      <c r="QBA27" s="420" t="s">
        <v>12472</v>
      </c>
      <c r="QBB27" s="420" t="s">
        <v>12473</v>
      </c>
      <c r="QBC27" s="420" t="s">
        <v>12474</v>
      </c>
      <c r="QBD27" s="420" t="s">
        <v>12475</v>
      </c>
      <c r="QBE27" s="420" t="s">
        <v>12476</v>
      </c>
      <c r="QBF27" s="420" t="s">
        <v>12477</v>
      </c>
      <c r="QBG27" s="420" t="s">
        <v>12478</v>
      </c>
      <c r="QBH27" s="420" t="s">
        <v>12479</v>
      </c>
      <c r="QBI27" s="420" t="s">
        <v>12480</v>
      </c>
      <c r="QBJ27" s="420" t="s">
        <v>12481</v>
      </c>
      <c r="QBK27" s="420" t="s">
        <v>12482</v>
      </c>
      <c r="QBL27" s="420" t="s">
        <v>12483</v>
      </c>
      <c r="QBM27" s="420" t="s">
        <v>12484</v>
      </c>
      <c r="QBN27" s="420" t="s">
        <v>12485</v>
      </c>
      <c r="QBO27" s="420" t="s">
        <v>12486</v>
      </c>
      <c r="QBP27" s="420" t="s">
        <v>12487</v>
      </c>
      <c r="QBQ27" s="420" t="s">
        <v>12488</v>
      </c>
      <c r="QBR27" s="420" t="s">
        <v>12489</v>
      </c>
      <c r="QBS27" s="420" t="s">
        <v>12490</v>
      </c>
      <c r="QBT27" s="420" t="s">
        <v>12491</v>
      </c>
      <c r="QBU27" s="420" t="s">
        <v>12492</v>
      </c>
      <c r="QBV27" s="420" t="s">
        <v>12493</v>
      </c>
      <c r="QBW27" s="420" t="s">
        <v>12494</v>
      </c>
      <c r="QBX27" s="420" t="s">
        <v>12495</v>
      </c>
      <c r="QBY27" s="420" t="s">
        <v>12496</v>
      </c>
      <c r="QBZ27" s="420" t="s">
        <v>12497</v>
      </c>
      <c r="QCA27" s="420" t="s">
        <v>12498</v>
      </c>
      <c r="QCB27" s="420" t="s">
        <v>12499</v>
      </c>
      <c r="QCC27" s="420" t="s">
        <v>12500</v>
      </c>
      <c r="QCD27" s="420" t="s">
        <v>12501</v>
      </c>
      <c r="QCE27" s="420" t="s">
        <v>12502</v>
      </c>
      <c r="QCF27" s="420" t="s">
        <v>12503</v>
      </c>
      <c r="QCG27" s="420" t="s">
        <v>12504</v>
      </c>
      <c r="QCH27" s="420" t="s">
        <v>12505</v>
      </c>
      <c r="QCI27" s="420" t="s">
        <v>12506</v>
      </c>
      <c r="QCJ27" s="420" t="s">
        <v>12507</v>
      </c>
      <c r="QCK27" s="420" t="s">
        <v>12508</v>
      </c>
      <c r="QCL27" s="420" t="s">
        <v>12509</v>
      </c>
      <c r="QCM27" s="420" t="s">
        <v>12510</v>
      </c>
      <c r="QCN27" s="420" t="s">
        <v>12511</v>
      </c>
      <c r="QCO27" s="420" t="s">
        <v>12512</v>
      </c>
      <c r="QCP27" s="420" t="s">
        <v>12513</v>
      </c>
      <c r="QCQ27" s="420" t="s">
        <v>12514</v>
      </c>
      <c r="QCR27" s="420" t="s">
        <v>12515</v>
      </c>
      <c r="QCS27" s="420" t="s">
        <v>12516</v>
      </c>
      <c r="QCT27" s="420" t="s">
        <v>12517</v>
      </c>
      <c r="QCU27" s="420" t="s">
        <v>12518</v>
      </c>
      <c r="QCV27" s="420" t="s">
        <v>12519</v>
      </c>
      <c r="QCW27" s="420" t="s">
        <v>12520</v>
      </c>
      <c r="QCX27" s="420" t="s">
        <v>12521</v>
      </c>
      <c r="QCY27" s="420" t="s">
        <v>12522</v>
      </c>
      <c r="QCZ27" s="420" t="s">
        <v>12523</v>
      </c>
      <c r="QDA27" s="420" t="s">
        <v>12524</v>
      </c>
      <c r="QDB27" s="420" t="s">
        <v>12525</v>
      </c>
      <c r="QDC27" s="420" t="s">
        <v>12526</v>
      </c>
      <c r="QDD27" s="420" t="s">
        <v>12527</v>
      </c>
      <c r="QDE27" s="420" t="s">
        <v>12528</v>
      </c>
      <c r="QDF27" s="420" t="s">
        <v>12529</v>
      </c>
      <c r="QDG27" s="420" t="s">
        <v>12530</v>
      </c>
      <c r="QDH27" s="420" t="s">
        <v>12531</v>
      </c>
      <c r="QDI27" s="420" t="s">
        <v>12532</v>
      </c>
      <c r="QDJ27" s="420" t="s">
        <v>12533</v>
      </c>
      <c r="QDK27" s="420" t="s">
        <v>12534</v>
      </c>
      <c r="QDL27" s="420" t="s">
        <v>12535</v>
      </c>
      <c r="QDM27" s="420" t="s">
        <v>12536</v>
      </c>
      <c r="QDN27" s="420" t="s">
        <v>12537</v>
      </c>
      <c r="QDO27" s="420" t="s">
        <v>12538</v>
      </c>
      <c r="QDP27" s="420" t="s">
        <v>12539</v>
      </c>
      <c r="QDQ27" s="420" t="s">
        <v>12540</v>
      </c>
      <c r="QDR27" s="420" t="s">
        <v>12541</v>
      </c>
      <c r="QDS27" s="420" t="s">
        <v>12542</v>
      </c>
      <c r="QDT27" s="420" t="s">
        <v>12543</v>
      </c>
      <c r="QDU27" s="420" t="s">
        <v>12544</v>
      </c>
      <c r="QDV27" s="420" t="s">
        <v>12545</v>
      </c>
      <c r="QDW27" s="420" t="s">
        <v>12546</v>
      </c>
      <c r="QDX27" s="420" t="s">
        <v>12547</v>
      </c>
      <c r="QDY27" s="420" t="s">
        <v>12548</v>
      </c>
      <c r="QDZ27" s="420" t="s">
        <v>12549</v>
      </c>
      <c r="QEA27" s="420" t="s">
        <v>12550</v>
      </c>
      <c r="QEB27" s="420" t="s">
        <v>12551</v>
      </c>
      <c r="QEC27" s="420" t="s">
        <v>12552</v>
      </c>
      <c r="QED27" s="420" t="s">
        <v>12553</v>
      </c>
      <c r="QEE27" s="420" t="s">
        <v>12554</v>
      </c>
      <c r="QEF27" s="420" t="s">
        <v>12555</v>
      </c>
      <c r="QEG27" s="420" t="s">
        <v>12556</v>
      </c>
      <c r="QEH27" s="420" t="s">
        <v>12557</v>
      </c>
      <c r="QEI27" s="420" t="s">
        <v>12558</v>
      </c>
      <c r="QEJ27" s="420" t="s">
        <v>12559</v>
      </c>
      <c r="QEK27" s="420" t="s">
        <v>12560</v>
      </c>
      <c r="QEL27" s="420" t="s">
        <v>12561</v>
      </c>
      <c r="QEM27" s="420" t="s">
        <v>12562</v>
      </c>
      <c r="QEN27" s="420" t="s">
        <v>12563</v>
      </c>
      <c r="QEO27" s="420" t="s">
        <v>12564</v>
      </c>
      <c r="QEP27" s="420" t="s">
        <v>12565</v>
      </c>
      <c r="QEQ27" s="420" t="s">
        <v>12566</v>
      </c>
      <c r="QER27" s="420" t="s">
        <v>12567</v>
      </c>
      <c r="QES27" s="420" t="s">
        <v>12568</v>
      </c>
      <c r="QET27" s="420" t="s">
        <v>12569</v>
      </c>
      <c r="QEU27" s="420" t="s">
        <v>12570</v>
      </c>
      <c r="QEV27" s="420" t="s">
        <v>12571</v>
      </c>
      <c r="QEW27" s="420" t="s">
        <v>12572</v>
      </c>
      <c r="QEX27" s="420" t="s">
        <v>12573</v>
      </c>
      <c r="QEY27" s="420" t="s">
        <v>12574</v>
      </c>
      <c r="QEZ27" s="420" t="s">
        <v>12575</v>
      </c>
      <c r="QFA27" s="420" t="s">
        <v>12576</v>
      </c>
      <c r="QFB27" s="420" t="s">
        <v>12577</v>
      </c>
      <c r="QFC27" s="420" t="s">
        <v>12578</v>
      </c>
      <c r="QFD27" s="420" t="s">
        <v>12579</v>
      </c>
      <c r="QFE27" s="420" t="s">
        <v>12580</v>
      </c>
      <c r="QFF27" s="420" t="s">
        <v>12581</v>
      </c>
      <c r="QFG27" s="420" t="s">
        <v>12582</v>
      </c>
      <c r="QFH27" s="420" t="s">
        <v>12583</v>
      </c>
      <c r="QFI27" s="420" t="s">
        <v>12584</v>
      </c>
      <c r="QFJ27" s="420" t="s">
        <v>12585</v>
      </c>
      <c r="QFK27" s="420" t="s">
        <v>12586</v>
      </c>
      <c r="QFL27" s="420" t="s">
        <v>12587</v>
      </c>
      <c r="QFM27" s="420" t="s">
        <v>12588</v>
      </c>
      <c r="QFN27" s="420" t="s">
        <v>12589</v>
      </c>
      <c r="QFO27" s="420" t="s">
        <v>12590</v>
      </c>
      <c r="QFP27" s="420" t="s">
        <v>12591</v>
      </c>
      <c r="QFQ27" s="420" t="s">
        <v>12592</v>
      </c>
      <c r="QFR27" s="420" t="s">
        <v>12593</v>
      </c>
      <c r="QFS27" s="420" t="s">
        <v>12594</v>
      </c>
      <c r="QFT27" s="420" t="s">
        <v>12595</v>
      </c>
      <c r="QFU27" s="420" t="s">
        <v>12596</v>
      </c>
      <c r="QFV27" s="420" t="s">
        <v>12597</v>
      </c>
      <c r="QFW27" s="420" t="s">
        <v>12598</v>
      </c>
      <c r="QFX27" s="420" t="s">
        <v>12599</v>
      </c>
      <c r="QFY27" s="420" t="s">
        <v>12600</v>
      </c>
      <c r="QFZ27" s="420" t="s">
        <v>12601</v>
      </c>
      <c r="QGA27" s="420" t="s">
        <v>12602</v>
      </c>
      <c r="QGB27" s="420" t="s">
        <v>12603</v>
      </c>
      <c r="QGC27" s="420" t="s">
        <v>12604</v>
      </c>
      <c r="QGD27" s="420" t="s">
        <v>12605</v>
      </c>
      <c r="QGE27" s="420" t="s">
        <v>12606</v>
      </c>
      <c r="QGF27" s="420" t="s">
        <v>12607</v>
      </c>
      <c r="QGG27" s="420" t="s">
        <v>12608</v>
      </c>
      <c r="QGH27" s="420" t="s">
        <v>12609</v>
      </c>
      <c r="QGI27" s="420" t="s">
        <v>12610</v>
      </c>
      <c r="QGJ27" s="420" t="s">
        <v>12611</v>
      </c>
      <c r="QGK27" s="420" t="s">
        <v>12612</v>
      </c>
      <c r="QGL27" s="420" t="s">
        <v>12613</v>
      </c>
      <c r="QGM27" s="420" t="s">
        <v>12614</v>
      </c>
      <c r="QGN27" s="420" t="s">
        <v>12615</v>
      </c>
      <c r="QGO27" s="420" t="s">
        <v>12616</v>
      </c>
      <c r="QGP27" s="420" t="s">
        <v>12617</v>
      </c>
      <c r="QGQ27" s="420" t="s">
        <v>12618</v>
      </c>
      <c r="QGR27" s="420" t="s">
        <v>12619</v>
      </c>
      <c r="QGS27" s="420" t="s">
        <v>12620</v>
      </c>
      <c r="QGT27" s="420" t="s">
        <v>12621</v>
      </c>
      <c r="QGU27" s="420" t="s">
        <v>12622</v>
      </c>
      <c r="QGV27" s="420" t="s">
        <v>12623</v>
      </c>
      <c r="QGW27" s="420" t="s">
        <v>12624</v>
      </c>
      <c r="QGX27" s="420" t="s">
        <v>12625</v>
      </c>
      <c r="QGY27" s="420" t="s">
        <v>12626</v>
      </c>
      <c r="QGZ27" s="420" t="s">
        <v>12627</v>
      </c>
      <c r="QHA27" s="420" t="s">
        <v>12628</v>
      </c>
      <c r="QHB27" s="420" t="s">
        <v>12629</v>
      </c>
      <c r="QHC27" s="420" t="s">
        <v>12630</v>
      </c>
      <c r="QHD27" s="420" t="s">
        <v>12631</v>
      </c>
      <c r="QHE27" s="420" t="s">
        <v>12632</v>
      </c>
      <c r="QHF27" s="420" t="s">
        <v>12633</v>
      </c>
      <c r="QHG27" s="420" t="s">
        <v>12634</v>
      </c>
      <c r="QHH27" s="420" t="s">
        <v>12635</v>
      </c>
      <c r="QHI27" s="420" t="s">
        <v>12636</v>
      </c>
      <c r="QHJ27" s="420" t="s">
        <v>12637</v>
      </c>
      <c r="QHK27" s="420" t="s">
        <v>12638</v>
      </c>
      <c r="QHL27" s="420" t="s">
        <v>12639</v>
      </c>
      <c r="QHM27" s="420" t="s">
        <v>12640</v>
      </c>
      <c r="QHN27" s="420" t="s">
        <v>12641</v>
      </c>
      <c r="QHO27" s="420" t="s">
        <v>12642</v>
      </c>
      <c r="QHP27" s="420" t="s">
        <v>12643</v>
      </c>
      <c r="QHQ27" s="420" t="s">
        <v>12644</v>
      </c>
      <c r="QHR27" s="420" t="s">
        <v>12645</v>
      </c>
      <c r="QHS27" s="420" t="s">
        <v>12646</v>
      </c>
      <c r="QHT27" s="420" t="s">
        <v>12647</v>
      </c>
      <c r="QHU27" s="420" t="s">
        <v>12648</v>
      </c>
      <c r="QHV27" s="420" t="s">
        <v>12649</v>
      </c>
      <c r="QHW27" s="420" t="s">
        <v>12650</v>
      </c>
      <c r="QHX27" s="420" t="s">
        <v>12651</v>
      </c>
      <c r="QHY27" s="420" t="s">
        <v>12652</v>
      </c>
      <c r="QHZ27" s="420" t="s">
        <v>12653</v>
      </c>
      <c r="QIA27" s="420" t="s">
        <v>12654</v>
      </c>
      <c r="QIB27" s="420" t="s">
        <v>12655</v>
      </c>
      <c r="QIC27" s="420" t="s">
        <v>12656</v>
      </c>
      <c r="QID27" s="420" t="s">
        <v>12657</v>
      </c>
      <c r="QIE27" s="420" t="s">
        <v>12658</v>
      </c>
      <c r="QIF27" s="420" t="s">
        <v>12659</v>
      </c>
      <c r="QIG27" s="420" t="s">
        <v>12660</v>
      </c>
      <c r="QIH27" s="420" t="s">
        <v>12661</v>
      </c>
      <c r="QII27" s="420" t="s">
        <v>12662</v>
      </c>
      <c r="QIJ27" s="420" t="s">
        <v>12663</v>
      </c>
      <c r="QIK27" s="420" t="s">
        <v>12664</v>
      </c>
      <c r="QIL27" s="420" t="s">
        <v>12665</v>
      </c>
      <c r="QIM27" s="420" t="s">
        <v>12666</v>
      </c>
      <c r="QIN27" s="420" t="s">
        <v>12667</v>
      </c>
      <c r="QIO27" s="420" t="s">
        <v>12668</v>
      </c>
      <c r="QIP27" s="420" t="s">
        <v>12669</v>
      </c>
      <c r="QIQ27" s="420" t="s">
        <v>12670</v>
      </c>
      <c r="QIR27" s="420" t="s">
        <v>12671</v>
      </c>
      <c r="QIS27" s="420" t="s">
        <v>12672</v>
      </c>
      <c r="QIT27" s="420" t="s">
        <v>12673</v>
      </c>
      <c r="QIU27" s="420" t="s">
        <v>12674</v>
      </c>
      <c r="QIV27" s="420" t="s">
        <v>12675</v>
      </c>
      <c r="QIW27" s="420" t="s">
        <v>12676</v>
      </c>
      <c r="QIX27" s="420" t="s">
        <v>12677</v>
      </c>
      <c r="QIY27" s="420" t="s">
        <v>12678</v>
      </c>
      <c r="QIZ27" s="420" t="s">
        <v>12679</v>
      </c>
      <c r="QJA27" s="420" t="s">
        <v>12680</v>
      </c>
      <c r="QJB27" s="420" t="s">
        <v>12681</v>
      </c>
      <c r="QJC27" s="420" t="s">
        <v>12682</v>
      </c>
      <c r="QJD27" s="420" t="s">
        <v>12683</v>
      </c>
      <c r="QJE27" s="420" t="s">
        <v>12684</v>
      </c>
      <c r="QJF27" s="420" t="s">
        <v>12685</v>
      </c>
      <c r="QJG27" s="420" t="s">
        <v>12686</v>
      </c>
      <c r="QJH27" s="420" t="s">
        <v>12687</v>
      </c>
      <c r="QJI27" s="420" t="s">
        <v>12688</v>
      </c>
      <c r="QJJ27" s="420" t="s">
        <v>12689</v>
      </c>
      <c r="QJK27" s="420" t="s">
        <v>12690</v>
      </c>
      <c r="QJL27" s="420" t="s">
        <v>12691</v>
      </c>
      <c r="QJM27" s="420" t="s">
        <v>12692</v>
      </c>
      <c r="QJN27" s="420" t="s">
        <v>12693</v>
      </c>
      <c r="QJO27" s="420" t="s">
        <v>12694</v>
      </c>
      <c r="QJP27" s="420" t="s">
        <v>12695</v>
      </c>
      <c r="QJQ27" s="420" t="s">
        <v>12696</v>
      </c>
      <c r="QJR27" s="420" t="s">
        <v>12697</v>
      </c>
      <c r="QJS27" s="420" t="s">
        <v>12698</v>
      </c>
      <c r="QJT27" s="420" t="s">
        <v>12699</v>
      </c>
      <c r="QJU27" s="420" t="s">
        <v>12700</v>
      </c>
      <c r="QJV27" s="420" t="s">
        <v>12701</v>
      </c>
      <c r="QJW27" s="420" t="s">
        <v>12702</v>
      </c>
      <c r="QJX27" s="420" t="s">
        <v>12703</v>
      </c>
      <c r="QJY27" s="420" t="s">
        <v>12704</v>
      </c>
      <c r="QJZ27" s="420" t="s">
        <v>12705</v>
      </c>
      <c r="QKA27" s="420" t="s">
        <v>12706</v>
      </c>
      <c r="QKB27" s="420" t="s">
        <v>12707</v>
      </c>
      <c r="QKC27" s="420" t="s">
        <v>12708</v>
      </c>
      <c r="QKD27" s="420" t="s">
        <v>12709</v>
      </c>
      <c r="QKE27" s="420" t="s">
        <v>12710</v>
      </c>
      <c r="QKF27" s="420" t="s">
        <v>12711</v>
      </c>
      <c r="QKG27" s="420" t="s">
        <v>12712</v>
      </c>
      <c r="QKH27" s="420" t="s">
        <v>12713</v>
      </c>
      <c r="QKI27" s="420" t="s">
        <v>12714</v>
      </c>
      <c r="QKJ27" s="420" t="s">
        <v>12715</v>
      </c>
      <c r="QKK27" s="420" t="s">
        <v>12716</v>
      </c>
      <c r="QKL27" s="420" t="s">
        <v>12717</v>
      </c>
      <c r="QKM27" s="420" t="s">
        <v>12718</v>
      </c>
      <c r="QKN27" s="420" t="s">
        <v>12719</v>
      </c>
      <c r="QKO27" s="420" t="s">
        <v>12720</v>
      </c>
      <c r="QKP27" s="420" t="s">
        <v>12721</v>
      </c>
      <c r="QKQ27" s="420" t="s">
        <v>12722</v>
      </c>
      <c r="QKR27" s="420" t="s">
        <v>12723</v>
      </c>
      <c r="QKS27" s="420" t="s">
        <v>12724</v>
      </c>
      <c r="QKT27" s="420" t="s">
        <v>12725</v>
      </c>
      <c r="QKU27" s="420" t="s">
        <v>12726</v>
      </c>
      <c r="QKV27" s="420" t="s">
        <v>12727</v>
      </c>
      <c r="QKW27" s="420" t="s">
        <v>12728</v>
      </c>
      <c r="QKX27" s="420" t="s">
        <v>12729</v>
      </c>
      <c r="QKY27" s="420" t="s">
        <v>12730</v>
      </c>
      <c r="QKZ27" s="420" t="s">
        <v>12731</v>
      </c>
      <c r="QLA27" s="420" t="s">
        <v>12732</v>
      </c>
      <c r="QLB27" s="420" t="s">
        <v>12733</v>
      </c>
      <c r="QLC27" s="420" t="s">
        <v>12734</v>
      </c>
      <c r="QLD27" s="420" t="s">
        <v>12735</v>
      </c>
      <c r="QLE27" s="420" t="s">
        <v>12736</v>
      </c>
      <c r="QLF27" s="420" t="s">
        <v>12737</v>
      </c>
      <c r="QLG27" s="420" t="s">
        <v>12738</v>
      </c>
      <c r="QLH27" s="420" t="s">
        <v>12739</v>
      </c>
      <c r="QLI27" s="420" t="s">
        <v>12740</v>
      </c>
      <c r="QLJ27" s="420" t="s">
        <v>12741</v>
      </c>
      <c r="QLK27" s="420" t="s">
        <v>12742</v>
      </c>
      <c r="QLL27" s="420" t="s">
        <v>12743</v>
      </c>
      <c r="QLM27" s="420" t="s">
        <v>12744</v>
      </c>
      <c r="QLN27" s="420" t="s">
        <v>12745</v>
      </c>
      <c r="QLO27" s="420" t="s">
        <v>12746</v>
      </c>
      <c r="QLP27" s="420" t="s">
        <v>12747</v>
      </c>
      <c r="QLQ27" s="420" t="s">
        <v>12748</v>
      </c>
      <c r="QLR27" s="420" t="s">
        <v>12749</v>
      </c>
      <c r="QLS27" s="420" t="s">
        <v>12750</v>
      </c>
      <c r="QLT27" s="420" t="s">
        <v>12751</v>
      </c>
      <c r="QLU27" s="420" t="s">
        <v>12752</v>
      </c>
      <c r="QLV27" s="420" t="s">
        <v>12753</v>
      </c>
      <c r="QLW27" s="420" t="s">
        <v>12754</v>
      </c>
      <c r="QLX27" s="420" t="s">
        <v>12755</v>
      </c>
      <c r="QLY27" s="420" t="s">
        <v>12756</v>
      </c>
      <c r="QLZ27" s="420" t="s">
        <v>12757</v>
      </c>
      <c r="QMA27" s="420" t="s">
        <v>12758</v>
      </c>
      <c r="QMB27" s="420" t="s">
        <v>12759</v>
      </c>
      <c r="QMC27" s="420" t="s">
        <v>12760</v>
      </c>
      <c r="QMD27" s="420" t="s">
        <v>12761</v>
      </c>
      <c r="QME27" s="420" t="s">
        <v>12762</v>
      </c>
      <c r="QMF27" s="420" t="s">
        <v>12763</v>
      </c>
      <c r="QMG27" s="420" t="s">
        <v>12764</v>
      </c>
      <c r="QMH27" s="420" t="s">
        <v>12765</v>
      </c>
      <c r="QMI27" s="420" t="s">
        <v>12766</v>
      </c>
      <c r="QMJ27" s="420" t="s">
        <v>12767</v>
      </c>
      <c r="QMK27" s="420" t="s">
        <v>12768</v>
      </c>
      <c r="QML27" s="420" t="s">
        <v>12769</v>
      </c>
      <c r="QMM27" s="420" t="s">
        <v>12770</v>
      </c>
      <c r="QMN27" s="420" t="s">
        <v>12771</v>
      </c>
      <c r="QMO27" s="420" t="s">
        <v>12772</v>
      </c>
      <c r="QMP27" s="420" t="s">
        <v>12773</v>
      </c>
      <c r="QMQ27" s="420" t="s">
        <v>12774</v>
      </c>
      <c r="QMR27" s="420" t="s">
        <v>12775</v>
      </c>
      <c r="QMS27" s="420" t="s">
        <v>12776</v>
      </c>
      <c r="QMT27" s="420" t="s">
        <v>12777</v>
      </c>
      <c r="QMU27" s="420" t="s">
        <v>12778</v>
      </c>
      <c r="QMV27" s="420" t="s">
        <v>12779</v>
      </c>
      <c r="QMW27" s="420" t="s">
        <v>12780</v>
      </c>
      <c r="QMX27" s="420" t="s">
        <v>12781</v>
      </c>
      <c r="QMY27" s="420" t="s">
        <v>12782</v>
      </c>
      <c r="QMZ27" s="420" t="s">
        <v>12783</v>
      </c>
      <c r="QNA27" s="420" t="s">
        <v>12784</v>
      </c>
      <c r="QNB27" s="420" t="s">
        <v>12785</v>
      </c>
      <c r="QNC27" s="420" t="s">
        <v>12786</v>
      </c>
      <c r="QND27" s="420" t="s">
        <v>12787</v>
      </c>
      <c r="QNE27" s="420" t="s">
        <v>12788</v>
      </c>
      <c r="QNF27" s="420" t="s">
        <v>12789</v>
      </c>
      <c r="QNG27" s="420" t="s">
        <v>12790</v>
      </c>
      <c r="QNH27" s="420" t="s">
        <v>12791</v>
      </c>
      <c r="QNI27" s="420" t="s">
        <v>12792</v>
      </c>
      <c r="QNJ27" s="420" t="s">
        <v>12793</v>
      </c>
      <c r="QNK27" s="420" t="s">
        <v>12794</v>
      </c>
      <c r="QNL27" s="420" t="s">
        <v>12795</v>
      </c>
      <c r="QNM27" s="420" t="s">
        <v>12796</v>
      </c>
      <c r="QNN27" s="420" t="s">
        <v>12797</v>
      </c>
      <c r="QNO27" s="420" t="s">
        <v>12798</v>
      </c>
      <c r="QNP27" s="420" t="s">
        <v>12799</v>
      </c>
      <c r="QNQ27" s="420" t="s">
        <v>12800</v>
      </c>
      <c r="QNR27" s="420" t="s">
        <v>12801</v>
      </c>
      <c r="QNS27" s="420" t="s">
        <v>12802</v>
      </c>
      <c r="QNT27" s="420" t="s">
        <v>12803</v>
      </c>
      <c r="QNU27" s="420" t="s">
        <v>12804</v>
      </c>
      <c r="QNV27" s="420" t="s">
        <v>12805</v>
      </c>
      <c r="QNW27" s="420" t="s">
        <v>12806</v>
      </c>
      <c r="QNX27" s="420" t="s">
        <v>12807</v>
      </c>
      <c r="QNY27" s="420" t="s">
        <v>12808</v>
      </c>
      <c r="QNZ27" s="420" t="s">
        <v>12809</v>
      </c>
      <c r="QOA27" s="420" t="s">
        <v>12810</v>
      </c>
      <c r="QOB27" s="420" t="s">
        <v>12811</v>
      </c>
      <c r="QOC27" s="420" t="s">
        <v>12812</v>
      </c>
      <c r="QOD27" s="420" t="s">
        <v>12813</v>
      </c>
      <c r="QOE27" s="420" t="s">
        <v>12814</v>
      </c>
      <c r="QOF27" s="420" t="s">
        <v>12815</v>
      </c>
      <c r="QOG27" s="420" t="s">
        <v>12816</v>
      </c>
      <c r="QOH27" s="420" t="s">
        <v>12817</v>
      </c>
      <c r="QOI27" s="420" t="s">
        <v>12818</v>
      </c>
      <c r="QOJ27" s="420" t="s">
        <v>12819</v>
      </c>
      <c r="QOK27" s="420" t="s">
        <v>12820</v>
      </c>
      <c r="QOL27" s="420" t="s">
        <v>12821</v>
      </c>
      <c r="QOM27" s="420" t="s">
        <v>12822</v>
      </c>
      <c r="QON27" s="420" t="s">
        <v>12823</v>
      </c>
      <c r="QOO27" s="420" t="s">
        <v>12824</v>
      </c>
      <c r="QOP27" s="420" t="s">
        <v>12825</v>
      </c>
      <c r="QOQ27" s="420" t="s">
        <v>12826</v>
      </c>
      <c r="QOR27" s="420" t="s">
        <v>12827</v>
      </c>
      <c r="QOS27" s="420" t="s">
        <v>12828</v>
      </c>
      <c r="QOT27" s="420" t="s">
        <v>12829</v>
      </c>
      <c r="QOU27" s="420" t="s">
        <v>12830</v>
      </c>
      <c r="QOV27" s="420" t="s">
        <v>12831</v>
      </c>
      <c r="QOW27" s="420" t="s">
        <v>12832</v>
      </c>
      <c r="QOX27" s="420" t="s">
        <v>12833</v>
      </c>
      <c r="QOY27" s="420" t="s">
        <v>12834</v>
      </c>
      <c r="QOZ27" s="420" t="s">
        <v>12835</v>
      </c>
      <c r="QPA27" s="420" t="s">
        <v>12836</v>
      </c>
      <c r="QPB27" s="420" t="s">
        <v>12837</v>
      </c>
      <c r="QPC27" s="420" t="s">
        <v>12838</v>
      </c>
      <c r="QPD27" s="420" t="s">
        <v>12839</v>
      </c>
      <c r="QPE27" s="420" t="s">
        <v>12840</v>
      </c>
      <c r="QPF27" s="420" t="s">
        <v>12841</v>
      </c>
      <c r="QPG27" s="420" t="s">
        <v>12842</v>
      </c>
      <c r="QPH27" s="420" t="s">
        <v>12843</v>
      </c>
      <c r="QPI27" s="420" t="s">
        <v>12844</v>
      </c>
      <c r="QPJ27" s="420" t="s">
        <v>12845</v>
      </c>
      <c r="QPK27" s="420" t="s">
        <v>12846</v>
      </c>
      <c r="QPL27" s="420" t="s">
        <v>12847</v>
      </c>
      <c r="QPM27" s="420" t="s">
        <v>12848</v>
      </c>
      <c r="QPN27" s="420" t="s">
        <v>12849</v>
      </c>
      <c r="QPO27" s="420" t="s">
        <v>12850</v>
      </c>
      <c r="QPP27" s="420" t="s">
        <v>12851</v>
      </c>
      <c r="QPQ27" s="420" t="s">
        <v>12852</v>
      </c>
      <c r="QPR27" s="420" t="s">
        <v>12853</v>
      </c>
      <c r="QPS27" s="420" t="s">
        <v>12854</v>
      </c>
      <c r="QPT27" s="420" t="s">
        <v>12855</v>
      </c>
      <c r="QPU27" s="420" t="s">
        <v>12856</v>
      </c>
      <c r="QPV27" s="420" t="s">
        <v>12857</v>
      </c>
      <c r="QPW27" s="420" t="s">
        <v>12858</v>
      </c>
      <c r="QPX27" s="420" t="s">
        <v>12859</v>
      </c>
      <c r="QPY27" s="420" t="s">
        <v>12860</v>
      </c>
      <c r="QPZ27" s="420" t="s">
        <v>12861</v>
      </c>
      <c r="QQA27" s="420" t="s">
        <v>12862</v>
      </c>
      <c r="QQB27" s="420" t="s">
        <v>12863</v>
      </c>
      <c r="QQC27" s="420" t="s">
        <v>12864</v>
      </c>
      <c r="QQD27" s="420" t="s">
        <v>12865</v>
      </c>
      <c r="QQE27" s="420" t="s">
        <v>12866</v>
      </c>
      <c r="QQF27" s="420" t="s">
        <v>12867</v>
      </c>
      <c r="QQG27" s="420" t="s">
        <v>12868</v>
      </c>
      <c r="QQH27" s="420" t="s">
        <v>12869</v>
      </c>
      <c r="QQI27" s="420" t="s">
        <v>12870</v>
      </c>
      <c r="QQJ27" s="420" t="s">
        <v>12871</v>
      </c>
      <c r="QQK27" s="420" t="s">
        <v>12872</v>
      </c>
      <c r="QQL27" s="420" t="s">
        <v>12873</v>
      </c>
      <c r="QQM27" s="420" t="s">
        <v>12874</v>
      </c>
      <c r="QQN27" s="420" t="s">
        <v>12875</v>
      </c>
      <c r="QQO27" s="420" t="s">
        <v>12876</v>
      </c>
      <c r="QQP27" s="420" t="s">
        <v>12877</v>
      </c>
      <c r="QQQ27" s="420" t="s">
        <v>12878</v>
      </c>
      <c r="QQR27" s="420" t="s">
        <v>12879</v>
      </c>
      <c r="QQS27" s="420" t="s">
        <v>12880</v>
      </c>
      <c r="QQT27" s="420" t="s">
        <v>12881</v>
      </c>
      <c r="QQU27" s="420" t="s">
        <v>12882</v>
      </c>
      <c r="QQV27" s="420" t="s">
        <v>12883</v>
      </c>
      <c r="QQW27" s="420" t="s">
        <v>12884</v>
      </c>
      <c r="QQX27" s="420" t="s">
        <v>12885</v>
      </c>
      <c r="QQY27" s="420" t="s">
        <v>12886</v>
      </c>
      <c r="QQZ27" s="420" t="s">
        <v>12887</v>
      </c>
      <c r="QRA27" s="420" t="s">
        <v>12888</v>
      </c>
      <c r="QRB27" s="420" t="s">
        <v>12889</v>
      </c>
      <c r="QRC27" s="420" t="s">
        <v>12890</v>
      </c>
      <c r="QRD27" s="420" t="s">
        <v>12891</v>
      </c>
      <c r="QRE27" s="420" t="s">
        <v>12892</v>
      </c>
      <c r="QRF27" s="420" t="s">
        <v>12893</v>
      </c>
      <c r="QRG27" s="420" t="s">
        <v>12894</v>
      </c>
      <c r="QRH27" s="420" t="s">
        <v>12895</v>
      </c>
      <c r="QRI27" s="420" t="s">
        <v>12896</v>
      </c>
      <c r="QRJ27" s="420" t="s">
        <v>12897</v>
      </c>
      <c r="QRK27" s="420" t="s">
        <v>12898</v>
      </c>
      <c r="QRL27" s="420" t="s">
        <v>12899</v>
      </c>
      <c r="QRM27" s="420" t="s">
        <v>12900</v>
      </c>
      <c r="QRN27" s="420" t="s">
        <v>12901</v>
      </c>
      <c r="QRO27" s="420" t="s">
        <v>12902</v>
      </c>
      <c r="QRP27" s="420" t="s">
        <v>12903</v>
      </c>
      <c r="QRQ27" s="420" t="s">
        <v>12904</v>
      </c>
      <c r="QRR27" s="420" t="s">
        <v>12905</v>
      </c>
      <c r="QRS27" s="420" t="s">
        <v>12906</v>
      </c>
      <c r="QRT27" s="420" t="s">
        <v>12907</v>
      </c>
      <c r="QRU27" s="420" t="s">
        <v>12908</v>
      </c>
      <c r="QRV27" s="420" t="s">
        <v>12909</v>
      </c>
      <c r="QRW27" s="420" t="s">
        <v>12910</v>
      </c>
      <c r="QRX27" s="420" t="s">
        <v>12911</v>
      </c>
      <c r="QRY27" s="420" t="s">
        <v>12912</v>
      </c>
      <c r="QRZ27" s="420" t="s">
        <v>12913</v>
      </c>
      <c r="QSA27" s="420" t="s">
        <v>12914</v>
      </c>
      <c r="QSB27" s="420" t="s">
        <v>12915</v>
      </c>
      <c r="QSC27" s="420" t="s">
        <v>12916</v>
      </c>
      <c r="QSD27" s="420" t="s">
        <v>12917</v>
      </c>
      <c r="QSE27" s="420" t="s">
        <v>12918</v>
      </c>
      <c r="QSF27" s="420" t="s">
        <v>12919</v>
      </c>
      <c r="QSG27" s="420" t="s">
        <v>12920</v>
      </c>
      <c r="QSH27" s="420" t="s">
        <v>12921</v>
      </c>
      <c r="QSI27" s="420" t="s">
        <v>12922</v>
      </c>
      <c r="QSJ27" s="420" t="s">
        <v>12923</v>
      </c>
      <c r="QSK27" s="420" t="s">
        <v>12924</v>
      </c>
      <c r="QSL27" s="420" t="s">
        <v>12925</v>
      </c>
      <c r="QSM27" s="420" t="s">
        <v>12926</v>
      </c>
      <c r="QSN27" s="420" t="s">
        <v>12927</v>
      </c>
      <c r="QSO27" s="420" t="s">
        <v>12928</v>
      </c>
      <c r="QSP27" s="420" t="s">
        <v>12929</v>
      </c>
      <c r="QSQ27" s="420" t="s">
        <v>12930</v>
      </c>
      <c r="QSR27" s="420" t="s">
        <v>12931</v>
      </c>
      <c r="QSS27" s="420" t="s">
        <v>12932</v>
      </c>
      <c r="QST27" s="420" t="s">
        <v>12933</v>
      </c>
      <c r="QSU27" s="420" t="s">
        <v>12934</v>
      </c>
      <c r="QSV27" s="420" t="s">
        <v>12935</v>
      </c>
      <c r="QSW27" s="420" t="s">
        <v>12936</v>
      </c>
      <c r="QSX27" s="420" t="s">
        <v>12937</v>
      </c>
      <c r="QSY27" s="420" t="s">
        <v>12938</v>
      </c>
      <c r="QSZ27" s="420" t="s">
        <v>12939</v>
      </c>
      <c r="QTA27" s="420" t="s">
        <v>12940</v>
      </c>
      <c r="QTB27" s="420" t="s">
        <v>12941</v>
      </c>
      <c r="QTC27" s="420" t="s">
        <v>12942</v>
      </c>
      <c r="QTD27" s="420" t="s">
        <v>12943</v>
      </c>
      <c r="QTE27" s="420" t="s">
        <v>12944</v>
      </c>
      <c r="QTF27" s="420" t="s">
        <v>12945</v>
      </c>
      <c r="QTG27" s="420" t="s">
        <v>12946</v>
      </c>
      <c r="QTH27" s="420" t="s">
        <v>12947</v>
      </c>
      <c r="QTI27" s="420" t="s">
        <v>12948</v>
      </c>
      <c r="QTJ27" s="420" t="s">
        <v>12949</v>
      </c>
      <c r="QTK27" s="420" t="s">
        <v>12950</v>
      </c>
      <c r="QTL27" s="420" t="s">
        <v>12951</v>
      </c>
      <c r="QTM27" s="420" t="s">
        <v>12952</v>
      </c>
      <c r="QTN27" s="420" t="s">
        <v>12953</v>
      </c>
      <c r="QTO27" s="420" t="s">
        <v>12954</v>
      </c>
      <c r="QTP27" s="420" t="s">
        <v>12955</v>
      </c>
      <c r="QTQ27" s="420" t="s">
        <v>12956</v>
      </c>
      <c r="QTR27" s="420" t="s">
        <v>12957</v>
      </c>
      <c r="QTS27" s="420" t="s">
        <v>12958</v>
      </c>
      <c r="QTT27" s="420" t="s">
        <v>12959</v>
      </c>
      <c r="QTU27" s="420" t="s">
        <v>12960</v>
      </c>
      <c r="QTV27" s="420" t="s">
        <v>12961</v>
      </c>
      <c r="QTW27" s="420" t="s">
        <v>12962</v>
      </c>
      <c r="QTX27" s="420" t="s">
        <v>12963</v>
      </c>
      <c r="QTY27" s="420" t="s">
        <v>12964</v>
      </c>
      <c r="QTZ27" s="420" t="s">
        <v>12965</v>
      </c>
      <c r="QUA27" s="420" t="s">
        <v>12966</v>
      </c>
      <c r="QUB27" s="420" t="s">
        <v>12967</v>
      </c>
      <c r="QUC27" s="420" t="s">
        <v>12968</v>
      </c>
      <c r="QUD27" s="420" t="s">
        <v>12969</v>
      </c>
      <c r="QUE27" s="420" t="s">
        <v>12970</v>
      </c>
      <c r="QUF27" s="420" t="s">
        <v>12971</v>
      </c>
      <c r="QUG27" s="420" t="s">
        <v>12972</v>
      </c>
      <c r="QUH27" s="420" t="s">
        <v>12973</v>
      </c>
      <c r="QUI27" s="420" t="s">
        <v>12974</v>
      </c>
      <c r="QUJ27" s="420" t="s">
        <v>12975</v>
      </c>
      <c r="QUK27" s="420" t="s">
        <v>12976</v>
      </c>
      <c r="QUL27" s="420" t="s">
        <v>12977</v>
      </c>
      <c r="QUM27" s="420" t="s">
        <v>12978</v>
      </c>
      <c r="QUN27" s="420" t="s">
        <v>12979</v>
      </c>
      <c r="QUO27" s="420" t="s">
        <v>12980</v>
      </c>
      <c r="QUP27" s="420" t="s">
        <v>12981</v>
      </c>
      <c r="QUQ27" s="420" t="s">
        <v>12982</v>
      </c>
      <c r="QUR27" s="420" t="s">
        <v>12983</v>
      </c>
      <c r="QUS27" s="420" t="s">
        <v>12984</v>
      </c>
      <c r="QUT27" s="420" t="s">
        <v>12985</v>
      </c>
      <c r="QUU27" s="420" t="s">
        <v>12986</v>
      </c>
      <c r="QUV27" s="420" t="s">
        <v>12987</v>
      </c>
      <c r="QUW27" s="420" t="s">
        <v>12988</v>
      </c>
      <c r="QUX27" s="420" t="s">
        <v>12989</v>
      </c>
      <c r="QUY27" s="420" t="s">
        <v>12990</v>
      </c>
      <c r="QUZ27" s="420" t="s">
        <v>12991</v>
      </c>
      <c r="QVA27" s="420" t="s">
        <v>12992</v>
      </c>
      <c r="QVB27" s="420" t="s">
        <v>12993</v>
      </c>
      <c r="QVC27" s="420" t="s">
        <v>12994</v>
      </c>
      <c r="QVD27" s="420" t="s">
        <v>12995</v>
      </c>
      <c r="QVE27" s="420" t="s">
        <v>12996</v>
      </c>
      <c r="QVF27" s="420" t="s">
        <v>12997</v>
      </c>
      <c r="QVG27" s="420" t="s">
        <v>12998</v>
      </c>
      <c r="QVH27" s="420" t="s">
        <v>12999</v>
      </c>
      <c r="QVI27" s="420" t="s">
        <v>13000</v>
      </c>
      <c r="QVJ27" s="420" t="s">
        <v>13001</v>
      </c>
      <c r="QVK27" s="420" t="s">
        <v>13002</v>
      </c>
      <c r="QVL27" s="420" t="s">
        <v>13003</v>
      </c>
      <c r="QVM27" s="420" t="s">
        <v>13004</v>
      </c>
      <c r="QVN27" s="420" t="s">
        <v>13005</v>
      </c>
      <c r="QVO27" s="420" t="s">
        <v>13006</v>
      </c>
      <c r="QVP27" s="420" t="s">
        <v>13007</v>
      </c>
      <c r="QVQ27" s="420" t="s">
        <v>13008</v>
      </c>
      <c r="QVR27" s="420" t="s">
        <v>13009</v>
      </c>
      <c r="QVS27" s="420" t="s">
        <v>13010</v>
      </c>
      <c r="QVT27" s="420" t="s">
        <v>13011</v>
      </c>
      <c r="QVU27" s="420" t="s">
        <v>13012</v>
      </c>
      <c r="QVV27" s="420" t="s">
        <v>13013</v>
      </c>
      <c r="QVW27" s="420" t="s">
        <v>13014</v>
      </c>
      <c r="QVX27" s="420" t="s">
        <v>13015</v>
      </c>
      <c r="QVY27" s="420" t="s">
        <v>13016</v>
      </c>
      <c r="QVZ27" s="420" t="s">
        <v>13017</v>
      </c>
      <c r="QWA27" s="420" t="s">
        <v>13018</v>
      </c>
      <c r="QWB27" s="420" t="s">
        <v>13019</v>
      </c>
      <c r="QWC27" s="420" t="s">
        <v>13020</v>
      </c>
      <c r="QWD27" s="420" t="s">
        <v>13021</v>
      </c>
      <c r="QWE27" s="420" t="s">
        <v>13022</v>
      </c>
      <c r="QWF27" s="420" t="s">
        <v>13023</v>
      </c>
      <c r="QWG27" s="420" t="s">
        <v>13024</v>
      </c>
      <c r="QWH27" s="420" t="s">
        <v>13025</v>
      </c>
      <c r="QWI27" s="420" t="s">
        <v>13026</v>
      </c>
      <c r="QWJ27" s="420" t="s">
        <v>13027</v>
      </c>
      <c r="QWK27" s="420" t="s">
        <v>13028</v>
      </c>
      <c r="QWL27" s="420" t="s">
        <v>13029</v>
      </c>
      <c r="QWM27" s="420" t="s">
        <v>13030</v>
      </c>
      <c r="QWN27" s="420" t="s">
        <v>13031</v>
      </c>
      <c r="QWO27" s="420" t="s">
        <v>13032</v>
      </c>
      <c r="QWP27" s="420" t="s">
        <v>13033</v>
      </c>
      <c r="QWQ27" s="420" t="s">
        <v>13034</v>
      </c>
      <c r="QWR27" s="420" t="s">
        <v>13035</v>
      </c>
      <c r="QWS27" s="420" t="s">
        <v>13036</v>
      </c>
      <c r="QWT27" s="420" t="s">
        <v>13037</v>
      </c>
      <c r="QWU27" s="420" t="s">
        <v>13038</v>
      </c>
      <c r="QWV27" s="420" t="s">
        <v>13039</v>
      </c>
      <c r="QWW27" s="420" t="s">
        <v>13040</v>
      </c>
      <c r="QWX27" s="420" t="s">
        <v>13041</v>
      </c>
      <c r="QWY27" s="420" t="s">
        <v>13042</v>
      </c>
      <c r="QWZ27" s="420" t="s">
        <v>13043</v>
      </c>
      <c r="QXA27" s="420" t="s">
        <v>13044</v>
      </c>
      <c r="QXB27" s="420" t="s">
        <v>13045</v>
      </c>
      <c r="QXC27" s="420" t="s">
        <v>13046</v>
      </c>
      <c r="QXD27" s="420" t="s">
        <v>13047</v>
      </c>
      <c r="QXE27" s="420" t="s">
        <v>13048</v>
      </c>
      <c r="QXF27" s="420" t="s">
        <v>13049</v>
      </c>
      <c r="QXG27" s="420" t="s">
        <v>13050</v>
      </c>
      <c r="QXH27" s="420" t="s">
        <v>13051</v>
      </c>
      <c r="QXI27" s="420" t="s">
        <v>13052</v>
      </c>
      <c r="QXJ27" s="420" t="s">
        <v>13053</v>
      </c>
      <c r="QXK27" s="420" t="s">
        <v>13054</v>
      </c>
      <c r="QXL27" s="420" t="s">
        <v>13055</v>
      </c>
      <c r="QXM27" s="420" t="s">
        <v>13056</v>
      </c>
      <c r="QXN27" s="420" t="s">
        <v>13057</v>
      </c>
      <c r="QXO27" s="420" t="s">
        <v>13058</v>
      </c>
      <c r="QXP27" s="420" t="s">
        <v>13059</v>
      </c>
      <c r="QXQ27" s="420" t="s">
        <v>13060</v>
      </c>
      <c r="QXR27" s="420" t="s">
        <v>13061</v>
      </c>
      <c r="QXS27" s="420" t="s">
        <v>13062</v>
      </c>
      <c r="QXT27" s="420" t="s">
        <v>13063</v>
      </c>
      <c r="QXU27" s="420" t="s">
        <v>13064</v>
      </c>
      <c r="QXV27" s="420" t="s">
        <v>13065</v>
      </c>
      <c r="QXW27" s="420" t="s">
        <v>13066</v>
      </c>
      <c r="QXX27" s="420" t="s">
        <v>13067</v>
      </c>
      <c r="QXY27" s="420" t="s">
        <v>13068</v>
      </c>
      <c r="QXZ27" s="420" t="s">
        <v>13069</v>
      </c>
      <c r="QYA27" s="420" t="s">
        <v>13070</v>
      </c>
      <c r="QYB27" s="420" t="s">
        <v>13071</v>
      </c>
      <c r="QYC27" s="420" t="s">
        <v>13072</v>
      </c>
      <c r="QYD27" s="420" t="s">
        <v>13073</v>
      </c>
      <c r="QYE27" s="420" t="s">
        <v>13074</v>
      </c>
      <c r="QYF27" s="420" t="s">
        <v>13075</v>
      </c>
      <c r="QYG27" s="420" t="s">
        <v>13076</v>
      </c>
      <c r="QYH27" s="420" t="s">
        <v>13077</v>
      </c>
      <c r="QYI27" s="420" t="s">
        <v>13078</v>
      </c>
      <c r="QYJ27" s="420" t="s">
        <v>13079</v>
      </c>
      <c r="QYK27" s="420" t="s">
        <v>13080</v>
      </c>
      <c r="QYL27" s="420" t="s">
        <v>13081</v>
      </c>
      <c r="QYM27" s="420" t="s">
        <v>13082</v>
      </c>
      <c r="QYN27" s="420" t="s">
        <v>13083</v>
      </c>
      <c r="QYO27" s="420" t="s">
        <v>13084</v>
      </c>
      <c r="QYP27" s="420" t="s">
        <v>13085</v>
      </c>
      <c r="QYQ27" s="420" t="s">
        <v>13086</v>
      </c>
      <c r="QYR27" s="420" t="s">
        <v>13087</v>
      </c>
      <c r="QYS27" s="420" t="s">
        <v>13088</v>
      </c>
      <c r="QYT27" s="420" t="s">
        <v>13089</v>
      </c>
      <c r="QYU27" s="420" t="s">
        <v>13090</v>
      </c>
      <c r="QYV27" s="420" t="s">
        <v>13091</v>
      </c>
      <c r="QYW27" s="420" t="s">
        <v>13092</v>
      </c>
      <c r="QYX27" s="420" t="s">
        <v>13093</v>
      </c>
      <c r="QYY27" s="420" t="s">
        <v>13094</v>
      </c>
      <c r="QYZ27" s="420" t="s">
        <v>13095</v>
      </c>
      <c r="QZA27" s="420" t="s">
        <v>13096</v>
      </c>
      <c r="QZB27" s="420" t="s">
        <v>13097</v>
      </c>
      <c r="QZC27" s="420" t="s">
        <v>13098</v>
      </c>
      <c r="QZD27" s="420" t="s">
        <v>13099</v>
      </c>
      <c r="QZE27" s="420" t="s">
        <v>13100</v>
      </c>
      <c r="QZF27" s="420" t="s">
        <v>13101</v>
      </c>
      <c r="QZG27" s="420" t="s">
        <v>13102</v>
      </c>
      <c r="QZH27" s="420" t="s">
        <v>13103</v>
      </c>
      <c r="QZI27" s="420" t="s">
        <v>13104</v>
      </c>
      <c r="QZJ27" s="420" t="s">
        <v>13105</v>
      </c>
      <c r="QZK27" s="420" t="s">
        <v>13106</v>
      </c>
      <c r="QZL27" s="420" t="s">
        <v>13107</v>
      </c>
      <c r="QZM27" s="420" t="s">
        <v>13108</v>
      </c>
      <c r="QZN27" s="420" t="s">
        <v>13109</v>
      </c>
      <c r="QZO27" s="420" t="s">
        <v>13110</v>
      </c>
      <c r="QZP27" s="420" t="s">
        <v>13111</v>
      </c>
      <c r="QZQ27" s="420" t="s">
        <v>13112</v>
      </c>
      <c r="QZR27" s="420" t="s">
        <v>13113</v>
      </c>
      <c r="QZS27" s="420" t="s">
        <v>13114</v>
      </c>
      <c r="QZT27" s="420" t="s">
        <v>13115</v>
      </c>
      <c r="QZU27" s="420" t="s">
        <v>13116</v>
      </c>
      <c r="QZV27" s="420" t="s">
        <v>13117</v>
      </c>
      <c r="QZW27" s="420" t="s">
        <v>13118</v>
      </c>
      <c r="QZX27" s="420" t="s">
        <v>13119</v>
      </c>
      <c r="QZY27" s="420" t="s">
        <v>13120</v>
      </c>
      <c r="QZZ27" s="420" t="s">
        <v>13121</v>
      </c>
      <c r="RAA27" s="420" t="s">
        <v>13122</v>
      </c>
      <c r="RAB27" s="420" t="s">
        <v>13123</v>
      </c>
      <c r="RAC27" s="420" t="s">
        <v>13124</v>
      </c>
      <c r="RAD27" s="420" t="s">
        <v>13125</v>
      </c>
      <c r="RAE27" s="420" t="s">
        <v>13126</v>
      </c>
      <c r="RAF27" s="420" t="s">
        <v>13127</v>
      </c>
      <c r="RAG27" s="420" t="s">
        <v>13128</v>
      </c>
      <c r="RAH27" s="420" t="s">
        <v>13129</v>
      </c>
      <c r="RAI27" s="420" t="s">
        <v>13130</v>
      </c>
      <c r="RAJ27" s="420" t="s">
        <v>13131</v>
      </c>
      <c r="RAK27" s="420" t="s">
        <v>13132</v>
      </c>
      <c r="RAL27" s="420" t="s">
        <v>13133</v>
      </c>
      <c r="RAM27" s="420" t="s">
        <v>13134</v>
      </c>
      <c r="RAN27" s="420" t="s">
        <v>13135</v>
      </c>
      <c r="RAO27" s="420" t="s">
        <v>13136</v>
      </c>
      <c r="RAP27" s="420" t="s">
        <v>13137</v>
      </c>
      <c r="RAQ27" s="420" t="s">
        <v>13138</v>
      </c>
      <c r="RAR27" s="420" t="s">
        <v>13139</v>
      </c>
      <c r="RAS27" s="420" t="s">
        <v>13140</v>
      </c>
      <c r="RAT27" s="420" t="s">
        <v>13141</v>
      </c>
      <c r="RAU27" s="420" t="s">
        <v>13142</v>
      </c>
      <c r="RAV27" s="420" t="s">
        <v>13143</v>
      </c>
      <c r="RAW27" s="420" t="s">
        <v>13144</v>
      </c>
      <c r="RAX27" s="420" t="s">
        <v>13145</v>
      </c>
      <c r="RAY27" s="420" t="s">
        <v>13146</v>
      </c>
      <c r="RAZ27" s="420" t="s">
        <v>13147</v>
      </c>
      <c r="RBA27" s="420" t="s">
        <v>13148</v>
      </c>
      <c r="RBB27" s="420" t="s">
        <v>13149</v>
      </c>
      <c r="RBC27" s="420" t="s">
        <v>13150</v>
      </c>
      <c r="RBD27" s="420" t="s">
        <v>13151</v>
      </c>
      <c r="RBE27" s="420" t="s">
        <v>13152</v>
      </c>
      <c r="RBF27" s="420" t="s">
        <v>13153</v>
      </c>
      <c r="RBG27" s="420" t="s">
        <v>13154</v>
      </c>
      <c r="RBH27" s="420" t="s">
        <v>13155</v>
      </c>
      <c r="RBI27" s="420" t="s">
        <v>13156</v>
      </c>
      <c r="RBJ27" s="420" t="s">
        <v>13157</v>
      </c>
      <c r="RBK27" s="420" t="s">
        <v>13158</v>
      </c>
      <c r="RBL27" s="420" t="s">
        <v>13159</v>
      </c>
      <c r="RBM27" s="420" t="s">
        <v>13160</v>
      </c>
      <c r="RBN27" s="420" t="s">
        <v>13161</v>
      </c>
      <c r="RBO27" s="420" t="s">
        <v>13162</v>
      </c>
      <c r="RBP27" s="420" t="s">
        <v>13163</v>
      </c>
      <c r="RBQ27" s="420" t="s">
        <v>13164</v>
      </c>
      <c r="RBR27" s="420" t="s">
        <v>13165</v>
      </c>
      <c r="RBS27" s="420" t="s">
        <v>13166</v>
      </c>
      <c r="RBT27" s="420" t="s">
        <v>13167</v>
      </c>
      <c r="RBU27" s="420" t="s">
        <v>13168</v>
      </c>
      <c r="RBV27" s="420" t="s">
        <v>13169</v>
      </c>
      <c r="RBW27" s="420" t="s">
        <v>13170</v>
      </c>
      <c r="RBX27" s="420" t="s">
        <v>13171</v>
      </c>
      <c r="RBY27" s="420" t="s">
        <v>13172</v>
      </c>
      <c r="RBZ27" s="420" t="s">
        <v>13173</v>
      </c>
      <c r="RCA27" s="420" t="s">
        <v>13174</v>
      </c>
      <c r="RCB27" s="420" t="s">
        <v>13175</v>
      </c>
      <c r="RCC27" s="420" t="s">
        <v>13176</v>
      </c>
      <c r="RCD27" s="420" t="s">
        <v>13177</v>
      </c>
      <c r="RCE27" s="420" t="s">
        <v>13178</v>
      </c>
      <c r="RCF27" s="420" t="s">
        <v>13179</v>
      </c>
      <c r="RCG27" s="420" t="s">
        <v>13180</v>
      </c>
      <c r="RCH27" s="420" t="s">
        <v>13181</v>
      </c>
      <c r="RCI27" s="420" t="s">
        <v>13182</v>
      </c>
      <c r="RCJ27" s="420" t="s">
        <v>13183</v>
      </c>
      <c r="RCK27" s="420" t="s">
        <v>13184</v>
      </c>
      <c r="RCL27" s="420" t="s">
        <v>13185</v>
      </c>
      <c r="RCM27" s="420" t="s">
        <v>13186</v>
      </c>
      <c r="RCN27" s="420" t="s">
        <v>13187</v>
      </c>
      <c r="RCO27" s="420" t="s">
        <v>13188</v>
      </c>
      <c r="RCP27" s="420" t="s">
        <v>13189</v>
      </c>
      <c r="RCQ27" s="420" t="s">
        <v>13190</v>
      </c>
      <c r="RCR27" s="420" t="s">
        <v>13191</v>
      </c>
      <c r="RCS27" s="420" t="s">
        <v>13192</v>
      </c>
      <c r="RCT27" s="420" t="s">
        <v>13193</v>
      </c>
      <c r="RCU27" s="420" t="s">
        <v>13194</v>
      </c>
      <c r="RCV27" s="420" t="s">
        <v>13195</v>
      </c>
      <c r="RCW27" s="420" t="s">
        <v>13196</v>
      </c>
      <c r="RCX27" s="420" t="s">
        <v>13197</v>
      </c>
      <c r="RCY27" s="420" t="s">
        <v>13198</v>
      </c>
      <c r="RCZ27" s="420" t="s">
        <v>13199</v>
      </c>
      <c r="RDA27" s="420" t="s">
        <v>13200</v>
      </c>
      <c r="RDB27" s="420" t="s">
        <v>13201</v>
      </c>
      <c r="RDC27" s="420" t="s">
        <v>13202</v>
      </c>
      <c r="RDD27" s="420" t="s">
        <v>13203</v>
      </c>
      <c r="RDE27" s="420" t="s">
        <v>13204</v>
      </c>
      <c r="RDF27" s="420" t="s">
        <v>13205</v>
      </c>
      <c r="RDG27" s="420" t="s">
        <v>13206</v>
      </c>
      <c r="RDH27" s="420" t="s">
        <v>13207</v>
      </c>
      <c r="RDI27" s="420" t="s">
        <v>13208</v>
      </c>
      <c r="RDJ27" s="420" t="s">
        <v>13209</v>
      </c>
      <c r="RDK27" s="420" t="s">
        <v>13210</v>
      </c>
      <c r="RDL27" s="420" t="s">
        <v>13211</v>
      </c>
      <c r="RDM27" s="420" t="s">
        <v>13212</v>
      </c>
      <c r="RDN27" s="420" t="s">
        <v>13213</v>
      </c>
      <c r="RDO27" s="420" t="s">
        <v>13214</v>
      </c>
      <c r="RDP27" s="420" t="s">
        <v>13215</v>
      </c>
      <c r="RDQ27" s="420" t="s">
        <v>13216</v>
      </c>
      <c r="RDR27" s="420" t="s">
        <v>13217</v>
      </c>
      <c r="RDS27" s="420" t="s">
        <v>13218</v>
      </c>
      <c r="RDT27" s="420" t="s">
        <v>13219</v>
      </c>
      <c r="RDU27" s="420" t="s">
        <v>13220</v>
      </c>
      <c r="RDV27" s="420" t="s">
        <v>13221</v>
      </c>
      <c r="RDW27" s="420" t="s">
        <v>13222</v>
      </c>
      <c r="RDX27" s="420" t="s">
        <v>13223</v>
      </c>
      <c r="RDY27" s="420" t="s">
        <v>13224</v>
      </c>
      <c r="RDZ27" s="420" t="s">
        <v>13225</v>
      </c>
      <c r="REA27" s="420" t="s">
        <v>13226</v>
      </c>
      <c r="REB27" s="420" t="s">
        <v>13227</v>
      </c>
      <c r="REC27" s="420" t="s">
        <v>13228</v>
      </c>
      <c r="RED27" s="420" t="s">
        <v>13229</v>
      </c>
      <c r="REE27" s="420" t="s">
        <v>13230</v>
      </c>
      <c r="REF27" s="420" t="s">
        <v>13231</v>
      </c>
      <c r="REG27" s="420" t="s">
        <v>13232</v>
      </c>
      <c r="REH27" s="420" t="s">
        <v>13233</v>
      </c>
      <c r="REI27" s="420" t="s">
        <v>13234</v>
      </c>
      <c r="REJ27" s="420" t="s">
        <v>13235</v>
      </c>
      <c r="REK27" s="420" t="s">
        <v>13236</v>
      </c>
      <c r="REL27" s="420" t="s">
        <v>13237</v>
      </c>
      <c r="REM27" s="420" t="s">
        <v>13238</v>
      </c>
      <c r="REN27" s="420" t="s">
        <v>13239</v>
      </c>
      <c r="REO27" s="420" t="s">
        <v>13240</v>
      </c>
      <c r="REP27" s="420" t="s">
        <v>13241</v>
      </c>
      <c r="REQ27" s="420" t="s">
        <v>13242</v>
      </c>
      <c r="RER27" s="420" t="s">
        <v>13243</v>
      </c>
      <c r="RES27" s="420" t="s">
        <v>13244</v>
      </c>
      <c r="RET27" s="420" t="s">
        <v>13245</v>
      </c>
      <c r="REU27" s="420" t="s">
        <v>13246</v>
      </c>
      <c r="REV27" s="420" t="s">
        <v>13247</v>
      </c>
      <c r="REW27" s="420" t="s">
        <v>13248</v>
      </c>
      <c r="REX27" s="420" t="s">
        <v>13249</v>
      </c>
      <c r="REY27" s="420" t="s">
        <v>13250</v>
      </c>
      <c r="REZ27" s="420" t="s">
        <v>13251</v>
      </c>
      <c r="RFA27" s="420" t="s">
        <v>13252</v>
      </c>
      <c r="RFB27" s="420" t="s">
        <v>13253</v>
      </c>
      <c r="RFC27" s="420" t="s">
        <v>13254</v>
      </c>
      <c r="RFD27" s="420" t="s">
        <v>13255</v>
      </c>
      <c r="RFE27" s="420" t="s">
        <v>13256</v>
      </c>
      <c r="RFF27" s="420" t="s">
        <v>13257</v>
      </c>
      <c r="RFG27" s="420" t="s">
        <v>13258</v>
      </c>
      <c r="RFH27" s="420" t="s">
        <v>13259</v>
      </c>
      <c r="RFI27" s="420" t="s">
        <v>13260</v>
      </c>
      <c r="RFJ27" s="420" t="s">
        <v>13261</v>
      </c>
      <c r="RFK27" s="420" t="s">
        <v>13262</v>
      </c>
      <c r="RFL27" s="420" t="s">
        <v>13263</v>
      </c>
      <c r="RFM27" s="420" t="s">
        <v>13264</v>
      </c>
      <c r="RFN27" s="420" t="s">
        <v>13265</v>
      </c>
      <c r="RFO27" s="420" t="s">
        <v>13266</v>
      </c>
      <c r="RFP27" s="420" t="s">
        <v>13267</v>
      </c>
      <c r="RFQ27" s="420" t="s">
        <v>13268</v>
      </c>
      <c r="RFR27" s="420" t="s">
        <v>13269</v>
      </c>
      <c r="RFS27" s="420" t="s">
        <v>13270</v>
      </c>
      <c r="RFT27" s="420" t="s">
        <v>13271</v>
      </c>
      <c r="RFU27" s="420" t="s">
        <v>13272</v>
      </c>
      <c r="RFV27" s="420" t="s">
        <v>13273</v>
      </c>
      <c r="RFW27" s="420" t="s">
        <v>13274</v>
      </c>
      <c r="RFX27" s="420" t="s">
        <v>13275</v>
      </c>
      <c r="RFY27" s="420" t="s">
        <v>13276</v>
      </c>
      <c r="RFZ27" s="420" t="s">
        <v>13277</v>
      </c>
      <c r="RGA27" s="420" t="s">
        <v>13278</v>
      </c>
      <c r="RGB27" s="420" t="s">
        <v>13279</v>
      </c>
      <c r="RGC27" s="420" t="s">
        <v>13280</v>
      </c>
      <c r="RGD27" s="420" t="s">
        <v>13281</v>
      </c>
      <c r="RGE27" s="420" t="s">
        <v>13282</v>
      </c>
      <c r="RGF27" s="420" t="s">
        <v>13283</v>
      </c>
      <c r="RGG27" s="420" t="s">
        <v>13284</v>
      </c>
      <c r="RGH27" s="420" t="s">
        <v>13285</v>
      </c>
      <c r="RGI27" s="420" t="s">
        <v>13286</v>
      </c>
      <c r="RGJ27" s="420" t="s">
        <v>13287</v>
      </c>
      <c r="RGK27" s="420" t="s">
        <v>13288</v>
      </c>
      <c r="RGL27" s="420" t="s">
        <v>13289</v>
      </c>
      <c r="RGM27" s="420" t="s">
        <v>13290</v>
      </c>
      <c r="RGN27" s="420" t="s">
        <v>13291</v>
      </c>
      <c r="RGO27" s="420" t="s">
        <v>13292</v>
      </c>
      <c r="RGP27" s="420" t="s">
        <v>13293</v>
      </c>
      <c r="RGQ27" s="420" t="s">
        <v>13294</v>
      </c>
      <c r="RGR27" s="420" t="s">
        <v>13295</v>
      </c>
      <c r="RGS27" s="420" t="s">
        <v>13296</v>
      </c>
      <c r="RGT27" s="420" t="s">
        <v>13297</v>
      </c>
      <c r="RGU27" s="420" t="s">
        <v>13298</v>
      </c>
      <c r="RGV27" s="420" t="s">
        <v>13299</v>
      </c>
      <c r="RGW27" s="420" t="s">
        <v>13300</v>
      </c>
      <c r="RGX27" s="420" t="s">
        <v>13301</v>
      </c>
      <c r="RGY27" s="420" t="s">
        <v>13302</v>
      </c>
      <c r="RGZ27" s="420" t="s">
        <v>13303</v>
      </c>
      <c r="RHA27" s="420" t="s">
        <v>13304</v>
      </c>
      <c r="RHB27" s="420" t="s">
        <v>13305</v>
      </c>
      <c r="RHC27" s="420" t="s">
        <v>13306</v>
      </c>
      <c r="RHD27" s="420" t="s">
        <v>13307</v>
      </c>
      <c r="RHE27" s="420" t="s">
        <v>13308</v>
      </c>
      <c r="RHF27" s="420" t="s">
        <v>13309</v>
      </c>
      <c r="RHG27" s="420" t="s">
        <v>13310</v>
      </c>
      <c r="RHH27" s="420" t="s">
        <v>13311</v>
      </c>
      <c r="RHI27" s="420" t="s">
        <v>13312</v>
      </c>
      <c r="RHJ27" s="420" t="s">
        <v>13313</v>
      </c>
      <c r="RHK27" s="420" t="s">
        <v>13314</v>
      </c>
      <c r="RHL27" s="420" t="s">
        <v>13315</v>
      </c>
      <c r="RHM27" s="420" t="s">
        <v>13316</v>
      </c>
      <c r="RHN27" s="420" t="s">
        <v>13317</v>
      </c>
      <c r="RHO27" s="420" t="s">
        <v>13318</v>
      </c>
      <c r="RHP27" s="420" t="s">
        <v>13319</v>
      </c>
      <c r="RHQ27" s="420" t="s">
        <v>13320</v>
      </c>
      <c r="RHR27" s="420" t="s">
        <v>13321</v>
      </c>
      <c r="RHS27" s="420" t="s">
        <v>13322</v>
      </c>
      <c r="RHT27" s="420" t="s">
        <v>13323</v>
      </c>
      <c r="RHU27" s="420" t="s">
        <v>13324</v>
      </c>
      <c r="RHV27" s="420" t="s">
        <v>13325</v>
      </c>
      <c r="RHW27" s="420" t="s">
        <v>13326</v>
      </c>
      <c r="RHX27" s="420" t="s">
        <v>13327</v>
      </c>
      <c r="RHY27" s="420" t="s">
        <v>13328</v>
      </c>
      <c r="RHZ27" s="420" t="s">
        <v>13329</v>
      </c>
      <c r="RIA27" s="420" t="s">
        <v>13330</v>
      </c>
      <c r="RIB27" s="420" t="s">
        <v>13331</v>
      </c>
      <c r="RIC27" s="420" t="s">
        <v>13332</v>
      </c>
      <c r="RID27" s="420" t="s">
        <v>13333</v>
      </c>
      <c r="RIE27" s="420" t="s">
        <v>13334</v>
      </c>
      <c r="RIF27" s="420" t="s">
        <v>13335</v>
      </c>
      <c r="RIG27" s="420" t="s">
        <v>13336</v>
      </c>
      <c r="RIH27" s="420" t="s">
        <v>13337</v>
      </c>
      <c r="RII27" s="420" t="s">
        <v>13338</v>
      </c>
      <c r="RIJ27" s="420" t="s">
        <v>13339</v>
      </c>
      <c r="RIK27" s="420" t="s">
        <v>13340</v>
      </c>
      <c r="RIL27" s="420" t="s">
        <v>13341</v>
      </c>
      <c r="RIM27" s="420" t="s">
        <v>13342</v>
      </c>
      <c r="RIN27" s="420" t="s">
        <v>13343</v>
      </c>
      <c r="RIO27" s="420" t="s">
        <v>13344</v>
      </c>
      <c r="RIP27" s="420" t="s">
        <v>13345</v>
      </c>
      <c r="RIQ27" s="420" t="s">
        <v>13346</v>
      </c>
      <c r="RIR27" s="420" t="s">
        <v>13347</v>
      </c>
      <c r="RIS27" s="420" t="s">
        <v>13348</v>
      </c>
      <c r="RIT27" s="420" t="s">
        <v>13349</v>
      </c>
      <c r="RIU27" s="420" t="s">
        <v>13350</v>
      </c>
      <c r="RIV27" s="420" t="s">
        <v>13351</v>
      </c>
      <c r="RIW27" s="420" t="s">
        <v>13352</v>
      </c>
      <c r="RIX27" s="420" t="s">
        <v>13353</v>
      </c>
      <c r="RIY27" s="420" t="s">
        <v>13354</v>
      </c>
      <c r="RIZ27" s="420" t="s">
        <v>13355</v>
      </c>
      <c r="RJA27" s="420" t="s">
        <v>13356</v>
      </c>
      <c r="RJB27" s="420" t="s">
        <v>13357</v>
      </c>
      <c r="RJC27" s="420" t="s">
        <v>13358</v>
      </c>
      <c r="RJD27" s="420" t="s">
        <v>13359</v>
      </c>
      <c r="RJE27" s="420" t="s">
        <v>13360</v>
      </c>
      <c r="RJF27" s="420" t="s">
        <v>13361</v>
      </c>
      <c r="RJG27" s="420" t="s">
        <v>13362</v>
      </c>
      <c r="RJH27" s="420" t="s">
        <v>13363</v>
      </c>
      <c r="RJI27" s="420" t="s">
        <v>13364</v>
      </c>
      <c r="RJJ27" s="420" t="s">
        <v>13365</v>
      </c>
      <c r="RJK27" s="420" t="s">
        <v>13366</v>
      </c>
      <c r="RJL27" s="420" t="s">
        <v>13367</v>
      </c>
      <c r="RJM27" s="420" t="s">
        <v>13368</v>
      </c>
      <c r="RJN27" s="420" t="s">
        <v>13369</v>
      </c>
      <c r="RJO27" s="420" t="s">
        <v>13370</v>
      </c>
      <c r="RJP27" s="420" t="s">
        <v>13371</v>
      </c>
      <c r="RJQ27" s="420" t="s">
        <v>13372</v>
      </c>
      <c r="RJR27" s="420" t="s">
        <v>13373</v>
      </c>
      <c r="RJS27" s="420" t="s">
        <v>13374</v>
      </c>
      <c r="RJT27" s="420" t="s">
        <v>13375</v>
      </c>
      <c r="RJU27" s="420" t="s">
        <v>13376</v>
      </c>
      <c r="RJV27" s="420" t="s">
        <v>13377</v>
      </c>
      <c r="RJW27" s="420" t="s">
        <v>13378</v>
      </c>
      <c r="RJX27" s="420" t="s">
        <v>13379</v>
      </c>
      <c r="RJY27" s="420" t="s">
        <v>13380</v>
      </c>
      <c r="RJZ27" s="420" t="s">
        <v>13381</v>
      </c>
      <c r="RKA27" s="420" t="s">
        <v>13382</v>
      </c>
      <c r="RKB27" s="420" t="s">
        <v>13383</v>
      </c>
      <c r="RKC27" s="420" t="s">
        <v>13384</v>
      </c>
      <c r="RKD27" s="420" t="s">
        <v>13385</v>
      </c>
      <c r="RKE27" s="420" t="s">
        <v>13386</v>
      </c>
      <c r="RKF27" s="420" t="s">
        <v>13387</v>
      </c>
      <c r="RKG27" s="420" t="s">
        <v>13388</v>
      </c>
      <c r="RKH27" s="420" t="s">
        <v>13389</v>
      </c>
      <c r="RKI27" s="420" t="s">
        <v>13390</v>
      </c>
      <c r="RKJ27" s="420" t="s">
        <v>13391</v>
      </c>
      <c r="RKK27" s="420" t="s">
        <v>13392</v>
      </c>
      <c r="RKL27" s="420" t="s">
        <v>13393</v>
      </c>
      <c r="RKM27" s="420" t="s">
        <v>13394</v>
      </c>
      <c r="RKN27" s="420" t="s">
        <v>13395</v>
      </c>
      <c r="RKO27" s="420" t="s">
        <v>13396</v>
      </c>
      <c r="RKP27" s="420" t="s">
        <v>13397</v>
      </c>
      <c r="RKQ27" s="420" t="s">
        <v>13398</v>
      </c>
      <c r="RKR27" s="420" t="s">
        <v>13399</v>
      </c>
      <c r="RKS27" s="420" t="s">
        <v>13400</v>
      </c>
      <c r="RKT27" s="420" t="s">
        <v>13401</v>
      </c>
      <c r="RKU27" s="420" t="s">
        <v>13402</v>
      </c>
      <c r="RKV27" s="420" t="s">
        <v>13403</v>
      </c>
      <c r="RKW27" s="420" t="s">
        <v>13404</v>
      </c>
      <c r="RKX27" s="420" t="s">
        <v>13405</v>
      </c>
      <c r="RKY27" s="420" t="s">
        <v>13406</v>
      </c>
      <c r="RKZ27" s="420" t="s">
        <v>13407</v>
      </c>
      <c r="RLA27" s="420" t="s">
        <v>13408</v>
      </c>
      <c r="RLB27" s="420" t="s">
        <v>13409</v>
      </c>
      <c r="RLC27" s="420" t="s">
        <v>13410</v>
      </c>
      <c r="RLD27" s="420" t="s">
        <v>13411</v>
      </c>
      <c r="RLE27" s="420" t="s">
        <v>13412</v>
      </c>
      <c r="RLF27" s="420" t="s">
        <v>13413</v>
      </c>
      <c r="RLG27" s="420" t="s">
        <v>13414</v>
      </c>
      <c r="RLH27" s="420" t="s">
        <v>13415</v>
      </c>
      <c r="RLI27" s="420" t="s">
        <v>13416</v>
      </c>
      <c r="RLJ27" s="420" t="s">
        <v>13417</v>
      </c>
      <c r="RLK27" s="420" t="s">
        <v>13418</v>
      </c>
      <c r="RLL27" s="420" t="s">
        <v>13419</v>
      </c>
      <c r="RLM27" s="420" t="s">
        <v>13420</v>
      </c>
      <c r="RLN27" s="420" t="s">
        <v>13421</v>
      </c>
      <c r="RLO27" s="420" t="s">
        <v>13422</v>
      </c>
      <c r="RLP27" s="420" t="s">
        <v>13423</v>
      </c>
      <c r="RLQ27" s="420" t="s">
        <v>13424</v>
      </c>
      <c r="RLR27" s="420" t="s">
        <v>13425</v>
      </c>
      <c r="RLS27" s="420" t="s">
        <v>13426</v>
      </c>
      <c r="RLT27" s="420" t="s">
        <v>13427</v>
      </c>
      <c r="RLU27" s="420" t="s">
        <v>13428</v>
      </c>
      <c r="RLV27" s="420" t="s">
        <v>13429</v>
      </c>
      <c r="RLW27" s="420" t="s">
        <v>13430</v>
      </c>
      <c r="RLX27" s="420" t="s">
        <v>13431</v>
      </c>
      <c r="RLY27" s="420" t="s">
        <v>13432</v>
      </c>
      <c r="RLZ27" s="420" t="s">
        <v>13433</v>
      </c>
      <c r="RMA27" s="420" t="s">
        <v>13434</v>
      </c>
      <c r="RMB27" s="420" t="s">
        <v>13435</v>
      </c>
      <c r="RMC27" s="420" t="s">
        <v>13436</v>
      </c>
      <c r="RMD27" s="420" t="s">
        <v>13437</v>
      </c>
      <c r="RME27" s="420" t="s">
        <v>13438</v>
      </c>
      <c r="RMF27" s="420" t="s">
        <v>13439</v>
      </c>
      <c r="RMG27" s="420" t="s">
        <v>13440</v>
      </c>
      <c r="RMH27" s="420" t="s">
        <v>13441</v>
      </c>
      <c r="RMI27" s="420" t="s">
        <v>13442</v>
      </c>
      <c r="RMJ27" s="420" t="s">
        <v>13443</v>
      </c>
      <c r="RMK27" s="420" t="s">
        <v>13444</v>
      </c>
      <c r="RML27" s="420" t="s">
        <v>13445</v>
      </c>
      <c r="RMM27" s="420" t="s">
        <v>13446</v>
      </c>
      <c r="RMN27" s="420" t="s">
        <v>13447</v>
      </c>
      <c r="RMO27" s="420" t="s">
        <v>13448</v>
      </c>
      <c r="RMP27" s="420" t="s">
        <v>13449</v>
      </c>
      <c r="RMQ27" s="420" t="s">
        <v>13450</v>
      </c>
      <c r="RMR27" s="420" t="s">
        <v>13451</v>
      </c>
      <c r="RMS27" s="420" t="s">
        <v>13452</v>
      </c>
      <c r="RMT27" s="420" t="s">
        <v>13453</v>
      </c>
      <c r="RMU27" s="420" t="s">
        <v>13454</v>
      </c>
      <c r="RMV27" s="420" t="s">
        <v>13455</v>
      </c>
      <c r="RMW27" s="420" t="s">
        <v>13456</v>
      </c>
      <c r="RMX27" s="420" t="s">
        <v>13457</v>
      </c>
      <c r="RMY27" s="420" t="s">
        <v>13458</v>
      </c>
      <c r="RMZ27" s="420" t="s">
        <v>13459</v>
      </c>
      <c r="RNA27" s="420" t="s">
        <v>13460</v>
      </c>
      <c r="RNB27" s="420" t="s">
        <v>13461</v>
      </c>
      <c r="RNC27" s="420" t="s">
        <v>13462</v>
      </c>
      <c r="RND27" s="420" t="s">
        <v>13463</v>
      </c>
      <c r="RNE27" s="420" t="s">
        <v>13464</v>
      </c>
      <c r="RNF27" s="420" t="s">
        <v>13465</v>
      </c>
      <c r="RNG27" s="420" t="s">
        <v>13466</v>
      </c>
      <c r="RNH27" s="420" t="s">
        <v>13467</v>
      </c>
      <c r="RNI27" s="420" t="s">
        <v>13468</v>
      </c>
      <c r="RNJ27" s="420" t="s">
        <v>13469</v>
      </c>
      <c r="RNK27" s="420" t="s">
        <v>13470</v>
      </c>
      <c r="RNL27" s="420" t="s">
        <v>13471</v>
      </c>
      <c r="RNM27" s="420" t="s">
        <v>13472</v>
      </c>
      <c r="RNN27" s="420" t="s">
        <v>13473</v>
      </c>
      <c r="RNO27" s="420" t="s">
        <v>13474</v>
      </c>
      <c r="RNP27" s="420" t="s">
        <v>13475</v>
      </c>
      <c r="RNQ27" s="420" t="s">
        <v>13476</v>
      </c>
      <c r="RNR27" s="420" t="s">
        <v>13477</v>
      </c>
      <c r="RNS27" s="420" t="s">
        <v>13478</v>
      </c>
      <c r="RNT27" s="420" t="s">
        <v>13479</v>
      </c>
      <c r="RNU27" s="420" t="s">
        <v>13480</v>
      </c>
      <c r="RNV27" s="420" t="s">
        <v>13481</v>
      </c>
      <c r="RNW27" s="420" t="s">
        <v>13482</v>
      </c>
      <c r="RNX27" s="420" t="s">
        <v>13483</v>
      </c>
      <c r="RNY27" s="420" t="s">
        <v>13484</v>
      </c>
      <c r="RNZ27" s="420" t="s">
        <v>13485</v>
      </c>
      <c r="ROA27" s="420" t="s">
        <v>13486</v>
      </c>
      <c r="ROB27" s="420" t="s">
        <v>13487</v>
      </c>
      <c r="ROC27" s="420" t="s">
        <v>13488</v>
      </c>
      <c r="ROD27" s="420" t="s">
        <v>13489</v>
      </c>
      <c r="ROE27" s="420" t="s">
        <v>13490</v>
      </c>
      <c r="ROF27" s="420" t="s">
        <v>13491</v>
      </c>
      <c r="ROG27" s="420" t="s">
        <v>13492</v>
      </c>
      <c r="ROH27" s="420" t="s">
        <v>13493</v>
      </c>
      <c r="ROI27" s="420" t="s">
        <v>13494</v>
      </c>
      <c r="ROJ27" s="420" t="s">
        <v>13495</v>
      </c>
      <c r="ROK27" s="420" t="s">
        <v>13496</v>
      </c>
      <c r="ROL27" s="420" t="s">
        <v>13497</v>
      </c>
      <c r="ROM27" s="420" t="s">
        <v>13498</v>
      </c>
      <c r="RON27" s="420" t="s">
        <v>13499</v>
      </c>
      <c r="ROO27" s="420" t="s">
        <v>13500</v>
      </c>
      <c r="ROP27" s="420" t="s">
        <v>13501</v>
      </c>
      <c r="ROQ27" s="420" t="s">
        <v>13502</v>
      </c>
      <c r="ROR27" s="420" t="s">
        <v>13503</v>
      </c>
      <c r="ROS27" s="420" t="s">
        <v>13504</v>
      </c>
      <c r="ROT27" s="420" t="s">
        <v>13505</v>
      </c>
      <c r="ROU27" s="420" t="s">
        <v>13506</v>
      </c>
      <c r="ROV27" s="420" t="s">
        <v>13507</v>
      </c>
      <c r="ROW27" s="420" t="s">
        <v>13508</v>
      </c>
      <c r="ROX27" s="420" t="s">
        <v>13509</v>
      </c>
      <c r="ROY27" s="420" t="s">
        <v>13510</v>
      </c>
      <c r="ROZ27" s="420" t="s">
        <v>13511</v>
      </c>
      <c r="RPA27" s="420" t="s">
        <v>13512</v>
      </c>
      <c r="RPB27" s="420" t="s">
        <v>13513</v>
      </c>
      <c r="RPC27" s="420" t="s">
        <v>13514</v>
      </c>
      <c r="RPD27" s="420" t="s">
        <v>13515</v>
      </c>
      <c r="RPE27" s="420" t="s">
        <v>13516</v>
      </c>
      <c r="RPF27" s="420" t="s">
        <v>13517</v>
      </c>
      <c r="RPG27" s="420" t="s">
        <v>13518</v>
      </c>
      <c r="RPH27" s="420" t="s">
        <v>13519</v>
      </c>
      <c r="RPI27" s="420" t="s">
        <v>13520</v>
      </c>
      <c r="RPJ27" s="420" t="s">
        <v>13521</v>
      </c>
      <c r="RPK27" s="420" t="s">
        <v>13522</v>
      </c>
      <c r="RPL27" s="420" t="s">
        <v>13523</v>
      </c>
      <c r="RPM27" s="420" t="s">
        <v>13524</v>
      </c>
      <c r="RPN27" s="420" t="s">
        <v>13525</v>
      </c>
      <c r="RPO27" s="420" t="s">
        <v>13526</v>
      </c>
      <c r="RPP27" s="420" t="s">
        <v>13527</v>
      </c>
      <c r="RPQ27" s="420" t="s">
        <v>13528</v>
      </c>
      <c r="RPR27" s="420" t="s">
        <v>13529</v>
      </c>
      <c r="RPS27" s="420" t="s">
        <v>13530</v>
      </c>
      <c r="RPT27" s="420" t="s">
        <v>13531</v>
      </c>
      <c r="RPU27" s="420" t="s">
        <v>13532</v>
      </c>
      <c r="RPV27" s="420" t="s">
        <v>13533</v>
      </c>
      <c r="RPW27" s="420" t="s">
        <v>13534</v>
      </c>
      <c r="RPX27" s="420" t="s">
        <v>13535</v>
      </c>
      <c r="RPY27" s="420" t="s">
        <v>13536</v>
      </c>
      <c r="RPZ27" s="420" t="s">
        <v>13537</v>
      </c>
      <c r="RQA27" s="420" t="s">
        <v>13538</v>
      </c>
      <c r="RQB27" s="420" t="s">
        <v>13539</v>
      </c>
      <c r="RQC27" s="420" t="s">
        <v>13540</v>
      </c>
      <c r="RQD27" s="420" t="s">
        <v>13541</v>
      </c>
      <c r="RQE27" s="420" t="s">
        <v>13542</v>
      </c>
      <c r="RQF27" s="420" t="s">
        <v>13543</v>
      </c>
      <c r="RQG27" s="420" t="s">
        <v>13544</v>
      </c>
      <c r="RQH27" s="420" t="s">
        <v>13545</v>
      </c>
      <c r="RQI27" s="420" t="s">
        <v>13546</v>
      </c>
      <c r="RQJ27" s="420" t="s">
        <v>13547</v>
      </c>
      <c r="RQK27" s="420" t="s">
        <v>13548</v>
      </c>
      <c r="RQL27" s="420" t="s">
        <v>13549</v>
      </c>
      <c r="RQM27" s="420" t="s">
        <v>13550</v>
      </c>
      <c r="RQN27" s="420" t="s">
        <v>13551</v>
      </c>
      <c r="RQO27" s="420" t="s">
        <v>13552</v>
      </c>
      <c r="RQP27" s="420" t="s">
        <v>13553</v>
      </c>
      <c r="RQQ27" s="420" t="s">
        <v>13554</v>
      </c>
      <c r="RQR27" s="420" t="s">
        <v>13555</v>
      </c>
      <c r="RQS27" s="420" t="s">
        <v>13556</v>
      </c>
      <c r="RQT27" s="420" t="s">
        <v>13557</v>
      </c>
      <c r="RQU27" s="420" t="s">
        <v>13558</v>
      </c>
      <c r="RQV27" s="420" t="s">
        <v>13559</v>
      </c>
      <c r="RQW27" s="420" t="s">
        <v>13560</v>
      </c>
      <c r="RQX27" s="420" t="s">
        <v>13561</v>
      </c>
      <c r="RQY27" s="420" t="s">
        <v>13562</v>
      </c>
      <c r="RQZ27" s="420" t="s">
        <v>13563</v>
      </c>
      <c r="RRA27" s="420" t="s">
        <v>13564</v>
      </c>
      <c r="RRB27" s="420" t="s">
        <v>13565</v>
      </c>
      <c r="RRC27" s="420" t="s">
        <v>13566</v>
      </c>
      <c r="RRD27" s="420" t="s">
        <v>13567</v>
      </c>
      <c r="RRE27" s="420" t="s">
        <v>13568</v>
      </c>
      <c r="RRF27" s="420" t="s">
        <v>13569</v>
      </c>
      <c r="RRG27" s="420" t="s">
        <v>13570</v>
      </c>
      <c r="RRH27" s="420" t="s">
        <v>13571</v>
      </c>
      <c r="RRI27" s="420" t="s">
        <v>13572</v>
      </c>
      <c r="RRJ27" s="420" t="s">
        <v>13573</v>
      </c>
      <c r="RRK27" s="420" t="s">
        <v>13574</v>
      </c>
      <c r="RRL27" s="420" t="s">
        <v>13575</v>
      </c>
      <c r="RRM27" s="420" t="s">
        <v>13576</v>
      </c>
      <c r="RRN27" s="420" t="s">
        <v>13577</v>
      </c>
      <c r="RRO27" s="420" t="s">
        <v>13578</v>
      </c>
      <c r="RRP27" s="420" t="s">
        <v>13579</v>
      </c>
      <c r="RRQ27" s="420" t="s">
        <v>13580</v>
      </c>
      <c r="RRR27" s="420" t="s">
        <v>13581</v>
      </c>
      <c r="RRS27" s="420" t="s">
        <v>13582</v>
      </c>
      <c r="RRT27" s="420" t="s">
        <v>13583</v>
      </c>
      <c r="RRU27" s="420" t="s">
        <v>13584</v>
      </c>
      <c r="RRV27" s="420" t="s">
        <v>13585</v>
      </c>
      <c r="RRW27" s="420" t="s">
        <v>13586</v>
      </c>
      <c r="RRX27" s="420" t="s">
        <v>13587</v>
      </c>
      <c r="RRY27" s="420" t="s">
        <v>13588</v>
      </c>
      <c r="RRZ27" s="420" t="s">
        <v>13589</v>
      </c>
      <c r="RSA27" s="420" t="s">
        <v>13590</v>
      </c>
      <c r="RSB27" s="420" t="s">
        <v>13591</v>
      </c>
      <c r="RSC27" s="420" t="s">
        <v>13592</v>
      </c>
      <c r="RSD27" s="420" t="s">
        <v>13593</v>
      </c>
      <c r="RSE27" s="420" t="s">
        <v>13594</v>
      </c>
      <c r="RSF27" s="420" t="s">
        <v>13595</v>
      </c>
      <c r="RSG27" s="420" t="s">
        <v>13596</v>
      </c>
      <c r="RSH27" s="420" t="s">
        <v>13597</v>
      </c>
      <c r="RSI27" s="420" t="s">
        <v>13598</v>
      </c>
      <c r="RSJ27" s="420" t="s">
        <v>13599</v>
      </c>
      <c r="RSK27" s="420" t="s">
        <v>13600</v>
      </c>
      <c r="RSL27" s="420" t="s">
        <v>13601</v>
      </c>
      <c r="RSM27" s="420" t="s">
        <v>13602</v>
      </c>
      <c r="RSN27" s="420" t="s">
        <v>13603</v>
      </c>
      <c r="RSO27" s="420" t="s">
        <v>13604</v>
      </c>
      <c r="RSP27" s="420" t="s">
        <v>13605</v>
      </c>
      <c r="RSQ27" s="420" t="s">
        <v>13606</v>
      </c>
      <c r="RSR27" s="420" t="s">
        <v>13607</v>
      </c>
      <c r="RSS27" s="420" t="s">
        <v>13608</v>
      </c>
      <c r="RST27" s="420" t="s">
        <v>13609</v>
      </c>
      <c r="RSU27" s="420" t="s">
        <v>13610</v>
      </c>
      <c r="RSV27" s="420" t="s">
        <v>13611</v>
      </c>
      <c r="RSW27" s="420" t="s">
        <v>13612</v>
      </c>
      <c r="RSX27" s="420" t="s">
        <v>13613</v>
      </c>
      <c r="RSY27" s="420" t="s">
        <v>13614</v>
      </c>
      <c r="RSZ27" s="420" t="s">
        <v>13615</v>
      </c>
      <c r="RTA27" s="420" t="s">
        <v>13616</v>
      </c>
      <c r="RTB27" s="420" t="s">
        <v>13617</v>
      </c>
      <c r="RTC27" s="420" t="s">
        <v>13618</v>
      </c>
      <c r="RTD27" s="420" t="s">
        <v>13619</v>
      </c>
      <c r="RTE27" s="420" t="s">
        <v>13620</v>
      </c>
      <c r="RTF27" s="420" t="s">
        <v>13621</v>
      </c>
      <c r="RTG27" s="420" t="s">
        <v>13622</v>
      </c>
      <c r="RTH27" s="420" t="s">
        <v>13623</v>
      </c>
      <c r="RTI27" s="420" t="s">
        <v>13624</v>
      </c>
      <c r="RTJ27" s="420" t="s">
        <v>13625</v>
      </c>
      <c r="RTK27" s="420" t="s">
        <v>13626</v>
      </c>
      <c r="RTL27" s="420" t="s">
        <v>13627</v>
      </c>
      <c r="RTM27" s="420" t="s">
        <v>13628</v>
      </c>
      <c r="RTN27" s="420" t="s">
        <v>13629</v>
      </c>
      <c r="RTO27" s="420" t="s">
        <v>13630</v>
      </c>
      <c r="RTP27" s="420" t="s">
        <v>13631</v>
      </c>
      <c r="RTQ27" s="420" t="s">
        <v>13632</v>
      </c>
      <c r="RTR27" s="420" t="s">
        <v>13633</v>
      </c>
      <c r="RTS27" s="420" t="s">
        <v>13634</v>
      </c>
      <c r="RTT27" s="420" t="s">
        <v>13635</v>
      </c>
      <c r="RTU27" s="420" t="s">
        <v>13636</v>
      </c>
      <c r="RTV27" s="420" t="s">
        <v>13637</v>
      </c>
      <c r="RTW27" s="420" t="s">
        <v>13638</v>
      </c>
      <c r="RTX27" s="420" t="s">
        <v>13639</v>
      </c>
      <c r="RTY27" s="420" t="s">
        <v>13640</v>
      </c>
      <c r="RTZ27" s="420" t="s">
        <v>13641</v>
      </c>
      <c r="RUA27" s="420" t="s">
        <v>13642</v>
      </c>
      <c r="RUB27" s="420" t="s">
        <v>13643</v>
      </c>
      <c r="RUC27" s="420" t="s">
        <v>13644</v>
      </c>
      <c r="RUD27" s="420" t="s">
        <v>13645</v>
      </c>
      <c r="RUE27" s="420" t="s">
        <v>13646</v>
      </c>
      <c r="RUF27" s="420" t="s">
        <v>13647</v>
      </c>
      <c r="RUG27" s="420" t="s">
        <v>13648</v>
      </c>
      <c r="RUH27" s="420" t="s">
        <v>13649</v>
      </c>
      <c r="RUI27" s="420" t="s">
        <v>13650</v>
      </c>
      <c r="RUJ27" s="420" t="s">
        <v>13651</v>
      </c>
      <c r="RUK27" s="420" t="s">
        <v>13652</v>
      </c>
      <c r="RUL27" s="420" t="s">
        <v>13653</v>
      </c>
      <c r="RUM27" s="420" t="s">
        <v>13654</v>
      </c>
      <c r="RUN27" s="420" t="s">
        <v>13655</v>
      </c>
      <c r="RUO27" s="420" t="s">
        <v>13656</v>
      </c>
      <c r="RUP27" s="420" t="s">
        <v>13657</v>
      </c>
      <c r="RUQ27" s="420" t="s">
        <v>13658</v>
      </c>
      <c r="RUR27" s="420" t="s">
        <v>13659</v>
      </c>
      <c r="RUS27" s="420" t="s">
        <v>13660</v>
      </c>
      <c r="RUT27" s="420" t="s">
        <v>13661</v>
      </c>
      <c r="RUU27" s="420" t="s">
        <v>13662</v>
      </c>
      <c r="RUV27" s="420" t="s">
        <v>13663</v>
      </c>
      <c r="RUW27" s="420" t="s">
        <v>13664</v>
      </c>
      <c r="RUX27" s="420" t="s">
        <v>13665</v>
      </c>
      <c r="RUY27" s="420" t="s">
        <v>13666</v>
      </c>
      <c r="RUZ27" s="420" t="s">
        <v>13667</v>
      </c>
      <c r="RVA27" s="420" t="s">
        <v>13668</v>
      </c>
      <c r="RVB27" s="420" t="s">
        <v>13669</v>
      </c>
      <c r="RVC27" s="420" t="s">
        <v>13670</v>
      </c>
      <c r="RVD27" s="420" t="s">
        <v>13671</v>
      </c>
      <c r="RVE27" s="420" t="s">
        <v>13672</v>
      </c>
      <c r="RVF27" s="420" t="s">
        <v>13673</v>
      </c>
      <c r="RVG27" s="420" t="s">
        <v>13674</v>
      </c>
      <c r="RVH27" s="420" t="s">
        <v>13675</v>
      </c>
      <c r="RVI27" s="420" t="s">
        <v>13676</v>
      </c>
      <c r="RVJ27" s="420" t="s">
        <v>13677</v>
      </c>
      <c r="RVK27" s="420" t="s">
        <v>13678</v>
      </c>
      <c r="RVL27" s="420" t="s">
        <v>13679</v>
      </c>
      <c r="RVM27" s="420" t="s">
        <v>13680</v>
      </c>
      <c r="RVN27" s="420" t="s">
        <v>13681</v>
      </c>
      <c r="RVO27" s="420" t="s">
        <v>13682</v>
      </c>
      <c r="RVP27" s="420" t="s">
        <v>13683</v>
      </c>
      <c r="RVQ27" s="420" t="s">
        <v>13684</v>
      </c>
      <c r="RVR27" s="420" t="s">
        <v>13685</v>
      </c>
      <c r="RVS27" s="420" t="s">
        <v>13686</v>
      </c>
      <c r="RVT27" s="420" t="s">
        <v>13687</v>
      </c>
      <c r="RVU27" s="420" t="s">
        <v>13688</v>
      </c>
      <c r="RVV27" s="420" t="s">
        <v>13689</v>
      </c>
      <c r="RVW27" s="420" t="s">
        <v>13690</v>
      </c>
      <c r="RVX27" s="420" t="s">
        <v>13691</v>
      </c>
      <c r="RVY27" s="420" t="s">
        <v>13692</v>
      </c>
      <c r="RVZ27" s="420" t="s">
        <v>13693</v>
      </c>
      <c r="RWA27" s="420" t="s">
        <v>13694</v>
      </c>
      <c r="RWB27" s="420" t="s">
        <v>13695</v>
      </c>
      <c r="RWC27" s="420" t="s">
        <v>13696</v>
      </c>
      <c r="RWD27" s="420" t="s">
        <v>13697</v>
      </c>
      <c r="RWE27" s="420" t="s">
        <v>13698</v>
      </c>
      <c r="RWF27" s="420" t="s">
        <v>13699</v>
      </c>
      <c r="RWG27" s="420" t="s">
        <v>13700</v>
      </c>
      <c r="RWH27" s="420" t="s">
        <v>13701</v>
      </c>
      <c r="RWI27" s="420" t="s">
        <v>13702</v>
      </c>
      <c r="RWJ27" s="420" t="s">
        <v>13703</v>
      </c>
      <c r="RWK27" s="420" t="s">
        <v>13704</v>
      </c>
      <c r="RWL27" s="420" t="s">
        <v>13705</v>
      </c>
      <c r="RWM27" s="420" t="s">
        <v>13706</v>
      </c>
      <c r="RWN27" s="420" t="s">
        <v>13707</v>
      </c>
      <c r="RWO27" s="420" t="s">
        <v>13708</v>
      </c>
      <c r="RWP27" s="420" t="s">
        <v>13709</v>
      </c>
      <c r="RWQ27" s="420" t="s">
        <v>13710</v>
      </c>
      <c r="RWR27" s="420" t="s">
        <v>13711</v>
      </c>
      <c r="RWS27" s="420" t="s">
        <v>13712</v>
      </c>
      <c r="RWT27" s="420" t="s">
        <v>13713</v>
      </c>
      <c r="RWU27" s="420" t="s">
        <v>13714</v>
      </c>
      <c r="RWV27" s="420" t="s">
        <v>13715</v>
      </c>
      <c r="RWW27" s="420" t="s">
        <v>13716</v>
      </c>
      <c r="RWX27" s="420" t="s">
        <v>13717</v>
      </c>
      <c r="RWY27" s="420" t="s">
        <v>13718</v>
      </c>
      <c r="RWZ27" s="420" t="s">
        <v>13719</v>
      </c>
      <c r="RXA27" s="420" t="s">
        <v>13720</v>
      </c>
      <c r="RXB27" s="420" t="s">
        <v>13721</v>
      </c>
      <c r="RXC27" s="420" t="s">
        <v>13722</v>
      </c>
      <c r="RXD27" s="420" t="s">
        <v>13723</v>
      </c>
      <c r="RXE27" s="420" t="s">
        <v>13724</v>
      </c>
      <c r="RXF27" s="420" t="s">
        <v>13725</v>
      </c>
      <c r="RXG27" s="420" t="s">
        <v>13726</v>
      </c>
      <c r="RXH27" s="420" t="s">
        <v>13727</v>
      </c>
      <c r="RXI27" s="420" t="s">
        <v>13728</v>
      </c>
      <c r="RXJ27" s="420" t="s">
        <v>13729</v>
      </c>
      <c r="RXK27" s="420" t="s">
        <v>13730</v>
      </c>
      <c r="RXL27" s="420" t="s">
        <v>13731</v>
      </c>
      <c r="RXM27" s="420" t="s">
        <v>13732</v>
      </c>
      <c r="RXN27" s="420" t="s">
        <v>13733</v>
      </c>
      <c r="RXO27" s="420" t="s">
        <v>13734</v>
      </c>
      <c r="RXP27" s="420" t="s">
        <v>13735</v>
      </c>
      <c r="RXQ27" s="420" t="s">
        <v>13736</v>
      </c>
      <c r="RXR27" s="420" t="s">
        <v>13737</v>
      </c>
      <c r="RXS27" s="420" t="s">
        <v>13738</v>
      </c>
      <c r="RXT27" s="420" t="s">
        <v>13739</v>
      </c>
      <c r="RXU27" s="420" t="s">
        <v>13740</v>
      </c>
      <c r="RXV27" s="420" t="s">
        <v>13741</v>
      </c>
      <c r="RXW27" s="420" t="s">
        <v>13742</v>
      </c>
      <c r="RXX27" s="420" t="s">
        <v>13743</v>
      </c>
      <c r="RXY27" s="420" t="s">
        <v>13744</v>
      </c>
      <c r="RXZ27" s="420" t="s">
        <v>13745</v>
      </c>
      <c r="RYA27" s="420" t="s">
        <v>13746</v>
      </c>
      <c r="RYB27" s="420" t="s">
        <v>13747</v>
      </c>
      <c r="RYC27" s="420" t="s">
        <v>13748</v>
      </c>
      <c r="RYD27" s="420" t="s">
        <v>13749</v>
      </c>
      <c r="RYE27" s="420" t="s">
        <v>13750</v>
      </c>
      <c r="RYF27" s="420" t="s">
        <v>13751</v>
      </c>
      <c r="RYG27" s="420" t="s">
        <v>13752</v>
      </c>
      <c r="RYH27" s="420" t="s">
        <v>13753</v>
      </c>
      <c r="RYI27" s="420" t="s">
        <v>13754</v>
      </c>
      <c r="RYJ27" s="420" t="s">
        <v>13755</v>
      </c>
      <c r="RYK27" s="420" t="s">
        <v>13756</v>
      </c>
      <c r="RYL27" s="420" t="s">
        <v>13757</v>
      </c>
      <c r="RYM27" s="420" t="s">
        <v>13758</v>
      </c>
      <c r="RYN27" s="420" t="s">
        <v>13759</v>
      </c>
      <c r="RYO27" s="420" t="s">
        <v>13760</v>
      </c>
      <c r="RYP27" s="420" t="s">
        <v>13761</v>
      </c>
      <c r="RYQ27" s="420" t="s">
        <v>13762</v>
      </c>
      <c r="RYR27" s="420" t="s">
        <v>13763</v>
      </c>
      <c r="RYS27" s="420" t="s">
        <v>13764</v>
      </c>
      <c r="RYT27" s="420" t="s">
        <v>13765</v>
      </c>
      <c r="RYU27" s="420" t="s">
        <v>13766</v>
      </c>
      <c r="RYV27" s="420" t="s">
        <v>13767</v>
      </c>
      <c r="RYW27" s="420" t="s">
        <v>13768</v>
      </c>
      <c r="RYX27" s="420" t="s">
        <v>13769</v>
      </c>
      <c r="RYY27" s="420" t="s">
        <v>13770</v>
      </c>
      <c r="RYZ27" s="420" t="s">
        <v>13771</v>
      </c>
      <c r="RZA27" s="420" t="s">
        <v>13772</v>
      </c>
      <c r="RZB27" s="420" t="s">
        <v>13773</v>
      </c>
      <c r="RZC27" s="420" t="s">
        <v>13774</v>
      </c>
      <c r="RZD27" s="420" t="s">
        <v>13775</v>
      </c>
      <c r="RZE27" s="420" t="s">
        <v>13776</v>
      </c>
      <c r="RZF27" s="420" t="s">
        <v>13777</v>
      </c>
      <c r="RZG27" s="420" t="s">
        <v>13778</v>
      </c>
      <c r="RZH27" s="420" t="s">
        <v>13779</v>
      </c>
      <c r="RZI27" s="420" t="s">
        <v>13780</v>
      </c>
      <c r="RZJ27" s="420" t="s">
        <v>13781</v>
      </c>
      <c r="RZK27" s="420" t="s">
        <v>13782</v>
      </c>
      <c r="RZL27" s="420" t="s">
        <v>13783</v>
      </c>
      <c r="RZM27" s="420" t="s">
        <v>13784</v>
      </c>
      <c r="RZN27" s="420" t="s">
        <v>13785</v>
      </c>
      <c r="RZO27" s="420" t="s">
        <v>13786</v>
      </c>
      <c r="RZP27" s="420" t="s">
        <v>13787</v>
      </c>
      <c r="RZQ27" s="420" t="s">
        <v>13788</v>
      </c>
      <c r="RZR27" s="420" t="s">
        <v>13789</v>
      </c>
      <c r="RZS27" s="420" t="s">
        <v>13790</v>
      </c>
      <c r="RZT27" s="420" t="s">
        <v>13791</v>
      </c>
      <c r="RZU27" s="420" t="s">
        <v>13792</v>
      </c>
      <c r="RZV27" s="420" t="s">
        <v>13793</v>
      </c>
      <c r="RZW27" s="420" t="s">
        <v>13794</v>
      </c>
      <c r="RZX27" s="420" t="s">
        <v>13795</v>
      </c>
      <c r="RZY27" s="420" t="s">
        <v>13796</v>
      </c>
      <c r="RZZ27" s="420" t="s">
        <v>13797</v>
      </c>
      <c r="SAA27" s="420" t="s">
        <v>13798</v>
      </c>
      <c r="SAB27" s="420" t="s">
        <v>13799</v>
      </c>
      <c r="SAC27" s="420" t="s">
        <v>13800</v>
      </c>
      <c r="SAD27" s="420" t="s">
        <v>13801</v>
      </c>
      <c r="SAE27" s="420" t="s">
        <v>13802</v>
      </c>
      <c r="SAF27" s="420" t="s">
        <v>13803</v>
      </c>
      <c r="SAG27" s="420" t="s">
        <v>13804</v>
      </c>
      <c r="SAH27" s="420" t="s">
        <v>13805</v>
      </c>
      <c r="SAI27" s="420" t="s">
        <v>13806</v>
      </c>
      <c r="SAJ27" s="420" t="s">
        <v>13807</v>
      </c>
      <c r="SAK27" s="420" t="s">
        <v>13808</v>
      </c>
      <c r="SAL27" s="420" t="s">
        <v>13809</v>
      </c>
      <c r="SAM27" s="420" t="s">
        <v>13810</v>
      </c>
      <c r="SAN27" s="420" t="s">
        <v>13811</v>
      </c>
      <c r="SAO27" s="420" t="s">
        <v>13812</v>
      </c>
      <c r="SAP27" s="420" t="s">
        <v>13813</v>
      </c>
      <c r="SAQ27" s="420" t="s">
        <v>13814</v>
      </c>
      <c r="SAR27" s="420" t="s">
        <v>13815</v>
      </c>
      <c r="SAS27" s="420" t="s">
        <v>13816</v>
      </c>
      <c r="SAT27" s="420" t="s">
        <v>13817</v>
      </c>
      <c r="SAU27" s="420" t="s">
        <v>13818</v>
      </c>
      <c r="SAV27" s="420" t="s">
        <v>13819</v>
      </c>
      <c r="SAW27" s="420" t="s">
        <v>13820</v>
      </c>
      <c r="SAX27" s="420" t="s">
        <v>13821</v>
      </c>
      <c r="SAY27" s="420" t="s">
        <v>13822</v>
      </c>
      <c r="SAZ27" s="420" t="s">
        <v>13823</v>
      </c>
      <c r="SBA27" s="420" t="s">
        <v>13824</v>
      </c>
      <c r="SBB27" s="420" t="s">
        <v>13825</v>
      </c>
      <c r="SBC27" s="420" t="s">
        <v>13826</v>
      </c>
      <c r="SBD27" s="420" t="s">
        <v>13827</v>
      </c>
      <c r="SBE27" s="420" t="s">
        <v>13828</v>
      </c>
      <c r="SBF27" s="420" t="s">
        <v>13829</v>
      </c>
      <c r="SBG27" s="420" t="s">
        <v>13830</v>
      </c>
      <c r="SBH27" s="420" t="s">
        <v>13831</v>
      </c>
      <c r="SBI27" s="420" t="s">
        <v>13832</v>
      </c>
      <c r="SBJ27" s="420" t="s">
        <v>13833</v>
      </c>
      <c r="SBK27" s="420" t="s">
        <v>13834</v>
      </c>
      <c r="SBL27" s="420" t="s">
        <v>13835</v>
      </c>
      <c r="SBM27" s="420" t="s">
        <v>13836</v>
      </c>
      <c r="SBN27" s="420" t="s">
        <v>13837</v>
      </c>
      <c r="SBO27" s="420" t="s">
        <v>13838</v>
      </c>
      <c r="SBP27" s="420" t="s">
        <v>13839</v>
      </c>
      <c r="SBQ27" s="420" t="s">
        <v>13840</v>
      </c>
      <c r="SBR27" s="420" t="s">
        <v>13841</v>
      </c>
      <c r="SBS27" s="420" t="s">
        <v>13842</v>
      </c>
      <c r="SBT27" s="420" t="s">
        <v>13843</v>
      </c>
      <c r="SBU27" s="420" t="s">
        <v>13844</v>
      </c>
      <c r="SBV27" s="420" t="s">
        <v>13845</v>
      </c>
      <c r="SBW27" s="420" t="s">
        <v>13846</v>
      </c>
      <c r="SBX27" s="420" t="s">
        <v>13847</v>
      </c>
      <c r="SBY27" s="420" t="s">
        <v>13848</v>
      </c>
      <c r="SBZ27" s="420" t="s">
        <v>13849</v>
      </c>
      <c r="SCA27" s="420" t="s">
        <v>13850</v>
      </c>
      <c r="SCB27" s="420" t="s">
        <v>13851</v>
      </c>
      <c r="SCC27" s="420" t="s">
        <v>13852</v>
      </c>
      <c r="SCD27" s="420" t="s">
        <v>13853</v>
      </c>
      <c r="SCE27" s="420" t="s">
        <v>13854</v>
      </c>
      <c r="SCF27" s="420" t="s">
        <v>13855</v>
      </c>
      <c r="SCG27" s="420" t="s">
        <v>13856</v>
      </c>
      <c r="SCH27" s="420" t="s">
        <v>13857</v>
      </c>
      <c r="SCI27" s="420" t="s">
        <v>13858</v>
      </c>
      <c r="SCJ27" s="420" t="s">
        <v>13859</v>
      </c>
      <c r="SCK27" s="420" t="s">
        <v>13860</v>
      </c>
      <c r="SCL27" s="420" t="s">
        <v>13861</v>
      </c>
      <c r="SCM27" s="420" t="s">
        <v>13862</v>
      </c>
      <c r="SCN27" s="420" t="s">
        <v>13863</v>
      </c>
      <c r="SCO27" s="420" t="s">
        <v>13864</v>
      </c>
      <c r="SCP27" s="420" t="s">
        <v>13865</v>
      </c>
      <c r="SCQ27" s="420" t="s">
        <v>13866</v>
      </c>
      <c r="SCR27" s="420" t="s">
        <v>13867</v>
      </c>
      <c r="SCS27" s="420" t="s">
        <v>13868</v>
      </c>
      <c r="SCT27" s="420" t="s">
        <v>13869</v>
      </c>
      <c r="SCU27" s="420" t="s">
        <v>13870</v>
      </c>
      <c r="SCV27" s="420" t="s">
        <v>13871</v>
      </c>
      <c r="SCW27" s="420" t="s">
        <v>13872</v>
      </c>
      <c r="SCX27" s="420" t="s">
        <v>13873</v>
      </c>
      <c r="SCY27" s="420" t="s">
        <v>13874</v>
      </c>
      <c r="SCZ27" s="420" t="s">
        <v>13875</v>
      </c>
      <c r="SDA27" s="420" t="s">
        <v>13876</v>
      </c>
      <c r="SDB27" s="420" t="s">
        <v>13877</v>
      </c>
      <c r="SDC27" s="420" t="s">
        <v>13878</v>
      </c>
      <c r="SDD27" s="420" t="s">
        <v>13879</v>
      </c>
      <c r="SDE27" s="420" t="s">
        <v>13880</v>
      </c>
      <c r="SDF27" s="420" t="s">
        <v>13881</v>
      </c>
      <c r="SDG27" s="420" t="s">
        <v>13882</v>
      </c>
      <c r="SDH27" s="420" t="s">
        <v>13883</v>
      </c>
      <c r="SDI27" s="420" t="s">
        <v>13884</v>
      </c>
      <c r="SDJ27" s="420" t="s">
        <v>13885</v>
      </c>
      <c r="SDK27" s="420" t="s">
        <v>13886</v>
      </c>
      <c r="SDL27" s="420" t="s">
        <v>13887</v>
      </c>
      <c r="SDM27" s="420" t="s">
        <v>13888</v>
      </c>
      <c r="SDN27" s="420" t="s">
        <v>13889</v>
      </c>
      <c r="SDO27" s="420" t="s">
        <v>13890</v>
      </c>
      <c r="SDP27" s="420" t="s">
        <v>13891</v>
      </c>
      <c r="SDQ27" s="420" t="s">
        <v>13892</v>
      </c>
      <c r="SDR27" s="420" t="s">
        <v>13893</v>
      </c>
      <c r="SDS27" s="420" t="s">
        <v>13894</v>
      </c>
      <c r="SDT27" s="420" t="s">
        <v>13895</v>
      </c>
      <c r="SDU27" s="420" t="s">
        <v>13896</v>
      </c>
      <c r="SDV27" s="420" t="s">
        <v>13897</v>
      </c>
      <c r="SDW27" s="420" t="s">
        <v>13898</v>
      </c>
      <c r="SDX27" s="420" t="s">
        <v>13899</v>
      </c>
      <c r="SDY27" s="420" t="s">
        <v>13900</v>
      </c>
      <c r="SDZ27" s="420" t="s">
        <v>13901</v>
      </c>
      <c r="SEA27" s="420" t="s">
        <v>13902</v>
      </c>
      <c r="SEB27" s="420" t="s">
        <v>13903</v>
      </c>
      <c r="SEC27" s="420" t="s">
        <v>13904</v>
      </c>
      <c r="SED27" s="420" t="s">
        <v>13905</v>
      </c>
      <c r="SEE27" s="420" t="s">
        <v>13906</v>
      </c>
      <c r="SEF27" s="420" t="s">
        <v>13907</v>
      </c>
      <c r="SEG27" s="420" t="s">
        <v>13908</v>
      </c>
      <c r="SEH27" s="420" t="s">
        <v>13909</v>
      </c>
      <c r="SEI27" s="420" t="s">
        <v>13910</v>
      </c>
      <c r="SEJ27" s="420" t="s">
        <v>13911</v>
      </c>
      <c r="SEK27" s="420" t="s">
        <v>13912</v>
      </c>
      <c r="SEL27" s="420" t="s">
        <v>13913</v>
      </c>
      <c r="SEM27" s="420" t="s">
        <v>13914</v>
      </c>
      <c r="SEN27" s="420" t="s">
        <v>13915</v>
      </c>
      <c r="SEO27" s="420" t="s">
        <v>13916</v>
      </c>
      <c r="SEP27" s="420" t="s">
        <v>13917</v>
      </c>
      <c r="SEQ27" s="420" t="s">
        <v>13918</v>
      </c>
      <c r="SER27" s="420" t="s">
        <v>13919</v>
      </c>
      <c r="SES27" s="420" t="s">
        <v>13920</v>
      </c>
      <c r="SET27" s="420" t="s">
        <v>13921</v>
      </c>
      <c r="SEU27" s="420" t="s">
        <v>13922</v>
      </c>
      <c r="SEV27" s="420" t="s">
        <v>13923</v>
      </c>
      <c r="SEW27" s="420" t="s">
        <v>13924</v>
      </c>
      <c r="SEX27" s="420" t="s">
        <v>13925</v>
      </c>
      <c r="SEY27" s="420" t="s">
        <v>13926</v>
      </c>
      <c r="SEZ27" s="420" t="s">
        <v>13927</v>
      </c>
      <c r="SFA27" s="420" t="s">
        <v>13928</v>
      </c>
      <c r="SFB27" s="420" t="s">
        <v>13929</v>
      </c>
      <c r="SFC27" s="420" t="s">
        <v>13930</v>
      </c>
      <c r="SFD27" s="420" t="s">
        <v>13931</v>
      </c>
      <c r="SFE27" s="420" t="s">
        <v>13932</v>
      </c>
      <c r="SFF27" s="420" t="s">
        <v>13933</v>
      </c>
      <c r="SFG27" s="420" t="s">
        <v>13934</v>
      </c>
      <c r="SFH27" s="420" t="s">
        <v>13935</v>
      </c>
      <c r="SFI27" s="420" t="s">
        <v>13936</v>
      </c>
      <c r="SFJ27" s="420" t="s">
        <v>13937</v>
      </c>
      <c r="SFK27" s="420" t="s">
        <v>13938</v>
      </c>
      <c r="SFL27" s="420" t="s">
        <v>13939</v>
      </c>
      <c r="SFM27" s="420" t="s">
        <v>13940</v>
      </c>
      <c r="SFN27" s="420" t="s">
        <v>13941</v>
      </c>
      <c r="SFO27" s="420" t="s">
        <v>13942</v>
      </c>
      <c r="SFP27" s="420" t="s">
        <v>13943</v>
      </c>
      <c r="SFQ27" s="420" t="s">
        <v>13944</v>
      </c>
      <c r="SFR27" s="420" t="s">
        <v>13945</v>
      </c>
      <c r="SFS27" s="420" t="s">
        <v>13946</v>
      </c>
      <c r="SFT27" s="420" t="s">
        <v>13947</v>
      </c>
      <c r="SFU27" s="420" t="s">
        <v>13948</v>
      </c>
      <c r="SFV27" s="420" t="s">
        <v>13949</v>
      </c>
      <c r="SFW27" s="420" t="s">
        <v>13950</v>
      </c>
      <c r="SFX27" s="420" t="s">
        <v>13951</v>
      </c>
      <c r="SFY27" s="420" t="s">
        <v>13952</v>
      </c>
      <c r="SFZ27" s="420" t="s">
        <v>13953</v>
      </c>
      <c r="SGA27" s="420" t="s">
        <v>13954</v>
      </c>
      <c r="SGB27" s="420" t="s">
        <v>13955</v>
      </c>
      <c r="SGC27" s="420" t="s">
        <v>13956</v>
      </c>
      <c r="SGD27" s="420" t="s">
        <v>13957</v>
      </c>
      <c r="SGE27" s="420" t="s">
        <v>13958</v>
      </c>
      <c r="SGF27" s="420" t="s">
        <v>13959</v>
      </c>
      <c r="SGG27" s="420" t="s">
        <v>13960</v>
      </c>
      <c r="SGH27" s="420" t="s">
        <v>13961</v>
      </c>
      <c r="SGI27" s="420" t="s">
        <v>13962</v>
      </c>
      <c r="SGJ27" s="420" t="s">
        <v>13963</v>
      </c>
      <c r="SGK27" s="420" t="s">
        <v>13964</v>
      </c>
      <c r="SGL27" s="420" t="s">
        <v>13965</v>
      </c>
      <c r="SGM27" s="420" t="s">
        <v>13966</v>
      </c>
      <c r="SGN27" s="420" t="s">
        <v>13967</v>
      </c>
      <c r="SGO27" s="420" t="s">
        <v>13968</v>
      </c>
      <c r="SGP27" s="420" t="s">
        <v>13969</v>
      </c>
      <c r="SGQ27" s="420" t="s">
        <v>13970</v>
      </c>
      <c r="SGR27" s="420" t="s">
        <v>13971</v>
      </c>
      <c r="SGS27" s="420" t="s">
        <v>13972</v>
      </c>
      <c r="SGT27" s="420" t="s">
        <v>13973</v>
      </c>
      <c r="SGU27" s="420" t="s">
        <v>13974</v>
      </c>
      <c r="SGV27" s="420" t="s">
        <v>13975</v>
      </c>
      <c r="SGW27" s="420" t="s">
        <v>13976</v>
      </c>
      <c r="SGX27" s="420" t="s">
        <v>13977</v>
      </c>
      <c r="SGY27" s="420" t="s">
        <v>13978</v>
      </c>
      <c r="SGZ27" s="420" t="s">
        <v>13979</v>
      </c>
      <c r="SHA27" s="420" t="s">
        <v>13980</v>
      </c>
      <c r="SHB27" s="420" t="s">
        <v>13981</v>
      </c>
      <c r="SHC27" s="420" t="s">
        <v>13982</v>
      </c>
      <c r="SHD27" s="420" t="s">
        <v>13983</v>
      </c>
      <c r="SHE27" s="420" t="s">
        <v>13984</v>
      </c>
      <c r="SHF27" s="420" t="s">
        <v>13985</v>
      </c>
      <c r="SHG27" s="420" t="s">
        <v>13986</v>
      </c>
      <c r="SHH27" s="420" t="s">
        <v>13987</v>
      </c>
      <c r="SHI27" s="420" t="s">
        <v>13988</v>
      </c>
      <c r="SHJ27" s="420" t="s">
        <v>13989</v>
      </c>
      <c r="SHK27" s="420" t="s">
        <v>13990</v>
      </c>
      <c r="SHL27" s="420" t="s">
        <v>13991</v>
      </c>
      <c r="SHM27" s="420" t="s">
        <v>13992</v>
      </c>
      <c r="SHN27" s="420" t="s">
        <v>13993</v>
      </c>
      <c r="SHO27" s="420" t="s">
        <v>13994</v>
      </c>
      <c r="SHP27" s="420" t="s">
        <v>13995</v>
      </c>
      <c r="SHQ27" s="420" t="s">
        <v>13996</v>
      </c>
      <c r="SHR27" s="420" t="s">
        <v>13997</v>
      </c>
      <c r="SHS27" s="420" t="s">
        <v>13998</v>
      </c>
      <c r="SHT27" s="420" t="s">
        <v>13999</v>
      </c>
      <c r="SHU27" s="420" t="s">
        <v>14000</v>
      </c>
      <c r="SHV27" s="420" t="s">
        <v>14001</v>
      </c>
      <c r="SHW27" s="420" t="s">
        <v>14002</v>
      </c>
      <c r="SHX27" s="420" t="s">
        <v>14003</v>
      </c>
      <c r="SHY27" s="420" t="s">
        <v>14004</v>
      </c>
      <c r="SHZ27" s="420" t="s">
        <v>14005</v>
      </c>
      <c r="SIA27" s="420" t="s">
        <v>14006</v>
      </c>
      <c r="SIB27" s="420" t="s">
        <v>14007</v>
      </c>
      <c r="SIC27" s="420" t="s">
        <v>14008</v>
      </c>
      <c r="SID27" s="420" t="s">
        <v>14009</v>
      </c>
      <c r="SIE27" s="420" t="s">
        <v>14010</v>
      </c>
      <c r="SIF27" s="420" t="s">
        <v>14011</v>
      </c>
      <c r="SIG27" s="420" t="s">
        <v>14012</v>
      </c>
      <c r="SIH27" s="420" t="s">
        <v>14013</v>
      </c>
      <c r="SII27" s="420" t="s">
        <v>14014</v>
      </c>
      <c r="SIJ27" s="420" t="s">
        <v>14015</v>
      </c>
      <c r="SIK27" s="420" t="s">
        <v>14016</v>
      </c>
      <c r="SIL27" s="420" t="s">
        <v>14017</v>
      </c>
      <c r="SIM27" s="420" t="s">
        <v>14018</v>
      </c>
      <c r="SIN27" s="420" t="s">
        <v>14019</v>
      </c>
      <c r="SIO27" s="420" t="s">
        <v>14020</v>
      </c>
      <c r="SIP27" s="420" t="s">
        <v>14021</v>
      </c>
      <c r="SIQ27" s="420" t="s">
        <v>14022</v>
      </c>
      <c r="SIR27" s="420" t="s">
        <v>14023</v>
      </c>
      <c r="SIS27" s="420" t="s">
        <v>14024</v>
      </c>
      <c r="SIT27" s="420" t="s">
        <v>14025</v>
      </c>
      <c r="SIU27" s="420" t="s">
        <v>14026</v>
      </c>
      <c r="SIV27" s="420" t="s">
        <v>14027</v>
      </c>
      <c r="SIW27" s="420" t="s">
        <v>14028</v>
      </c>
      <c r="SIX27" s="420" t="s">
        <v>14029</v>
      </c>
      <c r="SIY27" s="420" t="s">
        <v>14030</v>
      </c>
      <c r="SIZ27" s="420" t="s">
        <v>14031</v>
      </c>
      <c r="SJA27" s="420" t="s">
        <v>14032</v>
      </c>
      <c r="SJB27" s="420" t="s">
        <v>14033</v>
      </c>
      <c r="SJC27" s="420" t="s">
        <v>14034</v>
      </c>
      <c r="SJD27" s="420" t="s">
        <v>14035</v>
      </c>
      <c r="SJE27" s="420" t="s">
        <v>14036</v>
      </c>
      <c r="SJF27" s="420" t="s">
        <v>14037</v>
      </c>
      <c r="SJG27" s="420" t="s">
        <v>14038</v>
      </c>
      <c r="SJH27" s="420" t="s">
        <v>14039</v>
      </c>
      <c r="SJI27" s="420" t="s">
        <v>14040</v>
      </c>
      <c r="SJJ27" s="420" t="s">
        <v>14041</v>
      </c>
      <c r="SJK27" s="420" t="s">
        <v>14042</v>
      </c>
      <c r="SJL27" s="420" t="s">
        <v>14043</v>
      </c>
      <c r="SJM27" s="420" t="s">
        <v>14044</v>
      </c>
      <c r="SJN27" s="420" t="s">
        <v>14045</v>
      </c>
      <c r="SJO27" s="420" t="s">
        <v>14046</v>
      </c>
      <c r="SJP27" s="420" t="s">
        <v>14047</v>
      </c>
      <c r="SJQ27" s="420" t="s">
        <v>14048</v>
      </c>
      <c r="SJR27" s="420" t="s">
        <v>14049</v>
      </c>
      <c r="SJS27" s="420" t="s">
        <v>14050</v>
      </c>
      <c r="SJT27" s="420" t="s">
        <v>14051</v>
      </c>
      <c r="SJU27" s="420" t="s">
        <v>14052</v>
      </c>
      <c r="SJV27" s="420" t="s">
        <v>14053</v>
      </c>
      <c r="SJW27" s="420" t="s">
        <v>14054</v>
      </c>
      <c r="SJX27" s="420" t="s">
        <v>14055</v>
      </c>
      <c r="SJY27" s="420" t="s">
        <v>14056</v>
      </c>
      <c r="SJZ27" s="420" t="s">
        <v>14057</v>
      </c>
      <c r="SKA27" s="420" t="s">
        <v>14058</v>
      </c>
      <c r="SKB27" s="420" t="s">
        <v>14059</v>
      </c>
      <c r="SKC27" s="420" t="s">
        <v>14060</v>
      </c>
      <c r="SKD27" s="420" t="s">
        <v>14061</v>
      </c>
      <c r="SKE27" s="420" t="s">
        <v>14062</v>
      </c>
      <c r="SKF27" s="420" t="s">
        <v>14063</v>
      </c>
      <c r="SKG27" s="420" t="s">
        <v>14064</v>
      </c>
      <c r="SKH27" s="420" t="s">
        <v>14065</v>
      </c>
      <c r="SKI27" s="420" t="s">
        <v>14066</v>
      </c>
      <c r="SKJ27" s="420" t="s">
        <v>14067</v>
      </c>
      <c r="SKK27" s="420" t="s">
        <v>14068</v>
      </c>
      <c r="SKL27" s="420" t="s">
        <v>14069</v>
      </c>
      <c r="SKM27" s="420" t="s">
        <v>14070</v>
      </c>
      <c r="SKN27" s="420" t="s">
        <v>14071</v>
      </c>
      <c r="SKO27" s="420" t="s">
        <v>14072</v>
      </c>
      <c r="SKP27" s="420" t="s">
        <v>14073</v>
      </c>
      <c r="SKQ27" s="420" t="s">
        <v>14074</v>
      </c>
      <c r="SKR27" s="420" t="s">
        <v>14075</v>
      </c>
      <c r="SKS27" s="420" t="s">
        <v>14076</v>
      </c>
      <c r="SKT27" s="420" t="s">
        <v>14077</v>
      </c>
      <c r="SKU27" s="420" t="s">
        <v>14078</v>
      </c>
      <c r="SKV27" s="420" t="s">
        <v>14079</v>
      </c>
      <c r="SKW27" s="420" t="s">
        <v>14080</v>
      </c>
      <c r="SKX27" s="420" t="s">
        <v>14081</v>
      </c>
      <c r="SKY27" s="420" t="s">
        <v>14082</v>
      </c>
      <c r="SKZ27" s="420" t="s">
        <v>14083</v>
      </c>
      <c r="SLA27" s="420" t="s">
        <v>14084</v>
      </c>
      <c r="SLB27" s="420" t="s">
        <v>14085</v>
      </c>
      <c r="SLC27" s="420" t="s">
        <v>14086</v>
      </c>
      <c r="SLD27" s="420" t="s">
        <v>14087</v>
      </c>
      <c r="SLE27" s="420" t="s">
        <v>14088</v>
      </c>
      <c r="SLF27" s="420" t="s">
        <v>14089</v>
      </c>
      <c r="SLG27" s="420" t="s">
        <v>14090</v>
      </c>
      <c r="SLH27" s="420" t="s">
        <v>14091</v>
      </c>
      <c r="SLI27" s="420" t="s">
        <v>14092</v>
      </c>
      <c r="SLJ27" s="420" t="s">
        <v>14093</v>
      </c>
      <c r="SLK27" s="420" t="s">
        <v>14094</v>
      </c>
      <c r="SLL27" s="420" t="s">
        <v>14095</v>
      </c>
      <c r="SLM27" s="420" t="s">
        <v>14096</v>
      </c>
      <c r="SLN27" s="420" t="s">
        <v>14097</v>
      </c>
      <c r="SLO27" s="420" t="s">
        <v>14098</v>
      </c>
      <c r="SLP27" s="420" t="s">
        <v>14099</v>
      </c>
      <c r="SLQ27" s="420" t="s">
        <v>14100</v>
      </c>
      <c r="SLR27" s="420" t="s">
        <v>14101</v>
      </c>
      <c r="SLS27" s="420" t="s">
        <v>14102</v>
      </c>
      <c r="SLT27" s="420" t="s">
        <v>14103</v>
      </c>
      <c r="SLU27" s="420" t="s">
        <v>14104</v>
      </c>
      <c r="SLV27" s="420" t="s">
        <v>14105</v>
      </c>
      <c r="SLW27" s="420" t="s">
        <v>14106</v>
      </c>
      <c r="SLX27" s="420" t="s">
        <v>14107</v>
      </c>
      <c r="SLY27" s="420" t="s">
        <v>14108</v>
      </c>
      <c r="SLZ27" s="420" t="s">
        <v>14109</v>
      </c>
      <c r="SMA27" s="420" t="s">
        <v>14110</v>
      </c>
      <c r="SMB27" s="420" t="s">
        <v>14111</v>
      </c>
      <c r="SMC27" s="420" t="s">
        <v>14112</v>
      </c>
      <c r="SMD27" s="420" t="s">
        <v>14113</v>
      </c>
      <c r="SME27" s="420" t="s">
        <v>14114</v>
      </c>
      <c r="SMF27" s="420" t="s">
        <v>14115</v>
      </c>
      <c r="SMG27" s="420" t="s">
        <v>14116</v>
      </c>
      <c r="SMH27" s="420" t="s">
        <v>14117</v>
      </c>
      <c r="SMI27" s="420" t="s">
        <v>14118</v>
      </c>
      <c r="SMJ27" s="420" t="s">
        <v>14119</v>
      </c>
      <c r="SMK27" s="420" t="s">
        <v>14120</v>
      </c>
      <c r="SML27" s="420" t="s">
        <v>14121</v>
      </c>
      <c r="SMM27" s="420" t="s">
        <v>14122</v>
      </c>
      <c r="SMN27" s="420" t="s">
        <v>14123</v>
      </c>
      <c r="SMO27" s="420" t="s">
        <v>14124</v>
      </c>
      <c r="SMP27" s="420" t="s">
        <v>14125</v>
      </c>
      <c r="SMQ27" s="420" t="s">
        <v>14126</v>
      </c>
      <c r="SMR27" s="420" t="s">
        <v>14127</v>
      </c>
      <c r="SMS27" s="420" t="s">
        <v>14128</v>
      </c>
      <c r="SMT27" s="420" t="s">
        <v>14129</v>
      </c>
      <c r="SMU27" s="420" t="s">
        <v>14130</v>
      </c>
      <c r="SMV27" s="420" t="s">
        <v>14131</v>
      </c>
      <c r="SMW27" s="420" t="s">
        <v>14132</v>
      </c>
      <c r="SMX27" s="420" t="s">
        <v>14133</v>
      </c>
      <c r="SMY27" s="420" t="s">
        <v>14134</v>
      </c>
      <c r="SMZ27" s="420" t="s">
        <v>14135</v>
      </c>
      <c r="SNA27" s="420" t="s">
        <v>14136</v>
      </c>
      <c r="SNB27" s="420" t="s">
        <v>14137</v>
      </c>
      <c r="SNC27" s="420" t="s">
        <v>14138</v>
      </c>
      <c r="SND27" s="420" t="s">
        <v>14139</v>
      </c>
      <c r="SNE27" s="420" t="s">
        <v>14140</v>
      </c>
      <c r="SNF27" s="420" t="s">
        <v>14141</v>
      </c>
      <c r="SNG27" s="420" t="s">
        <v>14142</v>
      </c>
      <c r="SNH27" s="420" t="s">
        <v>14143</v>
      </c>
      <c r="SNI27" s="420" t="s">
        <v>14144</v>
      </c>
      <c r="SNJ27" s="420" t="s">
        <v>14145</v>
      </c>
      <c r="SNK27" s="420" t="s">
        <v>14146</v>
      </c>
      <c r="SNL27" s="420" t="s">
        <v>14147</v>
      </c>
      <c r="SNM27" s="420" t="s">
        <v>14148</v>
      </c>
      <c r="SNN27" s="420" t="s">
        <v>14149</v>
      </c>
      <c r="SNO27" s="420" t="s">
        <v>14150</v>
      </c>
      <c r="SNP27" s="420" t="s">
        <v>14151</v>
      </c>
      <c r="SNQ27" s="420" t="s">
        <v>14152</v>
      </c>
      <c r="SNR27" s="420" t="s">
        <v>14153</v>
      </c>
      <c r="SNS27" s="420" t="s">
        <v>14154</v>
      </c>
      <c r="SNT27" s="420" t="s">
        <v>14155</v>
      </c>
      <c r="SNU27" s="420" t="s">
        <v>14156</v>
      </c>
      <c r="SNV27" s="420" t="s">
        <v>14157</v>
      </c>
      <c r="SNW27" s="420" t="s">
        <v>14158</v>
      </c>
      <c r="SNX27" s="420" t="s">
        <v>14159</v>
      </c>
      <c r="SNY27" s="420" t="s">
        <v>14160</v>
      </c>
      <c r="SNZ27" s="420" t="s">
        <v>14161</v>
      </c>
      <c r="SOA27" s="420" t="s">
        <v>14162</v>
      </c>
      <c r="SOB27" s="420" t="s">
        <v>14163</v>
      </c>
      <c r="SOC27" s="420" t="s">
        <v>14164</v>
      </c>
      <c r="SOD27" s="420" t="s">
        <v>14165</v>
      </c>
      <c r="SOE27" s="420" t="s">
        <v>14166</v>
      </c>
      <c r="SOF27" s="420" t="s">
        <v>14167</v>
      </c>
      <c r="SOG27" s="420" t="s">
        <v>14168</v>
      </c>
      <c r="SOH27" s="420" t="s">
        <v>14169</v>
      </c>
      <c r="SOI27" s="420" t="s">
        <v>14170</v>
      </c>
      <c r="SOJ27" s="420" t="s">
        <v>14171</v>
      </c>
      <c r="SOK27" s="420" t="s">
        <v>14172</v>
      </c>
      <c r="SOL27" s="420" t="s">
        <v>14173</v>
      </c>
      <c r="SOM27" s="420" t="s">
        <v>14174</v>
      </c>
      <c r="SON27" s="420" t="s">
        <v>14175</v>
      </c>
      <c r="SOO27" s="420" t="s">
        <v>14176</v>
      </c>
      <c r="SOP27" s="420" t="s">
        <v>14177</v>
      </c>
      <c r="SOQ27" s="420" t="s">
        <v>14178</v>
      </c>
      <c r="SOR27" s="420" t="s">
        <v>14179</v>
      </c>
      <c r="SOS27" s="420" t="s">
        <v>14180</v>
      </c>
      <c r="SOT27" s="420" t="s">
        <v>14181</v>
      </c>
      <c r="SOU27" s="420" t="s">
        <v>14182</v>
      </c>
      <c r="SOV27" s="420" t="s">
        <v>14183</v>
      </c>
      <c r="SOW27" s="420" t="s">
        <v>14184</v>
      </c>
      <c r="SOX27" s="420" t="s">
        <v>14185</v>
      </c>
      <c r="SOY27" s="420" t="s">
        <v>14186</v>
      </c>
      <c r="SOZ27" s="420" t="s">
        <v>14187</v>
      </c>
      <c r="SPA27" s="420" t="s">
        <v>14188</v>
      </c>
      <c r="SPB27" s="420" t="s">
        <v>14189</v>
      </c>
      <c r="SPC27" s="420" t="s">
        <v>14190</v>
      </c>
      <c r="SPD27" s="420" t="s">
        <v>14191</v>
      </c>
      <c r="SPE27" s="420" t="s">
        <v>14192</v>
      </c>
      <c r="SPF27" s="420" t="s">
        <v>14193</v>
      </c>
      <c r="SPG27" s="420" t="s">
        <v>14194</v>
      </c>
      <c r="SPH27" s="420" t="s">
        <v>14195</v>
      </c>
      <c r="SPI27" s="420" t="s">
        <v>14196</v>
      </c>
      <c r="SPJ27" s="420" t="s">
        <v>14197</v>
      </c>
      <c r="SPK27" s="420" t="s">
        <v>14198</v>
      </c>
      <c r="SPL27" s="420" t="s">
        <v>14199</v>
      </c>
      <c r="SPM27" s="420" t="s">
        <v>14200</v>
      </c>
      <c r="SPN27" s="420" t="s">
        <v>14201</v>
      </c>
      <c r="SPO27" s="420" t="s">
        <v>14202</v>
      </c>
      <c r="SPP27" s="420" t="s">
        <v>14203</v>
      </c>
      <c r="SPQ27" s="420" t="s">
        <v>14204</v>
      </c>
      <c r="SPR27" s="420" t="s">
        <v>14205</v>
      </c>
      <c r="SPS27" s="420" t="s">
        <v>14206</v>
      </c>
      <c r="SPT27" s="420" t="s">
        <v>14207</v>
      </c>
      <c r="SPU27" s="420" t="s">
        <v>14208</v>
      </c>
      <c r="SPV27" s="420" t="s">
        <v>14209</v>
      </c>
      <c r="SPW27" s="420" t="s">
        <v>14210</v>
      </c>
      <c r="SPX27" s="420" t="s">
        <v>14211</v>
      </c>
      <c r="SPY27" s="420" t="s">
        <v>14212</v>
      </c>
      <c r="SPZ27" s="420" t="s">
        <v>14213</v>
      </c>
      <c r="SQA27" s="420" t="s">
        <v>14214</v>
      </c>
      <c r="SQB27" s="420" t="s">
        <v>14215</v>
      </c>
      <c r="SQC27" s="420" t="s">
        <v>14216</v>
      </c>
      <c r="SQD27" s="420" t="s">
        <v>14217</v>
      </c>
      <c r="SQE27" s="420" t="s">
        <v>14218</v>
      </c>
      <c r="SQF27" s="420" t="s">
        <v>14219</v>
      </c>
      <c r="SQG27" s="420" t="s">
        <v>14220</v>
      </c>
      <c r="SQH27" s="420" t="s">
        <v>14221</v>
      </c>
      <c r="SQI27" s="420" t="s">
        <v>14222</v>
      </c>
      <c r="SQJ27" s="420" t="s">
        <v>14223</v>
      </c>
      <c r="SQK27" s="420" t="s">
        <v>14224</v>
      </c>
      <c r="SQL27" s="420" t="s">
        <v>14225</v>
      </c>
      <c r="SQM27" s="420" t="s">
        <v>14226</v>
      </c>
      <c r="SQN27" s="420" t="s">
        <v>14227</v>
      </c>
      <c r="SQO27" s="420" t="s">
        <v>14228</v>
      </c>
      <c r="SQP27" s="420" t="s">
        <v>14229</v>
      </c>
      <c r="SQQ27" s="420" t="s">
        <v>14230</v>
      </c>
      <c r="SQR27" s="420" t="s">
        <v>14231</v>
      </c>
      <c r="SQS27" s="420" t="s">
        <v>14232</v>
      </c>
      <c r="SQT27" s="420" t="s">
        <v>14233</v>
      </c>
      <c r="SQU27" s="420" t="s">
        <v>14234</v>
      </c>
      <c r="SQV27" s="420" t="s">
        <v>14235</v>
      </c>
      <c r="SQW27" s="420" t="s">
        <v>14236</v>
      </c>
      <c r="SQX27" s="420" t="s">
        <v>14237</v>
      </c>
      <c r="SQY27" s="420" t="s">
        <v>14238</v>
      </c>
      <c r="SQZ27" s="420" t="s">
        <v>14239</v>
      </c>
      <c r="SRA27" s="420" t="s">
        <v>14240</v>
      </c>
      <c r="SRB27" s="420" t="s">
        <v>14241</v>
      </c>
      <c r="SRC27" s="420" t="s">
        <v>14242</v>
      </c>
      <c r="SRD27" s="420" t="s">
        <v>14243</v>
      </c>
      <c r="SRE27" s="420" t="s">
        <v>14244</v>
      </c>
      <c r="SRF27" s="420" t="s">
        <v>14245</v>
      </c>
      <c r="SRG27" s="420" t="s">
        <v>14246</v>
      </c>
      <c r="SRH27" s="420" t="s">
        <v>14247</v>
      </c>
      <c r="SRI27" s="420" t="s">
        <v>14248</v>
      </c>
      <c r="SRJ27" s="420" t="s">
        <v>14249</v>
      </c>
      <c r="SRK27" s="420" t="s">
        <v>14250</v>
      </c>
      <c r="SRL27" s="420" t="s">
        <v>14251</v>
      </c>
      <c r="SRM27" s="420" t="s">
        <v>14252</v>
      </c>
      <c r="SRN27" s="420" t="s">
        <v>14253</v>
      </c>
      <c r="SRO27" s="420" t="s">
        <v>14254</v>
      </c>
      <c r="SRP27" s="420" t="s">
        <v>14255</v>
      </c>
      <c r="SRQ27" s="420" t="s">
        <v>14256</v>
      </c>
      <c r="SRR27" s="420" t="s">
        <v>14257</v>
      </c>
      <c r="SRS27" s="420" t="s">
        <v>14258</v>
      </c>
      <c r="SRT27" s="420" t="s">
        <v>14259</v>
      </c>
      <c r="SRU27" s="420" t="s">
        <v>14260</v>
      </c>
      <c r="SRV27" s="420" t="s">
        <v>14261</v>
      </c>
      <c r="SRW27" s="420" t="s">
        <v>14262</v>
      </c>
      <c r="SRX27" s="420" t="s">
        <v>14263</v>
      </c>
      <c r="SRY27" s="420" t="s">
        <v>14264</v>
      </c>
      <c r="SRZ27" s="420" t="s">
        <v>14265</v>
      </c>
      <c r="SSA27" s="420" t="s">
        <v>14266</v>
      </c>
      <c r="SSB27" s="420" t="s">
        <v>14267</v>
      </c>
      <c r="SSC27" s="420" t="s">
        <v>14268</v>
      </c>
      <c r="SSD27" s="420" t="s">
        <v>14269</v>
      </c>
      <c r="SSE27" s="420" t="s">
        <v>14270</v>
      </c>
      <c r="SSF27" s="420" t="s">
        <v>14271</v>
      </c>
      <c r="SSG27" s="420" t="s">
        <v>14272</v>
      </c>
      <c r="SSH27" s="420" t="s">
        <v>14273</v>
      </c>
      <c r="SSI27" s="420" t="s">
        <v>14274</v>
      </c>
      <c r="SSJ27" s="420" t="s">
        <v>14275</v>
      </c>
      <c r="SSK27" s="420" t="s">
        <v>14276</v>
      </c>
      <c r="SSL27" s="420" t="s">
        <v>14277</v>
      </c>
      <c r="SSM27" s="420" t="s">
        <v>14278</v>
      </c>
      <c r="SSN27" s="420" t="s">
        <v>14279</v>
      </c>
      <c r="SSO27" s="420" t="s">
        <v>14280</v>
      </c>
      <c r="SSP27" s="420" t="s">
        <v>14281</v>
      </c>
      <c r="SSQ27" s="420" t="s">
        <v>14282</v>
      </c>
      <c r="SSR27" s="420" t="s">
        <v>14283</v>
      </c>
      <c r="SSS27" s="420" t="s">
        <v>14284</v>
      </c>
      <c r="SST27" s="420" t="s">
        <v>14285</v>
      </c>
      <c r="SSU27" s="420" t="s">
        <v>14286</v>
      </c>
      <c r="SSV27" s="420" t="s">
        <v>14287</v>
      </c>
      <c r="SSW27" s="420" t="s">
        <v>14288</v>
      </c>
      <c r="SSX27" s="420" t="s">
        <v>14289</v>
      </c>
      <c r="SSY27" s="420" t="s">
        <v>14290</v>
      </c>
      <c r="SSZ27" s="420" t="s">
        <v>14291</v>
      </c>
      <c r="STA27" s="420" t="s">
        <v>14292</v>
      </c>
      <c r="STB27" s="420" t="s">
        <v>14293</v>
      </c>
      <c r="STC27" s="420" t="s">
        <v>14294</v>
      </c>
      <c r="STD27" s="420" t="s">
        <v>14295</v>
      </c>
      <c r="STE27" s="420" t="s">
        <v>14296</v>
      </c>
      <c r="STF27" s="420" t="s">
        <v>14297</v>
      </c>
      <c r="STG27" s="420" t="s">
        <v>14298</v>
      </c>
      <c r="STH27" s="420" t="s">
        <v>14299</v>
      </c>
      <c r="STI27" s="420" t="s">
        <v>14300</v>
      </c>
      <c r="STJ27" s="420" t="s">
        <v>14301</v>
      </c>
      <c r="STK27" s="420" t="s">
        <v>14302</v>
      </c>
      <c r="STL27" s="420" t="s">
        <v>14303</v>
      </c>
      <c r="STM27" s="420" t="s">
        <v>14304</v>
      </c>
      <c r="STN27" s="420" t="s">
        <v>14305</v>
      </c>
      <c r="STO27" s="420" t="s">
        <v>14306</v>
      </c>
      <c r="STP27" s="420" t="s">
        <v>14307</v>
      </c>
      <c r="STQ27" s="420" t="s">
        <v>14308</v>
      </c>
      <c r="STR27" s="420" t="s">
        <v>14309</v>
      </c>
      <c r="STS27" s="420" t="s">
        <v>14310</v>
      </c>
      <c r="STT27" s="420" t="s">
        <v>14311</v>
      </c>
      <c r="STU27" s="420" t="s">
        <v>14312</v>
      </c>
      <c r="STV27" s="420" t="s">
        <v>14313</v>
      </c>
      <c r="STW27" s="420" t="s">
        <v>14314</v>
      </c>
      <c r="STX27" s="420" t="s">
        <v>14315</v>
      </c>
      <c r="STY27" s="420" t="s">
        <v>14316</v>
      </c>
      <c r="STZ27" s="420" t="s">
        <v>14317</v>
      </c>
      <c r="SUA27" s="420" t="s">
        <v>14318</v>
      </c>
      <c r="SUB27" s="420" t="s">
        <v>14319</v>
      </c>
      <c r="SUC27" s="420" t="s">
        <v>14320</v>
      </c>
      <c r="SUD27" s="420" t="s">
        <v>14321</v>
      </c>
      <c r="SUE27" s="420" t="s">
        <v>14322</v>
      </c>
      <c r="SUF27" s="420" t="s">
        <v>14323</v>
      </c>
      <c r="SUG27" s="420" t="s">
        <v>14324</v>
      </c>
      <c r="SUH27" s="420" t="s">
        <v>14325</v>
      </c>
      <c r="SUI27" s="420" t="s">
        <v>14326</v>
      </c>
      <c r="SUJ27" s="420" t="s">
        <v>14327</v>
      </c>
      <c r="SUK27" s="420" t="s">
        <v>14328</v>
      </c>
      <c r="SUL27" s="420" t="s">
        <v>14329</v>
      </c>
      <c r="SUM27" s="420" t="s">
        <v>14330</v>
      </c>
      <c r="SUN27" s="420" t="s">
        <v>14331</v>
      </c>
      <c r="SUO27" s="420" t="s">
        <v>14332</v>
      </c>
      <c r="SUP27" s="420" t="s">
        <v>14333</v>
      </c>
      <c r="SUQ27" s="420" t="s">
        <v>14334</v>
      </c>
      <c r="SUR27" s="420" t="s">
        <v>14335</v>
      </c>
      <c r="SUS27" s="420" t="s">
        <v>14336</v>
      </c>
      <c r="SUT27" s="420" t="s">
        <v>14337</v>
      </c>
      <c r="SUU27" s="420" t="s">
        <v>14338</v>
      </c>
      <c r="SUV27" s="420" t="s">
        <v>14339</v>
      </c>
      <c r="SUW27" s="420" t="s">
        <v>14340</v>
      </c>
      <c r="SUX27" s="420" t="s">
        <v>14341</v>
      </c>
      <c r="SUY27" s="420" t="s">
        <v>14342</v>
      </c>
      <c r="SUZ27" s="420" t="s">
        <v>14343</v>
      </c>
      <c r="SVA27" s="420" t="s">
        <v>14344</v>
      </c>
      <c r="SVB27" s="420" t="s">
        <v>14345</v>
      </c>
      <c r="SVC27" s="420" t="s">
        <v>14346</v>
      </c>
      <c r="SVD27" s="420" t="s">
        <v>14347</v>
      </c>
      <c r="SVE27" s="420" t="s">
        <v>14348</v>
      </c>
      <c r="SVF27" s="420" t="s">
        <v>14349</v>
      </c>
      <c r="SVG27" s="420" t="s">
        <v>14350</v>
      </c>
      <c r="SVH27" s="420" t="s">
        <v>14351</v>
      </c>
      <c r="SVI27" s="420" t="s">
        <v>14352</v>
      </c>
      <c r="SVJ27" s="420" t="s">
        <v>14353</v>
      </c>
      <c r="SVK27" s="420" t="s">
        <v>14354</v>
      </c>
      <c r="SVL27" s="420" t="s">
        <v>14355</v>
      </c>
      <c r="SVM27" s="420" t="s">
        <v>14356</v>
      </c>
      <c r="SVN27" s="420" t="s">
        <v>14357</v>
      </c>
      <c r="SVO27" s="420" t="s">
        <v>14358</v>
      </c>
      <c r="SVP27" s="420" t="s">
        <v>14359</v>
      </c>
      <c r="SVQ27" s="420" t="s">
        <v>14360</v>
      </c>
      <c r="SVR27" s="420" t="s">
        <v>14361</v>
      </c>
      <c r="SVS27" s="420" t="s">
        <v>14362</v>
      </c>
      <c r="SVT27" s="420" t="s">
        <v>14363</v>
      </c>
      <c r="SVU27" s="420" t="s">
        <v>14364</v>
      </c>
      <c r="SVV27" s="420" t="s">
        <v>14365</v>
      </c>
      <c r="SVW27" s="420" t="s">
        <v>14366</v>
      </c>
      <c r="SVX27" s="420" t="s">
        <v>14367</v>
      </c>
      <c r="SVY27" s="420" t="s">
        <v>14368</v>
      </c>
      <c r="SVZ27" s="420" t="s">
        <v>14369</v>
      </c>
      <c r="SWA27" s="420" t="s">
        <v>14370</v>
      </c>
      <c r="SWB27" s="420" t="s">
        <v>14371</v>
      </c>
      <c r="SWC27" s="420" t="s">
        <v>14372</v>
      </c>
      <c r="SWD27" s="420" t="s">
        <v>14373</v>
      </c>
      <c r="SWE27" s="420" t="s">
        <v>14374</v>
      </c>
      <c r="SWF27" s="420" t="s">
        <v>14375</v>
      </c>
      <c r="SWG27" s="420" t="s">
        <v>14376</v>
      </c>
      <c r="SWH27" s="420" t="s">
        <v>14377</v>
      </c>
      <c r="SWI27" s="420" t="s">
        <v>14378</v>
      </c>
      <c r="SWJ27" s="420" t="s">
        <v>14379</v>
      </c>
      <c r="SWK27" s="420" t="s">
        <v>14380</v>
      </c>
      <c r="SWL27" s="420" t="s">
        <v>14381</v>
      </c>
      <c r="SWM27" s="420" t="s">
        <v>14382</v>
      </c>
      <c r="SWN27" s="420" t="s">
        <v>14383</v>
      </c>
      <c r="SWO27" s="420" t="s">
        <v>14384</v>
      </c>
      <c r="SWP27" s="420" t="s">
        <v>14385</v>
      </c>
      <c r="SWQ27" s="420" t="s">
        <v>14386</v>
      </c>
      <c r="SWR27" s="420" t="s">
        <v>14387</v>
      </c>
      <c r="SWS27" s="420" t="s">
        <v>14388</v>
      </c>
      <c r="SWT27" s="420" t="s">
        <v>14389</v>
      </c>
      <c r="SWU27" s="420" t="s">
        <v>14390</v>
      </c>
      <c r="SWV27" s="420" t="s">
        <v>14391</v>
      </c>
      <c r="SWW27" s="420" t="s">
        <v>14392</v>
      </c>
      <c r="SWX27" s="420" t="s">
        <v>14393</v>
      </c>
      <c r="SWY27" s="420" t="s">
        <v>14394</v>
      </c>
      <c r="SWZ27" s="420" t="s">
        <v>14395</v>
      </c>
      <c r="SXA27" s="420" t="s">
        <v>14396</v>
      </c>
      <c r="SXB27" s="420" t="s">
        <v>14397</v>
      </c>
      <c r="SXC27" s="420" t="s">
        <v>14398</v>
      </c>
      <c r="SXD27" s="420" t="s">
        <v>14399</v>
      </c>
      <c r="SXE27" s="420" t="s">
        <v>14400</v>
      </c>
      <c r="SXF27" s="420" t="s">
        <v>14401</v>
      </c>
      <c r="SXG27" s="420" t="s">
        <v>14402</v>
      </c>
      <c r="SXH27" s="420" t="s">
        <v>14403</v>
      </c>
      <c r="SXI27" s="420" t="s">
        <v>14404</v>
      </c>
      <c r="SXJ27" s="420" t="s">
        <v>14405</v>
      </c>
      <c r="SXK27" s="420" t="s">
        <v>14406</v>
      </c>
      <c r="SXL27" s="420" t="s">
        <v>14407</v>
      </c>
      <c r="SXM27" s="420" t="s">
        <v>14408</v>
      </c>
      <c r="SXN27" s="420" t="s">
        <v>14409</v>
      </c>
      <c r="SXO27" s="420" t="s">
        <v>14410</v>
      </c>
      <c r="SXP27" s="420" t="s">
        <v>14411</v>
      </c>
      <c r="SXQ27" s="420" t="s">
        <v>14412</v>
      </c>
      <c r="SXR27" s="420" t="s">
        <v>14413</v>
      </c>
      <c r="SXS27" s="420" t="s">
        <v>14414</v>
      </c>
      <c r="SXT27" s="420" t="s">
        <v>14415</v>
      </c>
      <c r="SXU27" s="420" t="s">
        <v>14416</v>
      </c>
      <c r="SXV27" s="420" t="s">
        <v>14417</v>
      </c>
      <c r="SXW27" s="420" t="s">
        <v>14418</v>
      </c>
      <c r="SXX27" s="420" t="s">
        <v>14419</v>
      </c>
      <c r="SXY27" s="420" t="s">
        <v>14420</v>
      </c>
      <c r="SXZ27" s="420" t="s">
        <v>14421</v>
      </c>
      <c r="SYA27" s="420" t="s">
        <v>14422</v>
      </c>
      <c r="SYB27" s="420" t="s">
        <v>14423</v>
      </c>
      <c r="SYC27" s="420" t="s">
        <v>14424</v>
      </c>
      <c r="SYD27" s="420" t="s">
        <v>14425</v>
      </c>
      <c r="SYE27" s="420" t="s">
        <v>14426</v>
      </c>
      <c r="SYF27" s="420" t="s">
        <v>14427</v>
      </c>
      <c r="SYG27" s="420" t="s">
        <v>14428</v>
      </c>
      <c r="SYH27" s="420" t="s">
        <v>14429</v>
      </c>
      <c r="SYI27" s="420" t="s">
        <v>14430</v>
      </c>
      <c r="SYJ27" s="420" t="s">
        <v>14431</v>
      </c>
      <c r="SYK27" s="420" t="s">
        <v>14432</v>
      </c>
      <c r="SYL27" s="420" t="s">
        <v>14433</v>
      </c>
      <c r="SYM27" s="420" t="s">
        <v>14434</v>
      </c>
      <c r="SYN27" s="420" t="s">
        <v>14435</v>
      </c>
      <c r="SYO27" s="420" t="s">
        <v>14436</v>
      </c>
      <c r="SYP27" s="420" t="s">
        <v>14437</v>
      </c>
      <c r="SYQ27" s="420" t="s">
        <v>14438</v>
      </c>
      <c r="SYR27" s="420" t="s">
        <v>14439</v>
      </c>
      <c r="SYS27" s="420" t="s">
        <v>14440</v>
      </c>
      <c r="SYT27" s="420" t="s">
        <v>14441</v>
      </c>
      <c r="SYU27" s="420" t="s">
        <v>14442</v>
      </c>
      <c r="SYV27" s="420" t="s">
        <v>14443</v>
      </c>
      <c r="SYW27" s="420" t="s">
        <v>14444</v>
      </c>
      <c r="SYX27" s="420" t="s">
        <v>14445</v>
      </c>
      <c r="SYY27" s="420" t="s">
        <v>14446</v>
      </c>
      <c r="SYZ27" s="420" t="s">
        <v>14447</v>
      </c>
      <c r="SZA27" s="420" t="s">
        <v>14448</v>
      </c>
      <c r="SZB27" s="420" t="s">
        <v>14449</v>
      </c>
      <c r="SZC27" s="420" t="s">
        <v>14450</v>
      </c>
      <c r="SZD27" s="420" t="s">
        <v>14451</v>
      </c>
      <c r="SZE27" s="420" t="s">
        <v>14452</v>
      </c>
      <c r="SZF27" s="420" t="s">
        <v>14453</v>
      </c>
      <c r="SZG27" s="420" t="s">
        <v>14454</v>
      </c>
      <c r="SZH27" s="420" t="s">
        <v>14455</v>
      </c>
      <c r="SZI27" s="420" t="s">
        <v>14456</v>
      </c>
      <c r="SZJ27" s="420" t="s">
        <v>14457</v>
      </c>
      <c r="SZK27" s="420" t="s">
        <v>14458</v>
      </c>
      <c r="SZL27" s="420" t="s">
        <v>14459</v>
      </c>
      <c r="SZM27" s="420" t="s">
        <v>14460</v>
      </c>
      <c r="SZN27" s="420" t="s">
        <v>14461</v>
      </c>
      <c r="SZO27" s="420" t="s">
        <v>14462</v>
      </c>
      <c r="SZP27" s="420" t="s">
        <v>14463</v>
      </c>
      <c r="SZQ27" s="420" t="s">
        <v>14464</v>
      </c>
      <c r="SZR27" s="420" t="s">
        <v>14465</v>
      </c>
      <c r="SZS27" s="420" t="s">
        <v>14466</v>
      </c>
      <c r="SZT27" s="420" t="s">
        <v>14467</v>
      </c>
      <c r="SZU27" s="420" t="s">
        <v>14468</v>
      </c>
      <c r="SZV27" s="420" t="s">
        <v>14469</v>
      </c>
      <c r="SZW27" s="420" t="s">
        <v>14470</v>
      </c>
      <c r="SZX27" s="420" t="s">
        <v>14471</v>
      </c>
      <c r="SZY27" s="420" t="s">
        <v>14472</v>
      </c>
      <c r="SZZ27" s="420" t="s">
        <v>14473</v>
      </c>
      <c r="TAA27" s="420" t="s">
        <v>14474</v>
      </c>
      <c r="TAB27" s="420" t="s">
        <v>14475</v>
      </c>
      <c r="TAC27" s="420" t="s">
        <v>14476</v>
      </c>
      <c r="TAD27" s="420" t="s">
        <v>14477</v>
      </c>
      <c r="TAE27" s="420" t="s">
        <v>14478</v>
      </c>
      <c r="TAF27" s="420" t="s">
        <v>14479</v>
      </c>
      <c r="TAG27" s="420" t="s">
        <v>14480</v>
      </c>
      <c r="TAH27" s="420" t="s">
        <v>14481</v>
      </c>
      <c r="TAI27" s="420" t="s">
        <v>14482</v>
      </c>
      <c r="TAJ27" s="420" t="s">
        <v>14483</v>
      </c>
      <c r="TAK27" s="420" t="s">
        <v>14484</v>
      </c>
      <c r="TAL27" s="420" t="s">
        <v>14485</v>
      </c>
      <c r="TAM27" s="420" t="s">
        <v>14486</v>
      </c>
      <c r="TAN27" s="420" t="s">
        <v>14487</v>
      </c>
      <c r="TAO27" s="420" t="s">
        <v>14488</v>
      </c>
      <c r="TAP27" s="420" t="s">
        <v>14489</v>
      </c>
      <c r="TAQ27" s="420" t="s">
        <v>14490</v>
      </c>
      <c r="TAR27" s="420" t="s">
        <v>14491</v>
      </c>
      <c r="TAS27" s="420" t="s">
        <v>14492</v>
      </c>
      <c r="TAT27" s="420" t="s">
        <v>14493</v>
      </c>
      <c r="TAU27" s="420" t="s">
        <v>14494</v>
      </c>
      <c r="TAV27" s="420" t="s">
        <v>14495</v>
      </c>
      <c r="TAW27" s="420" t="s">
        <v>14496</v>
      </c>
      <c r="TAX27" s="420" t="s">
        <v>14497</v>
      </c>
      <c r="TAY27" s="420" t="s">
        <v>14498</v>
      </c>
      <c r="TAZ27" s="420" t="s">
        <v>14499</v>
      </c>
      <c r="TBA27" s="420" t="s">
        <v>14500</v>
      </c>
      <c r="TBB27" s="420" t="s">
        <v>14501</v>
      </c>
      <c r="TBC27" s="420" t="s">
        <v>14502</v>
      </c>
      <c r="TBD27" s="420" t="s">
        <v>14503</v>
      </c>
      <c r="TBE27" s="420" t="s">
        <v>14504</v>
      </c>
      <c r="TBF27" s="420" t="s">
        <v>14505</v>
      </c>
      <c r="TBG27" s="420" t="s">
        <v>14506</v>
      </c>
      <c r="TBH27" s="420" t="s">
        <v>14507</v>
      </c>
      <c r="TBI27" s="420" t="s">
        <v>14508</v>
      </c>
      <c r="TBJ27" s="420" t="s">
        <v>14509</v>
      </c>
      <c r="TBK27" s="420" t="s">
        <v>14510</v>
      </c>
      <c r="TBL27" s="420" t="s">
        <v>14511</v>
      </c>
      <c r="TBM27" s="420" t="s">
        <v>14512</v>
      </c>
      <c r="TBN27" s="420" t="s">
        <v>14513</v>
      </c>
      <c r="TBO27" s="420" t="s">
        <v>14514</v>
      </c>
      <c r="TBP27" s="420" t="s">
        <v>14515</v>
      </c>
      <c r="TBQ27" s="420" t="s">
        <v>14516</v>
      </c>
      <c r="TBR27" s="420" t="s">
        <v>14517</v>
      </c>
      <c r="TBS27" s="420" t="s">
        <v>14518</v>
      </c>
      <c r="TBT27" s="420" t="s">
        <v>14519</v>
      </c>
      <c r="TBU27" s="420" t="s">
        <v>14520</v>
      </c>
      <c r="TBV27" s="420" t="s">
        <v>14521</v>
      </c>
      <c r="TBW27" s="420" t="s">
        <v>14522</v>
      </c>
      <c r="TBX27" s="420" t="s">
        <v>14523</v>
      </c>
      <c r="TBY27" s="420" t="s">
        <v>14524</v>
      </c>
      <c r="TBZ27" s="420" t="s">
        <v>14525</v>
      </c>
      <c r="TCA27" s="420" t="s">
        <v>14526</v>
      </c>
      <c r="TCB27" s="420" t="s">
        <v>14527</v>
      </c>
      <c r="TCC27" s="420" t="s">
        <v>14528</v>
      </c>
      <c r="TCD27" s="420" t="s">
        <v>14529</v>
      </c>
      <c r="TCE27" s="420" t="s">
        <v>14530</v>
      </c>
      <c r="TCF27" s="420" t="s">
        <v>14531</v>
      </c>
      <c r="TCG27" s="420" t="s">
        <v>14532</v>
      </c>
      <c r="TCH27" s="420" t="s">
        <v>14533</v>
      </c>
      <c r="TCI27" s="420" t="s">
        <v>14534</v>
      </c>
      <c r="TCJ27" s="420" t="s">
        <v>14535</v>
      </c>
      <c r="TCK27" s="420" t="s">
        <v>14536</v>
      </c>
      <c r="TCL27" s="420" t="s">
        <v>14537</v>
      </c>
      <c r="TCM27" s="420" t="s">
        <v>14538</v>
      </c>
      <c r="TCN27" s="420" t="s">
        <v>14539</v>
      </c>
      <c r="TCO27" s="420" t="s">
        <v>14540</v>
      </c>
      <c r="TCP27" s="420" t="s">
        <v>14541</v>
      </c>
      <c r="TCQ27" s="420" t="s">
        <v>14542</v>
      </c>
      <c r="TCR27" s="420" t="s">
        <v>14543</v>
      </c>
      <c r="TCS27" s="420" t="s">
        <v>14544</v>
      </c>
      <c r="TCT27" s="420" t="s">
        <v>14545</v>
      </c>
      <c r="TCU27" s="420" t="s">
        <v>14546</v>
      </c>
      <c r="TCV27" s="420" t="s">
        <v>14547</v>
      </c>
      <c r="TCW27" s="420" t="s">
        <v>14548</v>
      </c>
      <c r="TCX27" s="420" t="s">
        <v>14549</v>
      </c>
      <c r="TCY27" s="420" t="s">
        <v>14550</v>
      </c>
      <c r="TCZ27" s="420" t="s">
        <v>14551</v>
      </c>
      <c r="TDA27" s="420" t="s">
        <v>14552</v>
      </c>
      <c r="TDB27" s="420" t="s">
        <v>14553</v>
      </c>
      <c r="TDC27" s="420" t="s">
        <v>14554</v>
      </c>
      <c r="TDD27" s="420" t="s">
        <v>14555</v>
      </c>
      <c r="TDE27" s="420" t="s">
        <v>14556</v>
      </c>
      <c r="TDF27" s="420" t="s">
        <v>14557</v>
      </c>
      <c r="TDG27" s="420" t="s">
        <v>14558</v>
      </c>
      <c r="TDH27" s="420" t="s">
        <v>14559</v>
      </c>
      <c r="TDI27" s="420" t="s">
        <v>14560</v>
      </c>
      <c r="TDJ27" s="420" t="s">
        <v>14561</v>
      </c>
      <c r="TDK27" s="420" t="s">
        <v>14562</v>
      </c>
      <c r="TDL27" s="420" t="s">
        <v>14563</v>
      </c>
      <c r="TDM27" s="420" t="s">
        <v>14564</v>
      </c>
      <c r="TDN27" s="420" t="s">
        <v>14565</v>
      </c>
      <c r="TDO27" s="420" t="s">
        <v>14566</v>
      </c>
      <c r="TDP27" s="420" t="s">
        <v>14567</v>
      </c>
      <c r="TDQ27" s="420" t="s">
        <v>14568</v>
      </c>
      <c r="TDR27" s="420" t="s">
        <v>14569</v>
      </c>
      <c r="TDS27" s="420" t="s">
        <v>14570</v>
      </c>
      <c r="TDT27" s="420" t="s">
        <v>14571</v>
      </c>
      <c r="TDU27" s="420" t="s">
        <v>14572</v>
      </c>
      <c r="TDV27" s="420" t="s">
        <v>14573</v>
      </c>
      <c r="TDW27" s="420" t="s">
        <v>14574</v>
      </c>
      <c r="TDX27" s="420" t="s">
        <v>14575</v>
      </c>
      <c r="TDY27" s="420" t="s">
        <v>14576</v>
      </c>
      <c r="TDZ27" s="420" t="s">
        <v>14577</v>
      </c>
      <c r="TEA27" s="420" t="s">
        <v>14578</v>
      </c>
      <c r="TEB27" s="420" t="s">
        <v>14579</v>
      </c>
      <c r="TEC27" s="420" t="s">
        <v>14580</v>
      </c>
      <c r="TED27" s="420" t="s">
        <v>14581</v>
      </c>
      <c r="TEE27" s="420" t="s">
        <v>14582</v>
      </c>
      <c r="TEF27" s="420" t="s">
        <v>14583</v>
      </c>
      <c r="TEG27" s="420" t="s">
        <v>14584</v>
      </c>
      <c r="TEH27" s="420" t="s">
        <v>14585</v>
      </c>
      <c r="TEI27" s="420" t="s">
        <v>14586</v>
      </c>
      <c r="TEJ27" s="420" t="s">
        <v>14587</v>
      </c>
      <c r="TEK27" s="420" t="s">
        <v>14588</v>
      </c>
      <c r="TEL27" s="420" t="s">
        <v>14589</v>
      </c>
      <c r="TEM27" s="420" t="s">
        <v>14590</v>
      </c>
      <c r="TEN27" s="420" t="s">
        <v>14591</v>
      </c>
      <c r="TEO27" s="420" t="s">
        <v>14592</v>
      </c>
      <c r="TEP27" s="420" t="s">
        <v>14593</v>
      </c>
      <c r="TEQ27" s="420" t="s">
        <v>14594</v>
      </c>
      <c r="TER27" s="420" t="s">
        <v>14595</v>
      </c>
      <c r="TES27" s="420" t="s">
        <v>14596</v>
      </c>
      <c r="TET27" s="420" t="s">
        <v>14597</v>
      </c>
      <c r="TEU27" s="420" t="s">
        <v>14598</v>
      </c>
      <c r="TEV27" s="420" t="s">
        <v>14599</v>
      </c>
      <c r="TEW27" s="420" t="s">
        <v>14600</v>
      </c>
      <c r="TEX27" s="420" t="s">
        <v>14601</v>
      </c>
      <c r="TEY27" s="420" t="s">
        <v>14602</v>
      </c>
      <c r="TEZ27" s="420" t="s">
        <v>14603</v>
      </c>
      <c r="TFA27" s="420" t="s">
        <v>14604</v>
      </c>
      <c r="TFB27" s="420" t="s">
        <v>14605</v>
      </c>
      <c r="TFC27" s="420" t="s">
        <v>14606</v>
      </c>
      <c r="TFD27" s="420" t="s">
        <v>14607</v>
      </c>
      <c r="TFE27" s="420" t="s">
        <v>14608</v>
      </c>
      <c r="TFF27" s="420" t="s">
        <v>14609</v>
      </c>
      <c r="TFG27" s="420" t="s">
        <v>14610</v>
      </c>
      <c r="TFH27" s="420" t="s">
        <v>14611</v>
      </c>
      <c r="TFI27" s="420" t="s">
        <v>14612</v>
      </c>
      <c r="TFJ27" s="420" t="s">
        <v>14613</v>
      </c>
      <c r="TFK27" s="420" t="s">
        <v>14614</v>
      </c>
      <c r="TFL27" s="420" t="s">
        <v>14615</v>
      </c>
      <c r="TFM27" s="420" t="s">
        <v>14616</v>
      </c>
      <c r="TFN27" s="420" t="s">
        <v>14617</v>
      </c>
      <c r="TFO27" s="420" t="s">
        <v>14618</v>
      </c>
      <c r="TFP27" s="420" t="s">
        <v>14619</v>
      </c>
      <c r="TFQ27" s="420" t="s">
        <v>14620</v>
      </c>
      <c r="TFR27" s="420" t="s">
        <v>14621</v>
      </c>
      <c r="TFS27" s="420" t="s">
        <v>14622</v>
      </c>
      <c r="TFT27" s="420" t="s">
        <v>14623</v>
      </c>
      <c r="TFU27" s="420" t="s">
        <v>14624</v>
      </c>
      <c r="TFV27" s="420" t="s">
        <v>14625</v>
      </c>
      <c r="TFW27" s="420" t="s">
        <v>14626</v>
      </c>
      <c r="TFX27" s="420" t="s">
        <v>14627</v>
      </c>
      <c r="TFY27" s="420" t="s">
        <v>14628</v>
      </c>
      <c r="TFZ27" s="420" t="s">
        <v>14629</v>
      </c>
      <c r="TGA27" s="420" t="s">
        <v>14630</v>
      </c>
      <c r="TGB27" s="420" t="s">
        <v>14631</v>
      </c>
      <c r="TGC27" s="420" t="s">
        <v>14632</v>
      </c>
      <c r="TGD27" s="420" t="s">
        <v>14633</v>
      </c>
      <c r="TGE27" s="420" t="s">
        <v>14634</v>
      </c>
      <c r="TGF27" s="420" t="s">
        <v>14635</v>
      </c>
      <c r="TGG27" s="420" t="s">
        <v>14636</v>
      </c>
      <c r="TGH27" s="420" t="s">
        <v>14637</v>
      </c>
      <c r="TGI27" s="420" t="s">
        <v>14638</v>
      </c>
      <c r="TGJ27" s="420" t="s">
        <v>14639</v>
      </c>
      <c r="TGK27" s="420" t="s">
        <v>14640</v>
      </c>
      <c r="TGL27" s="420" t="s">
        <v>14641</v>
      </c>
      <c r="TGM27" s="420" t="s">
        <v>14642</v>
      </c>
      <c r="TGN27" s="420" t="s">
        <v>14643</v>
      </c>
      <c r="TGO27" s="420" t="s">
        <v>14644</v>
      </c>
      <c r="TGP27" s="420" t="s">
        <v>14645</v>
      </c>
      <c r="TGQ27" s="420" t="s">
        <v>14646</v>
      </c>
      <c r="TGR27" s="420" t="s">
        <v>14647</v>
      </c>
      <c r="TGS27" s="420" t="s">
        <v>14648</v>
      </c>
      <c r="TGT27" s="420" t="s">
        <v>14649</v>
      </c>
      <c r="TGU27" s="420" t="s">
        <v>14650</v>
      </c>
      <c r="TGV27" s="420" t="s">
        <v>14651</v>
      </c>
      <c r="TGW27" s="420" t="s">
        <v>14652</v>
      </c>
      <c r="TGX27" s="420" t="s">
        <v>14653</v>
      </c>
      <c r="TGY27" s="420" t="s">
        <v>14654</v>
      </c>
      <c r="TGZ27" s="420" t="s">
        <v>14655</v>
      </c>
      <c r="THA27" s="420" t="s">
        <v>14656</v>
      </c>
      <c r="THB27" s="420" t="s">
        <v>14657</v>
      </c>
      <c r="THC27" s="420" t="s">
        <v>14658</v>
      </c>
      <c r="THD27" s="420" t="s">
        <v>14659</v>
      </c>
      <c r="THE27" s="420" t="s">
        <v>14660</v>
      </c>
      <c r="THF27" s="420" t="s">
        <v>14661</v>
      </c>
      <c r="THG27" s="420" t="s">
        <v>14662</v>
      </c>
      <c r="THH27" s="420" t="s">
        <v>14663</v>
      </c>
      <c r="THI27" s="420" t="s">
        <v>14664</v>
      </c>
      <c r="THJ27" s="420" t="s">
        <v>14665</v>
      </c>
      <c r="THK27" s="420" t="s">
        <v>14666</v>
      </c>
      <c r="THL27" s="420" t="s">
        <v>14667</v>
      </c>
      <c r="THM27" s="420" t="s">
        <v>14668</v>
      </c>
      <c r="THN27" s="420" t="s">
        <v>14669</v>
      </c>
      <c r="THO27" s="420" t="s">
        <v>14670</v>
      </c>
      <c r="THP27" s="420" t="s">
        <v>14671</v>
      </c>
      <c r="THQ27" s="420" t="s">
        <v>14672</v>
      </c>
      <c r="THR27" s="420" t="s">
        <v>14673</v>
      </c>
      <c r="THS27" s="420" t="s">
        <v>14674</v>
      </c>
      <c r="THT27" s="420" t="s">
        <v>14675</v>
      </c>
      <c r="THU27" s="420" t="s">
        <v>14676</v>
      </c>
      <c r="THV27" s="420" t="s">
        <v>14677</v>
      </c>
      <c r="THW27" s="420" t="s">
        <v>14678</v>
      </c>
      <c r="THX27" s="420" t="s">
        <v>14679</v>
      </c>
      <c r="THY27" s="420" t="s">
        <v>14680</v>
      </c>
      <c r="THZ27" s="420" t="s">
        <v>14681</v>
      </c>
      <c r="TIA27" s="420" t="s">
        <v>14682</v>
      </c>
      <c r="TIB27" s="420" t="s">
        <v>14683</v>
      </c>
      <c r="TIC27" s="420" t="s">
        <v>14684</v>
      </c>
      <c r="TID27" s="420" t="s">
        <v>14685</v>
      </c>
      <c r="TIE27" s="420" t="s">
        <v>14686</v>
      </c>
      <c r="TIF27" s="420" t="s">
        <v>14687</v>
      </c>
      <c r="TIG27" s="420" t="s">
        <v>14688</v>
      </c>
      <c r="TIH27" s="420" t="s">
        <v>14689</v>
      </c>
      <c r="TII27" s="420" t="s">
        <v>14690</v>
      </c>
      <c r="TIJ27" s="420" t="s">
        <v>14691</v>
      </c>
      <c r="TIK27" s="420" t="s">
        <v>14692</v>
      </c>
      <c r="TIL27" s="420" t="s">
        <v>14693</v>
      </c>
      <c r="TIM27" s="420" t="s">
        <v>14694</v>
      </c>
      <c r="TIN27" s="420" t="s">
        <v>14695</v>
      </c>
      <c r="TIO27" s="420" t="s">
        <v>14696</v>
      </c>
      <c r="TIP27" s="420" t="s">
        <v>14697</v>
      </c>
      <c r="TIQ27" s="420" t="s">
        <v>14698</v>
      </c>
      <c r="TIR27" s="420" t="s">
        <v>14699</v>
      </c>
      <c r="TIS27" s="420" t="s">
        <v>14700</v>
      </c>
      <c r="TIT27" s="420" t="s">
        <v>14701</v>
      </c>
      <c r="TIU27" s="420" t="s">
        <v>14702</v>
      </c>
      <c r="TIV27" s="420" t="s">
        <v>14703</v>
      </c>
      <c r="TIW27" s="420" t="s">
        <v>14704</v>
      </c>
      <c r="TIX27" s="420" t="s">
        <v>14705</v>
      </c>
      <c r="TIY27" s="420" t="s">
        <v>14706</v>
      </c>
      <c r="TIZ27" s="420" t="s">
        <v>14707</v>
      </c>
      <c r="TJA27" s="420" t="s">
        <v>14708</v>
      </c>
      <c r="TJB27" s="420" t="s">
        <v>14709</v>
      </c>
      <c r="TJC27" s="420" t="s">
        <v>14710</v>
      </c>
      <c r="TJD27" s="420" t="s">
        <v>14711</v>
      </c>
      <c r="TJE27" s="420" t="s">
        <v>14712</v>
      </c>
      <c r="TJF27" s="420" t="s">
        <v>14713</v>
      </c>
      <c r="TJG27" s="420" t="s">
        <v>14714</v>
      </c>
      <c r="TJH27" s="420" t="s">
        <v>14715</v>
      </c>
      <c r="TJI27" s="420" t="s">
        <v>14716</v>
      </c>
      <c r="TJJ27" s="420" t="s">
        <v>14717</v>
      </c>
      <c r="TJK27" s="420" t="s">
        <v>14718</v>
      </c>
      <c r="TJL27" s="420" t="s">
        <v>14719</v>
      </c>
      <c r="TJM27" s="420" t="s">
        <v>14720</v>
      </c>
      <c r="TJN27" s="420" t="s">
        <v>14721</v>
      </c>
      <c r="TJO27" s="420" t="s">
        <v>14722</v>
      </c>
      <c r="TJP27" s="420" t="s">
        <v>14723</v>
      </c>
      <c r="TJQ27" s="420" t="s">
        <v>14724</v>
      </c>
      <c r="TJR27" s="420" t="s">
        <v>14725</v>
      </c>
      <c r="TJS27" s="420" t="s">
        <v>14726</v>
      </c>
      <c r="TJT27" s="420" t="s">
        <v>14727</v>
      </c>
      <c r="TJU27" s="420" t="s">
        <v>14728</v>
      </c>
      <c r="TJV27" s="420" t="s">
        <v>14729</v>
      </c>
      <c r="TJW27" s="420" t="s">
        <v>14730</v>
      </c>
      <c r="TJX27" s="420" t="s">
        <v>14731</v>
      </c>
      <c r="TJY27" s="420" t="s">
        <v>14732</v>
      </c>
      <c r="TJZ27" s="420" t="s">
        <v>14733</v>
      </c>
      <c r="TKA27" s="420" t="s">
        <v>14734</v>
      </c>
      <c r="TKB27" s="420" t="s">
        <v>14735</v>
      </c>
      <c r="TKC27" s="420" t="s">
        <v>14736</v>
      </c>
      <c r="TKD27" s="420" t="s">
        <v>14737</v>
      </c>
      <c r="TKE27" s="420" t="s">
        <v>14738</v>
      </c>
      <c r="TKF27" s="420" t="s">
        <v>14739</v>
      </c>
      <c r="TKG27" s="420" t="s">
        <v>14740</v>
      </c>
      <c r="TKH27" s="420" t="s">
        <v>14741</v>
      </c>
      <c r="TKI27" s="420" t="s">
        <v>14742</v>
      </c>
      <c r="TKJ27" s="420" t="s">
        <v>14743</v>
      </c>
      <c r="TKK27" s="420" t="s">
        <v>14744</v>
      </c>
      <c r="TKL27" s="420" t="s">
        <v>14745</v>
      </c>
      <c r="TKM27" s="420" t="s">
        <v>14746</v>
      </c>
      <c r="TKN27" s="420" t="s">
        <v>14747</v>
      </c>
      <c r="TKO27" s="420" t="s">
        <v>14748</v>
      </c>
      <c r="TKP27" s="420" t="s">
        <v>14749</v>
      </c>
      <c r="TKQ27" s="420" t="s">
        <v>14750</v>
      </c>
      <c r="TKR27" s="420" t="s">
        <v>14751</v>
      </c>
      <c r="TKS27" s="420" t="s">
        <v>14752</v>
      </c>
      <c r="TKT27" s="420" t="s">
        <v>14753</v>
      </c>
      <c r="TKU27" s="420" t="s">
        <v>14754</v>
      </c>
      <c r="TKV27" s="420" t="s">
        <v>14755</v>
      </c>
      <c r="TKW27" s="420" t="s">
        <v>14756</v>
      </c>
      <c r="TKX27" s="420" t="s">
        <v>14757</v>
      </c>
      <c r="TKY27" s="420" t="s">
        <v>14758</v>
      </c>
      <c r="TKZ27" s="420" t="s">
        <v>14759</v>
      </c>
      <c r="TLA27" s="420" t="s">
        <v>14760</v>
      </c>
      <c r="TLB27" s="420" t="s">
        <v>14761</v>
      </c>
      <c r="TLC27" s="420" t="s">
        <v>14762</v>
      </c>
      <c r="TLD27" s="420" t="s">
        <v>14763</v>
      </c>
      <c r="TLE27" s="420" t="s">
        <v>14764</v>
      </c>
      <c r="TLF27" s="420" t="s">
        <v>14765</v>
      </c>
      <c r="TLG27" s="420" t="s">
        <v>14766</v>
      </c>
      <c r="TLH27" s="420" t="s">
        <v>14767</v>
      </c>
      <c r="TLI27" s="420" t="s">
        <v>14768</v>
      </c>
      <c r="TLJ27" s="420" t="s">
        <v>14769</v>
      </c>
      <c r="TLK27" s="420" t="s">
        <v>14770</v>
      </c>
      <c r="TLL27" s="420" t="s">
        <v>14771</v>
      </c>
      <c r="TLM27" s="420" t="s">
        <v>14772</v>
      </c>
      <c r="TLN27" s="420" t="s">
        <v>14773</v>
      </c>
      <c r="TLO27" s="420" t="s">
        <v>14774</v>
      </c>
      <c r="TLP27" s="420" t="s">
        <v>14775</v>
      </c>
      <c r="TLQ27" s="420" t="s">
        <v>14776</v>
      </c>
      <c r="TLR27" s="420" t="s">
        <v>14777</v>
      </c>
      <c r="TLS27" s="420" t="s">
        <v>14778</v>
      </c>
      <c r="TLT27" s="420" t="s">
        <v>14779</v>
      </c>
      <c r="TLU27" s="420" t="s">
        <v>14780</v>
      </c>
      <c r="TLV27" s="420" t="s">
        <v>14781</v>
      </c>
      <c r="TLW27" s="420" t="s">
        <v>14782</v>
      </c>
      <c r="TLX27" s="420" t="s">
        <v>14783</v>
      </c>
      <c r="TLY27" s="420" t="s">
        <v>14784</v>
      </c>
      <c r="TLZ27" s="420" t="s">
        <v>14785</v>
      </c>
      <c r="TMA27" s="420" t="s">
        <v>14786</v>
      </c>
      <c r="TMB27" s="420" t="s">
        <v>14787</v>
      </c>
      <c r="TMC27" s="420" t="s">
        <v>14788</v>
      </c>
      <c r="TMD27" s="420" t="s">
        <v>14789</v>
      </c>
      <c r="TME27" s="420" t="s">
        <v>14790</v>
      </c>
      <c r="TMF27" s="420" t="s">
        <v>14791</v>
      </c>
      <c r="TMG27" s="420" t="s">
        <v>14792</v>
      </c>
      <c r="TMH27" s="420" t="s">
        <v>14793</v>
      </c>
      <c r="TMI27" s="420" t="s">
        <v>14794</v>
      </c>
      <c r="TMJ27" s="420" t="s">
        <v>14795</v>
      </c>
      <c r="TMK27" s="420" t="s">
        <v>14796</v>
      </c>
      <c r="TML27" s="420" t="s">
        <v>14797</v>
      </c>
      <c r="TMM27" s="420" t="s">
        <v>14798</v>
      </c>
      <c r="TMN27" s="420" t="s">
        <v>14799</v>
      </c>
      <c r="TMO27" s="420" t="s">
        <v>14800</v>
      </c>
      <c r="TMP27" s="420" t="s">
        <v>14801</v>
      </c>
      <c r="TMQ27" s="420" t="s">
        <v>14802</v>
      </c>
      <c r="TMR27" s="420" t="s">
        <v>14803</v>
      </c>
      <c r="TMS27" s="420" t="s">
        <v>14804</v>
      </c>
      <c r="TMT27" s="420" t="s">
        <v>14805</v>
      </c>
      <c r="TMU27" s="420" t="s">
        <v>14806</v>
      </c>
      <c r="TMV27" s="420" t="s">
        <v>14807</v>
      </c>
      <c r="TMW27" s="420" t="s">
        <v>14808</v>
      </c>
      <c r="TMX27" s="420" t="s">
        <v>14809</v>
      </c>
      <c r="TMY27" s="420" t="s">
        <v>14810</v>
      </c>
      <c r="TMZ27" s="420" t="s">
        <v>14811</v>
      </c>
      <c r="TNA27" s="420" t="s">
        <v>14812</v>
      </c>
      <c r="TNB27" s="420" t="s">
        <v>14813</v>
      </c>
      <c r="TNC27" s="420" t="s">
        <v>14814</v>
      </c>
      <c r="TND27" s="420" t="s">
        <v>14815</v>
      </c>
      <c r="TNE27" s="420" t="s">
        <v>14816</v>
      </c>
      <c r="TNF27" s="420" t="s">
        <v>14817</v>
      </c>
      <c r="TNG27" s="420" t="s">
        <v>14818</v>
      </c>
      <c r="TNH27" s="420" t="s">
        <v>14819</v>
      </c>
      <c r="TNI27" s="420" t="s">
        <v>14820</v>
      </c>
      <c r="TNJ27" s="420" t="s">
        <v>14821</v>
      </c>
      <c r="TNK27" s="420" t="s">
        <v>14822</v>
      </c>
      <c r="TNL27" s="420" t="s">
        <v>14823</v>
      </c>
      <c r="TNM27" s="420" t="s">
        <v>14824</v>
      </c>
      <c r="TNN27" s="420" t="s">
        <v>14825</v>
      </c>
      <c r="TNO27" s="420" t="s">
        <v>14826</v>
      </c>
      <c r="TNP27" s="420" t="s">
        <v>14827</v>
      </c>
      <c r="TNQ27" s="420" t="s">
        <v>14828</v>
      </c>
      <c r="TNR27" s="420" t="s">
        <v>14829</v>
      </c>
      <c r="TNS27" s="420" t="s">
        <v>14830</v>
      </c>
      <c r="TNT27" s="420" t="s">
        <v>14831</v>
      </c>
      <c r="TNU27" s="420" t="s">
        <v>14832</v>
      </c>
      <c r="TNV27" s="420" t="s">
        <v>14833</v>
      </c>
      <c r="TNW27" s="420" t="s">
        <v>14834</v>
      </c>
      <c r="TNX27" s="420" t="s">
        <v>14835</v>
      </c>
      <c r="TNY27" s="420" t="s">
        <v>14836</v>
      </c>
      <c r="TNZ27" s="420" t="s">
        <v>14837</v>
      </c>
      <c r="TOA27" s="420" t="s">
        <v>14838</v>
      </c>
      <c r="TOB27" s="420" t="s">
        <v>14839</v>
      </c>
      <c r="TOC27" s="420" t="s">
        <v>14840</v>
      </c>
      <c r="TOD27" s="420" t="s">
        <v>14841</v>
      </c>
      <c r="TOE27" s="420" t="s">
        <v>14842</v>
      </c>
      <c r="TOF27" s="420" t="s">
        <v>14843</v>
      </c>
      <c r="TOG27" s="420" t="s">
        <v>14844</v>
      </c>
      <c r="TOH27" s="420" t="s">
        <v>14845</v>
      </c>
      <c r="TOI27" s="420" t="s">
        <v>14846</v>
      </c>
      <c r="TOJ27" s="420" t="s">
        <v>14847</v>
      </c>
      <c r="TOK27" s="420" t="s">
        <v>14848</v>
      </c>
      <c r="TOL27" s="420" t="s">
        <v>14849</v>
      </c>
      <c r="TOM27" s="420" t="s">
        <v>14850</v>
      </c>
      <c r="TON27" s="420" t="s">
        <v>14851</v>
      </c>
      <c r="TOO27" s="420" t="s">
        <v>14852</v>
      </c>
      <c r="TOP27" s="420" t="s">
        <v>14853</v>
      </c>
      <c r="TOQ27" s="420" t="s">
        <v>14854</v>
      </c>
      <c r="TOR27" s="420" t="s">
        <v>14855</v>
      </c>
      <c r="TOS27" s="420" t="s">
        <v>14856</v>
      </c>
      <c r="TOT27" s="420" t="s">
        <v>14857</v>
      </c>
      <c r="TOU27" s="420" t="s">
        <v>14858</v>
      </c>
      <c r="TOV27" s="420" t="s">
        <v>14859</v>
      </c>
      <c r="TOW27" s="420" t="s">
        <v>14860</v>
      </c>
      <c r="TOX27" s="420" t="s">
        <v>14861</v>
      </c>
      <c r="TOY27" s="420" t="s">
        <v>14862</v>
      </c>
      <c r="TOZ27" s="420" t="s">
        <v>14863</v>
      </c>
      <c r="TPA27" s="420" t="s">
        <v>14864</v>
      </c>
      <c r="TPB27" s="420" t="s">
        <v>14865</v>
      </c>
      <c r="TPC27" s="420" t="s">
        <v>14866</v>
      </c>
      <c r="TPD27" s="420" t="s">
        <v>14867</v>
      </c>
      <c r="TPE27" s="420" t="s">
        <v>14868</v>
      </c>
      <c r="TPF27" s="420" t="s">
        <v>14869</v>
      </c>
      <c r="TPG27" s="420" t="s">
        <v>14870</v>
      </c>
      <c r="TPH27" s="420" t="s">
        <v>14871</v>
      </c>
      <c r="TPI27" s="420" t="s">
        <v>14872</v>
      </c>
      <c r="TPJ27" s="420" t="s">
        <v>14873</v>
      </c>
      <c r="TPK27" s="420" t="s">
        <v>14874</v>
      </c>
      <c r="TPL27" s="420" t="s">
        <v>14875</v>
      </c>
      <c r="TPM27" s="420" t="s">
        <v>14876</v>
      </c>
      <c r="TPN27" s="420" t="s">
        <v>14877</v>
      </c>
      <c r="TPO27" s="420" t="s">
        <v>14878</v>
      </c>
      <c r="TPP27" s="420" t="s">
        <v>14879</v>
      </c>
      <c r="TPQ27" s="420" t="s">
        <v>14880</v>
      </c>
      <c r="TPR27" s="420" t="s">
        <v>14881</v>
      </c>
      <c r="TPS27" s="420" t="s">
        <v>14882</v>
      </c>
      <c r="TPT27" s="420" t="s">
        <v>14883</v>
      </c>
      <c r="TPU27" s="420" t="s">
        <v>14884</v>
      </c>
      <c r="TPV27" s="420" t="s">
        <v>14885</v>
      </c>
      <c r="TPW27" s="420" t="s">
        <v>14886</v>
      </c>
      <c r="TPX27" s="420" t="s">
        <v>14887</v>
      </c>
      <c r="TPY27" s="420" t="s">
        <v>14888</v>
      </c>
      <c r="TPZ27" s="420" t="s">
        <v>14889</v>
      </c>
      <c r="TQA27" s="420" t="s">
        <v>14890</v>
      </c>
      <c r="TQB27" s="420" t="s">
        <v>14891</v>
      </c>
      <c r="TQC27" s="420" t="s">
        <v>14892</v>
      </c>
      <c r="TQD27" s="420" t="s">
        <v>14893</v>
      </c>
      <c r="TQE27" s="420" t="s">
        <v>14894</v>
      </c>
      <c r="TQF27" s="420" t="s">
        <v>14895</v>
      </c>
      <c r="TQG27" s="420" t="s">
        <v>14896</v>
      </c>
      <c r="TQH27" s="420" t="s">
        <v>14897</v>
      </c>
      <c r="TQI27" s="420" t="s">
        <v>14898</v>
      </c>
      <c r="TQJ27" s="420" t="s">
        <v>14899</v>
      </c>
      <c r="TQK27" s="420" t="s">
        <v>14900</v>
      </c>
      <c r="TQL27" s="420" t="s">
        <v>14901</v>
      </c>
      <c r="TQM27" s="420" t="s">
        <v>14902</v>
      </c>
      <c r="TQN27" s="420" t="s">
        <v>14903</v>
      </c>
      <c r="TQO27" s="420" t="s">
        <v>14904</v>
      </c>
      <c r="TQP27" s="420" t="s">
        <v>14905</v>
      </c>
      <c r="TQQ27" s="420" t="s">
        <v>14906</v>
      </c>
      <c r="TQR27" s="420" t="s">
        <v>14907</v>
      </c>
      <c r="TQS27" s="420" t="s">
        <v>14908</v>
      </c>
      <c r="TQT27" s="420" t="s">
        <v>14909</v>
      </c>
      <c r="TQU27" s="420" t="s">
        <v>14910</v>
      </c>
      <c r="TQV27" s="420" t="s">
        <v>14911</v>
      </c>
      <c r="TQW27" s="420" t="s">
        <v>14912</v>
      </c>
      <c r="TQX27" s="420" t="s">
        <v>14913</v>
      </c>
      <c r="TQY27" s="420" t="s">
        <v>14914</v>
      </c>
      <c r="TQZ27" s="420" t="s">
        <v>14915</v>
      </c>
      <c r="TRA27" s="420" t="s">
        <v>14916</v>
      </c>
      <c r="TRB27" s="420" t="s">
        <v>14917</v>
      </c>
      <c r="TRC27" s="420" t="s">
        <v>14918</v>
      </c>
      <c r="TRD27" s="420" t="s">
        <v>14919</v>
      </c>
      <c r="TRE27" s="420" t="s">
        <v>14920</v>
      </c>
      <c r="TRF27" s="420" t="s">
        <v>14921</v>
      </c>
      <c r="TRG27" s="420" t="s">
        <v>14922</v>
      </c>
      <c r="TRH27" s="420" t="s">
        <v>14923</v>
      </c>
      <c r="TRI27" s="420" t="s">
        <v>14924</v>
      </c>
      <c r="TRJ27" s="420" t="s">
        <v>14925</v>
      </c>
      <c r="TRK27" s="420" t="s">
        <v>14926</v>
      </c>
      <c r="TRL27" s="420" t="s">
        <v>14927</v>
      </c>
      <c r="TRM27" s="420" t="s">
        <v>14928</v>
      </c>
      <c r="TRN27" s="420" t="s">
        <v>14929</v>
      </c>
      <c r="TRO27" s="420" t="s">
        <v>14930</v>
      </c>
      <c r="TRP27" s="420" t="s">
        <v>14931</v>
      </c>
      <c r="TRQ27" s="420" t="s">
        <v>14932</v>
      </c>
      <c r="TRR27" s="420" t="s">
        <v>14933</v>
      </c>
      <c r="TRS27" s="420" t="s">
        <v>14934</v>
      </c>
      <c r="TRT27" s="420" t="s">
        <v>14935</v>
      </c>
      <c r="TRU27" s="420" t="s">
        <v>14936</v>
      </c>
      <c r="TRV27" s="420" t="s">
        <v>14937</v>
      </c>
      <c r="TRW27" s="420" t="s">
        <v>14938</v>
      </c>
      <c r="TRX27" s="420" t="s">
        <v>14939</v>
      </c>
      <c r="TRY27" s="420" t="s">
        <v>14940</v>
      </c>
      <c r="TRZ27" s="420" t="s">
        <v>14941</v>
      </c>
      <c r="TSA27" s="420" t="s">
        <v>14942</v>
      </c>
      <c r="TSB27" s="420" t="s">
        <v>14943</v>
      </c>
      <c r="TSC27" s="420" t="s">
        <v>14944</v>
      </c>
      <c r="TSD27" s="420" t="s">
        <v>14945</v>
      </c>
      <c r="TSE27" s="420" t="s">
        <v>14946</v>
      </c>
      <c r="TSF27" s="420" t="s">
        <v>14947</v>
      </c>
      <c r="TSG27" s="420" t="s">
        <v>14948</v>
      </c>
      <c r="TSH27" s="420" t="s">
        <v>14949</v>
      </c>
      <c r="TSI27" s="420" t="s">
        <v>14950</v>
      </c>
      <c r="TSJ27" s="420" t="s">
        <v>14951</v>
      </c>
      <c r="TSK27" s="420" t="s">
        <v>14952</v>
      </c>
      <c r="TSL27" s="420" t="s">
        <v>14953</v>
      </c>
      <c r="TSM27" s="420" t="s">
        <v>14954</v>
      </c>
      <c r="TSN27" s="420" t="s">
        <v>14955</v>
      </c>
      <c r="TSO27" s="420" t="s">
        <v>14956</v>
      </c>
      <c r="TSP27" s="420" t="s">
        <v>14957</v>
      </c>
      <c r="TSQ27" s="420" t="s">
        <v>14958</v>
      </c>
      <c r="TSR27" s="420" t="s">
        <v>14959</v>
      </c>
      <c r="TSS27" s="420" t="s">
        <v>14960</v>
      </c>
      <c r="TST27" s="420" t="s">
        <v>14961</v>
      </c>
      <c r="TSU27" s="420" t="s">
        <v>14962</v>
      </c>
      <c r="TSV27" s="420" t="s">
        <v>14963</v>
      </c>
      <c r="TSW27" s="420" t="s">
        <v>14964</v>
      </c>
      <c r="TSX27" s="420" t="s">
        <v>14965</v>
      </c>
      <c r="TSY27" s="420" t="s">
        <v>14966</v>
      </c>
      <c r="TSZ27" s="420" t="s">
        <v>14967</v>
      </c>
      <c r="TTA27" s="420" t="s">
        <v>14968</v>
      </c>
      <c r="TTB27" s="420" t="s">
        <v>14969</v>
      </c>
      <c r="TTC27" s="420" t="s">
        <v>14970</v>
      </c>
      <c r="TTD27" s="420" t="s">
        <v>14971</v>
      </c>
      <c r="TTE27" s="420" t="s">
        <v>14972</v>
      </c>
      <c r="TTF27" s="420" t="s">
        <v>14973</v>
      </c>
      <c r="TTG27" s="420" t="s">
        <v>14974</v>
      </c>
      <c r="TTH27" s="420" t="s">
        <v>14975</v>
      </c>
      <c r="TTI27" s="420" t="s">
        <v>14976</v>
      </c>
      <c r="TTJ27" s="420" t="s">
        <v>14977</v>
      </c>
      <c r="TTK27" s="420" t="s">
        <v>14978</v>
      </c>
      <c r="TTL27" s="420" t="s">
        <v>14979</v>
      </c>
      <c r="TTM27" s="420" t="s">
        <v>14980</v>
      </c>
      <c r="TTN27" s="420" t="s">
        <v>14981</v>
      </c>
      <c r="TTO27" s="420" t="s">
        <v>14982</v>
      </c>
      <c r="TTP27" s="420" t="s">
        <v>14983</v>
      </c>
      <c r="TTQ27" s="420" t="s">
        <v>14984</v>
      </c>
      <c r="TTR27" s="420" t="s">
        <v>14985</v>
      </c>
      <c r="TTS27" s="420" t="s">
        <v>14986</v>
      </c>
      <c r="TTT27" s="420" t="s">
        <v>14987</v>
      </c>
      <c r="TTU27" s="420" t="s">
        <v>14988</v>
      </c>
      <c r="TTV27" s="420" t="s">
        <v>14989</v>
      </c>
      <c r="TTW27" s="420" t="s">
        <v>14990</v>
      </c>
      <c r="TTX27" s="420" t="s">
        <v>14991</v>
      </c>
      <c r="TTY27" s="420" t="s">
        <v>14992</v>
      </c>
      <c r="TTZ27" s="420" t="s">
        <v>14993</v>
      </c>
      <c r="TUA27" s="420" t="s">
        <v>14994</v>
      </c>
      <c r="TUB27" s="420" t="s">
        <v>14995</v>
      </c>
      <c r="TUC27" s="420" t="s">
        <v>14996</v>
      </c>
      <c r="TUD27" s="420" t="s">
        <v>14997</v>
      </c>
      <c r="TUE27" s="420" t="s">
        <v>14998</v>
      </c>
      <c r="TUF27" s="420" t="s">
        <v>14999</v>
      </c>
      <c r="TUG27" s="420" t="s">
        <v>15000</v>
      </c>
      <c r="TUH27" s="420" t="s">
        <v>15001</v>
      </c>
      <c r="TUI27" s="420" t="s">
        <v>15002</v>
      </c>
      <c r="TUJ27" s="420" t="s">
        <v>15003</v>
      </c>
      <c r="TUK27" s="420" t="s">
        <v>15004</v>
      </c>
      <c r="TUL27" s="420" t="s">
        <v>15005</v>
      </c>
      <c r="TUM27" s="420" t="s">
        <v>15006</v>
      </c>
      <c r="TUN27" s="420" t="s">
        <v>15007</v>
      </c>
      <c r="TUO27" s="420" t="s">
        <v>15008</v>
      </c>
      <c r="TUP27" s="420" t="s">
        <v>15009</v>
      </c>
      <c r="TUQ27" s="420" t="s">
        <v>15010</v>
      </c>
      <c r="TUR27" s="420" t="s">
        <v>15011</v>
      </c>
      <c r="TUS27" s="420" t="s">
        <v>15012</v>
      </c>
      <c r="TUT27" s="420" t="s">
        <v>15013</v>
      </c>
      <c r="TUU27" s="420" t="s">
        <v>15014</v>
      </c>
      <c r="TUV27" s="420" t="s">
        <v>15015</v>
      </c>
      <c r="TUW27" s="420" t="s">
        <v>15016</v>
      </c>
      <c r="TUX27" s="420" t="s">
        <v>15017</v>
      </c>
      <c r="TUY27" s="420" t="s">
        <v>15018</v>
      </c>
      <c r="TUZ27" s="420" t="s">
        <v>15019</v>
      </c>
      <c r="TVA27" s="420" t="s">
        <v>15020</v>
      </c>
      <c r="TVB27" s="420" t="s">
        <v>15021</v>
      </c>
      <c r="TVC27" s="420" t="s">
        <v>15022</v>
      </c>
      <c r="TVD27" s="420" t="s">
        <v>15023</v>
      </c>
      <c r="TVE27" s="420" t="s">
        <v>15024</v>
      </c>
      <c r="TVF27" s="420" t="s">
        <v>15025</v>
      </c>
      <c r="TVG27" s="420" t="s">
        <v>15026</v>
      </c>
      <c r="TVH27" s="420" t="s">
        <v>15027</v>
      </c>
      <c r="TVI27" s="420" t="s">
        <v>15028</v>
      </c>
      <c r="TVJ27" s="420" t="s">
        <v>15029</v>
      </c>
      <c r="TVK27" s="420" t="s">
        <v>15030</v>
      </c>
      <c r="TVL27" s="420" t="s">
        <v>15031</v>
      </c>
      <c r="TVM27" s="420" t="s">
        <v>15032</v>
      </c>
      <c r="TVN27" s="420" t="s">
        <v>15033</v>
      </c>
      <c r="TVO27" s="420" t="s">
        <v>15034</v>
      </c>
      <c r="TVP27" s="420" t="s">
        <v>15035</v>
      </c>
      <c r="TVQ27" s="420" t="s">
        <v>15036</v>
      </c>
      <c r="TVR27" s="420" t="s">
        <v>15037</v>
      </c>
      <c r="TVS27" s="420" t="s">
        <v>15038</v>
      </c>
      <c r="TVT27" s="420" t="s">
        <v>15039</v>
      </c>
      <c r="TVU27" s="420" t="s">
        <v>15040</v>
      </c>
      <c r="TVV27" s="420" t="s">
        <v>15041</v>
      </c>
      <c r="TVW27" s="420" t="s">
        <v>15042</v>
      </c>
      <c r="TVX27" s="420" t="s">
        <v>15043</v>
      </c>
      <c r="TVY27" s="420" t="s">
        <v>15044</v>
      </c>
      <c r="TVZ27" s="420" t="s">
        <v>15045</v>
      </c>
      <c r="TWA27" s="420" t="s">
        <v>15046</v>
      </c>
      <c r="TWB27" s="420" t="s">
        <v>15047</v>
      </c>
      <c r="TWC27" s="420" t="s">
        <v>15048</v>
      </c>
      <c r="TWD27" s="420" t="s">
        <v>15049</v>
      </c>
      <c r="TWE27" s="420" t="s">
        <v>15050</v>
      </c>
      <c r="TWF27" s="420" t="s">
        <v>15051</v>
      </c>
      <c r="TWG27" s="420" t="s">
        <v>15052</v>
      </c>
      <c r="TWH27" s="420" t="s">
        <v>15053</v>
      </c>
      <c r="TWI27" s="420" t="s">
        <v>15054</v>
      </c>
      <c r="TWJ27" s="420" t="s">
        <v>15055</v>
      </c>
      <c r="TWK27" s="420" t="s">
        <v>15056</v>
      </c>
      <c r="TWL27" s="420" t="s">
        <v>15057</v>
      </c>
      <c r="TWM27" s="420" t="s">
        <v>15058</v>
      </c>
      <c r="TWN27" s="420" t="s">
        <v>15059</v>
      </c>
      <c r="TWO27" s="420" t="s">
        <v>15060</v>
      </c>
      <c r="TWP27" s="420" t="s">
        <v>15061</v>
      </c>
      <c r="TWQ27" s="420" t="s">
        <v>15062</v>
      </c>
      <c r="TWR27" s="420" t="s">
        <v>15063</v>
      </c>
      <c r="TWS27" s="420" t="s">
        <v>15064</v>
      </c>
      <c r="TWT27" s="420" t="s">
        <v>15065</v>
      </c>
      <c r="TWU27" s="420" t="s">
        <v>15066</v>
      </c>
      <c r="TWV27" s="420" t="s">
        <v>15067</v>
      </c>
      <c r="TWW27" s="420" t="s">
        <v>15068</v>
      </c>
      <c r="TWX27" s="420" t="s">
        <v>15069</v>
      </c>
      <c r="TWY27" s="420" t="s">
        <v>15070</v>
      </c>
      <c r="TWZ27" s="420" t="s">
        <v>15071</v>
      </c>
      <c r="TXA27" s="420" t="s">
        <v>15072</v>
      </c>
      <c r="TXB27" s="420" t="s">
        <v>15073</v>
      </c>
      <c r="TXC27" s="420" t="s">
        <v>15074</v>
      </c>
      <c r="TXD27" s="420" t="s">
        <v>15075</v>
      </c>
      <c r="TXE27" s="420" t="s">
        <v>15076</v>
      </c>
      <c r="TXF27" s="420" t="s">
        <v>15077</v>
      </c>
      <c r="TXG27" s="420" t="s">
        <v>15078</v>
      </c>
      <c r="TXH27" s="420" t="s">
        <v>15079</v>
      </c>
      <c r="TXI27" s="420" t="s">
        <v>15080</v>
      </c>
      <c r="TXJ27" s="420" t="s">
        <v>15081</v>
      </c>
      <c r="TXK27" s="420" t="s">
        <v>15082</v>
      </c>
      <c r="TXL27" s="420" t="s">
        <v>15083</v>
      </c>
      <c r="TXM27" s="420" t="s">
        <v>15084</v>
      </c>
      <c r="TXN27" s="420" t="s">
        <v>15085</v>
      </c>
      <c r="TXO27" s="420" t="s">
        <v>15086</v>
      </c>
      <c r="TXP27" s="420" t="s">
        <v>15087</v>
      </c>
      <c r="TXQ27" s="420" t="s">
        <v>15088</v>
      </c>
      <c r="TXR27" s="420" t="s">
        <v>15089</v>
      </c>
      <c r="TXS27" s="420" t="s">
        <v>15090</v>
      </c>
      <c r="TXT27" s="420" t="s">
        <v>15091</v>
      </c>
      <c r="TXU27" s="420" t="s">
        <v>15092</v>
      </c>
      <c r="TXV27" s="420" t="s">
        <v>15093</v>
      </c>
      <c r="TXW27" s="420" t="s">
        <v>15094</v>
      </c>
      <c r="TXX27" s="420" t="s">
        <v>15095</v>
      </c>
      <c r="TXY27" s="420" t="s">
        <v>15096</v>
      </c>
      <c r="TXZ27" s="420" t="s">
        <v>15097</v>
      </c>
      <c r="TYA27" s="420" t="s">
        <v>15098</v>
      </c>
      <c r="TYB27" s="420" t="s">
        <v>15099</v>
      </c>
      <c r="TYC27" s="420" t="s">
        <v>15100</v>
      </c>
      <c r="TYD27" s="420" t="s">
        <v>15101</v>
      </c>
      <c r="TYE27" s="420" t="s">
        <v>15102</v>
      </c>
      <c r="TYF27" s="420" t="s">
        <v>15103</v>
      </c>
      <c r="TYG27" s="420" t="s">
        <v>15104</v>
      </c>
      <c r="TYH27" s="420" t="s">
        <v>15105</v>
      </c>
      <c r="TYI27" s="420" t="s">
        <v>15106</v>
      </c>
      <c r="TYJ27" s="420" t="s">
        <v>15107</v>
      </c>
      <c r="TYK27" s="420" t="s">
        <v>15108</v>
      </c>
      <c r="TYL27" s="420" t="s">
        <v>15109</v>
      </c>
      <c r="TYM27" s="420" t="s">
        <v>15110</v>
      </c>
      <c r="TYN27" s="420" t="s">
        <v>15111</v>
      </c>
      <c r="TYO27" s="420" t="s">
        <v>15112</v>
      </c>
      <c r="TYP27" s="420" t="s">
        <v>15113</v>
      </c>
      <c r="TYQ27" s="420" t="s">
        <v>15114</v>
      </c>
      <c r="TYR27" s="420" t="s">
        <v>15115</v>
      </c>
      <c r="TYS27" s="420" t="s">
        <v>15116</v>
      </c>
      <c r="TYT27" s="420" t="s">
        <v>15117</v>
      </c>
      <c r="TYU27" s="420" t="s">
        <v>15118</v>
      </c>
      <c r="TYV27" s="420" t="s">
        <v>15119</v>
      </c>
      <c r="TYW27" s="420" t="s">
        <v>15120</v>
      </c>
      <c r="TYX27" s="420" t="s">
        <v>15121</v>
      </c>
      <c r="TYY27" s="420" t="s">
        <v>15122</v>
      </c>
      <c r="TYZ27" s="420" t="s">
        <v>15123</v>
      </c>
      <c r="TZA27" s="420" t="s">
        <v>15124</v>
      </c>
      <c r="TZB27" s="420" t="s">
        <v>15125</v>
      </c>
      <c r="TZC27" s="420" t="s">
        <v>15126</v>
      </c>
      <c r="TZD27" s="420" t="s">
        <v>15127</v>
      </c>
      <c r="TZE27" s="420" t="s">
        <v>15128</v>
      </c>
      <c r="TZF27" s="420" t="s">
        <v>15129</v>
      </c>
      <c r="TZG27" s="420" t="s">
        <v>15130</v>
      </c>
      <c r="TZH27" s="420" t="s">
        <v>15131</v>
      </c>
      <c r="TZI27" s="420" t="s">
        <v>15132</v>
      </c>
      <c r="TZJ27" s="420" t="s">
        <v>15133</v>
      </c>
      <c r="TZK27" s="420" t="s">
        <v>15134</v>
      </c>
      <c r="TZL27" s="420" t="s">
        <v>15135</v>
      </c>
      <c r="TZM27" s="420" t="s">
        <v>15136</v>
      </c>
      <c r="TZN27" s="420" t="s">
        <v>15137</v>
      </c>
      <c r="TZO27" s="420" t="s">
        <v>15138</v>
      </c>
      <c r="TZP27" s="420" t="s">
        <v>15139</v>
      </c>
      <c r="TZQ27" s="420" t="s">
        <v>15140</v>
      </c>
      <c r="TZR27" s="420" t="s">
        <v>15141</v>
      </c>
      <c r="TZS27" s="420" t="s">
        <v>15142</v>
      </c>
      <c r="TZT27" s="420" t="s">
        <v>15143</v>
      </c>
      <c r="TZU27" s="420" t="s">
        <v>15144</v>
      </c>
      <c r="TZV27" s="420" t="s">
        <v>15145</v>
      </c>
      <c r="TZW27" s="420" t="s">
        <v>15146</v>
      </c>
      <c r="TZX27" s="420" t="s">
        <v>15147</v>
      </c>
      <c r="TZY27" s="420" t="s">
        <v>15148</v>
      </c>
      <c r="TZZ27" s="420" t="s">
        <v>15149</v>
      </c>
      <c r="UAA27" s="420" t="s">
        <v>15150</v>
      </c>
      <c r="UAB27" s="420" t="s">
        <v>15151</v>
      </c>
      <c r="UAC27" s="420" t="s">
        <v>15152</v>
      </c>
      <c r="UAD27" s="420" t="s">
        <v>15153</v>
      </c>
      <c r="UAE27" s="420" t="s">
        <v>15154</v>
      </c>
      <c r="UAF27" s="420" t="s">
        <v>15155</v>
      </c>
      <c r="UAG27" s="420" t="s">
        <v>15156</v>
      </c>
      <c r="UAH27" s="420" t="s">
        <v>15157</v>
      </c>
      <c r="UAI27" s="420" t="s">
        <v>15158</v>
      </c>
      <c r="UAJ27" s="420" t="s">
        <v>15159</v>
      </c>
      <c r="UAK27" s="420" t="s">
        <v>15160</v>
      </c>
      <c r="UAL27" s="420" t="s">
        <v>15161</v>
      </c>
      <c r="UAM27" s="420" t="s">
        <v>15162</v>
      </c>
      <c r="UAN27" s="420" t="s">
        <v>15163</v>
      </c>
      <c r="UAO27" s="420" t="s">
        <v>15164</v>
      </c>
      <c r="UAP27" s="420" t="s">
        <v>15165</v>
      </c>
      <c r="UAQ27" s="420" t="s">
        <v>15166</v>
      </c>
      <c r="UAR27" s="420" t="s">
        <v>15167</v>
      </c>
      <c r="UAS27" s="420" t="s">
        <v>15168</v>
      </c>
      <c r="UAT27" s="420" t="s">
        <v>15169</v>
      </c>
      <c r="UAU27" s="420" t="s">
        <v>15170</v>
      </c>
      <c r="UAV27" s="420" t="s">
        <v>15171</v>
      </c>
      <c r="UAW27" s="420" t="s">
        <v>15172</v>
      </c>
      <c r="UAX27" s="420" t="s">
        <v>15173</v>
      </c>
      <c r="UAY27" s="420" t="s">
        <v>15174</v>
      </c>
      <c r="UAZ27" s="420" t="s">
        <v>15175</v>
      </c>
      <c r="UBA27" s="420" t="s">
        <v>15176</v>
      </c>
      <c r="UBB27" s="420" t="s">
        <v>15177</v>
      </c>
      <c r="UBC27" s="420" t="s">
        <v>15178</v>
      </c>
      <c r="UBD27" s="420" t="s">
        <v>15179</v>
      </c>
      <c r="UBE27" s="420" t="s">
        <v>15180</v>
      </c>
      <c r="UBF27" s="420" t="s">
        <v>15181</v>
      </c>
      <c r="UBG27" s="420" t="s">
        <v>15182</v>
      </c>
      <c r="UBH27" s="420" t="s">
        <v>15183</v>
      </c>
      <c r="UBI27" s="420" t="s">
        <v>15184</v>
      </c>
      <c r="UBJ27" s="420" t="s">
        <v>15185</v>
      </c>
      <c r="UBK27" s="420" t="s">
        <v>15186</v>
      </c>
      <c r="UBL27" s="420" t="s">
        <v>15187</v>
      </c>
      <c r="UBM27" s="420" t="s">
        <v>15188</v>
      </c>
      <c r="UBN27" s="420" t="s">
        <v>15189</v>
      </c>
      <c r="UBO27" s="420" t="s">
        <v>15190</v>
      </c>
      <c r="UBP27" s="420" t="s">
        <v>15191</v>
      </c>
      <c r="UBQ27" s="420" t="s">
        <v>15192</v>
      </c>
      <c r="UBR27" s="420" t="s">
        <v>15193</v>
      </c>
      <c r="UBS27" s="420" t="s">
        <v>15194</v>
      </c>
      <c r="UBT27" s="420" t="s">
        <v>15195</v>
      </c>
      <c r="UBU27" s="420" t="s">
        <v>15196</v>
      </c>
      <c r="UBV27" s="420" t="s">
        <v>15197</v>
      </c>
      <c r="UBW27" s="420" t="s">
        <v>15198</v>
      </c>
      <c r="UBX27" s="420" t="s">
        <v>15199</v>
      </c>
      <c r="UBY27" s="420" t="s">
        <v>15200</v>
      </c>
      <c r="UBZ27" s="420" t="s">
        <v>15201</v>
      </c>
      <c r="UCA27" s="420" t="s">
        <v>15202</v>
      </c>
      <c r="UCB27" s="420" t="s">
        <v>15203</v>
      </c>
      <c r="UCC27" s="420" t="s">
        <v>15204</v>
      </c>
      <c r="UCD27" s="420" t="s">
        <v>15205</v>
      </c>
      <c r="UCE27" s="420" t="s">
        <v>15206</v>
      </c>
      <c r="UCF27" s="420" t="s">
        <v>15207</v>
      </c>
      <c r="UCG27" s="420" t="s">
        <v>15208</v>
      </c>
      <c r="UCH27" s="420" t="s">
        <v>15209</v>
      </c>
      <c r="UCI27" s="420" t="s">
        <v>15210</v>
      </c>
      <c r="UCJ27" s="420" t="s">
        <v>15211</v>
      </c>
      <c r="UCK27" s="420" t="s">
        <v>15212</v>
      </c>
      <c r="UCL27" s="420" t="s">
        <v>15213</v>
      </c>
      <c r="UCM27" s="420" t="s">
        <v>15214</v>
      </c>
      <c r="UCN27" s="420" t="s">
        <v>15215</v>
      </c>
      <c r="UCO27" s="420" t="s">
        <v>15216</v>
      </c>
      <c r="UCP27" s="420" t="s">
        <v>15217</v>
      </c>
      <c r="UCQ27" s="420" t="s">
        <v>15218</v>
      </c>
      <c r="UCR27" s="420" t="s">
        <v>15219</v>
      </c>
      <c r="UCS27" s="420" t="s">
        <v>15220</v>
      </c>
      <c r="UCT27" s="420" t="s">
        <v>15221</v>
      </c>
      <c r="UCU27" s="420" t="s">
        <v>15222</v>
      </c>
      <c r="UCV27" s="420" t="s">
        <v>15223</v>
      </c>
      <c r="UCW27" s="420" t="s">
        <v>15224</v>
      </c>
      <c r="UCX27" s="420" t="s">
        <v>15225</v>
      </c>
      <c r="UCY27" s="420" t="s">
        <v>15226</v>
      </c>
      <c r="UCZ27" s="420" t="s">
        <v>15227</v>
      </c>
      <c r="UDA27" s="420" t="s">
        <v>15228</v>
      </c>
      <c r="UDB27" s="420" t="s">
        <v>15229</v>
      </c>
      <c r="UDC27" s="420" t="s">
        <v>15230</v>
      </c>
      <c r="UDD27" s="420" t="s">
        <v>15231</v>
      </c>
      <c r="UDE27" s="420" t="s">
        <v>15232</v>
      </c>
      <c r="UDF27" s="420" t="s">
        <v>15233</v>
      </c>
      <c r="UDG27" s="420" t="s">
        <v>15234</v>
      </c>
      <c r="UDH27" s="420" t="s">
        <v>15235</v>
      </c>
      <c r="UDI27" s="420" t="s">
        <v>15236</v>
      </c>
      <c r="UDJ27" s="420" t="s">
        <v>15237</v>
      </c>
      <c r="UDK27" s="420" t="s">
        <v>15238</v>
      </c>
      <c r="UDL27" s="420" t="s">
        <v>15239</v>
      </c>
      <c r="UDM27" s="420" t="s">
        <v>15240</v>
      </c>
      <c r="UDN27" s="420" t="s">
        <v>15241</v>
      </c>
      <c r="UDO27" s="420" t="s">
        <v>15242</v>
      </c>
      <c r="UDP27" s="420" t="s">
        <v>15243</v>
      </c>
      <c r="UDQ27" s="420" t="s">
        <v>15244</v>
      </c>
      <c r="UDR27" s="420" t="s">
        <v>15245</v>
      </c>
      <c r="UDS27" s="420" t="s">
        <v>15246</v>
      </c>
      <c r="UDT27" s="420" t="s">
        <v>15247</v>
      </c>
      <c r="UDU27" s="420" t="s">
        <v>15248</v>
      </c>
      <c r="UDV27" s="420" t="s">
        <v>15249</v>
      </c>
      <c r="UDW27" s="420" t="s">
        <v>15250</v>
      </c>
      <c r="UDX27" s="420" t="s">
        <v>15251</v>
      </c>
      <c r="UDY27" s="420" t="s">
        <v>15252</v>
      </c>
      <c r="UDZ27" s="420" t="s">
        <v>15253</v>
      </c>
      <c r="UEA27" s="420" t="s">
        <v>15254</v>
      </c>
      <c r="UEB27" s="420" t="s">
        <v>15255</v>
      </c>
      <c r="UEC27" s="420" t="s">
        <v>15256</v>
      </c>
      <c r="UED27" s="420" t="s">
        <v>15257</v>
      </c>
      <c r="UEE27" s="420" t="s">
        <v>15258</v>
      </c>
      <c r="UEF27" s="420" t="s">
        <v>15259</v>
      </c>
      <c r="UEG27" s="420" t="s">
        <v>15260</v>
      </c>
      <c r="UEH27" s="420" t="s">
        <v>15261</v>
      </c>
      <c r="UEI27" s="420" t="s">
        <v>15262</v>
      </c>
      <c r="UEJ27" s="420" t="s">
        <v>15263</v>
      </c>
      <c r="UEK27" s="420" t="s">
        <v>15264</v>
      </c>
      <c r="UEL27" s="420" t="s">
        <v>15265</v>
      </c>
      <c r="UEM27" s="420" t="s">
        <v>15266</v>
      </c>
      <c r="UEN27" s="420" t="s">
        <v>15267</v>
      </c>
      <c r="UEO27" s="420" t="s">
        <v>15268</v>
      </c>
      <c r="UEP27" s="420" t="s">
        <v>15269</v>
      </c>
      <c r="UEQ27" s="420" t="s">
        <v>15270</v>
      </c>
      <c r="UER27" s="420" t="s">
        <v>15271</v>
      </c>
      <c r="UES27" s="420" t="s">
        <v>15272</v>
      </c>
      <c r="UET27" s="420" t="s">
        <v>15273</v>
      </c>
      <c r="UEU27" s="420" t="s">
        <v>15274</v>
      </c>
      <c r="UEV27" s="420" t="s">
        <v>15275</v>
      </c>
      <c r="UEW27" s="420" t="s">
        <v>15276</v>
      </c>
      <c r="UEX27" s="420" t="s">
        <v>15277</v>
      </c>
      <c r="UEY27" s="420" t="s">
        <v>15278</v>
      </c>
      <c r="UEZ27" s="420" t="s">
        <v>15279</v>
      </c>
      <c r="UFA27" s="420" t="s">
        <v>15280</v>
      </c>
      <c r="UFB27" s="420" t="s">
        <v>15281</v>
      </c>
      <c r="UFC27" s="420" t="s">
        <v>15282</v>
      </c>
      <c r="UFD27" s="420" t="s">
        <v>15283</v>
      </c>
      <c r="UFE27" s="420" t="s">
        <v>15284</v>
      </c>
      <c r="UFF27" s="420" t="s">
        <v>15285</v>
      </c>
      <c r="UFG27" s="420" t="s">
        <v>15286</v>
      </c>
      <c r="UFH27" s="420" t="s">
        <v>15287</v>
      </c>
      <c r="UFI27" s="420" t="s">
        <v>15288</v>
      </c>
      <c r="UFJ27" s="420" t="s">
        <v>15289</v>
      </c>
      <c r="UFK27" s="420" t="s">
        <v>15290</v>
      </c>
      <c r="UFL27" s="420" t="s">
        <v>15291</v>
      </c>
      <c r="UFM27" s="420" t="s">
        <v>15292</v>
      </c>
      <c r="UFN27" s="420" t="s">
        <v>15293</v>
      </c>
      <c r="UFO27" s="420" t="s">
        <v>15294</v>
      </c>
      <c r="UFP27" s="420" t="s">
        <v>15295</v>
      </c>
      <c r="UFQ27" s="420" t="s">
        <v>15296</v>
      </c>
      <c r="UFR27" s="420" t="s">
        <v>15297</v>
      </c>
      <c r="UFS27" s="420" t="s">
        <v>15298</v>
      </c>
      <c r="UFT27" s="420" t="s">
        <v>15299</v>
      </c>
      <c r="UFU27" s="420" t="s">
        <v>15300</v>
      </c>
      <c r="UFV27" s="420" t="s">
        <v>15301</v>
      </c>
      <c r="UFW27" s="420" t="s">
        <v>15302</v>
      </c>
      <c r="UFX27" s="420" t="s">
        <v>15303</v>
      </c>
      <c r="UFY27" s="420" t="s">
        <v>15304</v>
      </c>
      <c r="UFZ27" s="420" t="s">
        <v>15305</v>
      </c>
      <c r="UGA27" s="420" t="s">
        <v>15306</v>
      </c>
      <c r="UGB27" s="420" t="s">
        <v>15307</v>
      </c>
      <c r="UGC27" s="420" t="s">
        <v>15308</v>
      </c>
      <c r="UGD27" s="420" t="s">
        <v>15309</v>
      </c>
      <c r="UGE27" s="420" t="s">
        <v>15310</v>
      </c>
      <c r="UGF27" s="420" t="s">
        <v>15311</v>
      </c>
      <c r="UGG27" s="420" t="s">
        <v>15312</v>
      </c>
      <c r="UGH27" s="420" t="s">
        <v>15313</v>
      </c>
      <c r="UGI27" s="420" t="s">
        <v>15314</v>
      </c>
      <c r="UGJ27" s="420" t="s">
        <v>15315</v>
      </c>
      <c r="UGK27" s="420" t="s">
        <v>15316</v>
      </c>
      <c r="UGL27" s="420" t="s">
        <v>15317</v>
      </c>
      <c r="UGM27" s="420" t="s">
        <v>15318</v>
      </c>
      <c r="UGN27" s="420" t="s">
        <v>15319</v>
      </c>
      <c r="UGO27" s="420" t="s">
        <v>15320</v>
      </c>
      <c r="UGP27" s="420" t="s">
        <v>15321</v>
      </c>
      <c r="UGQ27" s="420" t="s">
        <v>15322</v>
      </c>
      <c r="UGR27" s="420" t="s">
        <v>15323</v>
      </c>
      <c r="UGS27" s="420" t="s">
        <v>15324</v>
      </c>
      <c r="UGT27" s="420" t="s">
        <v>15325</v>
      </c>
      <c r="UGU27" s="420" t="s">
        <v>15326</v>
      </c>
      <c r="UGV27" s="420" t="s">
        <v>15327</v>
      </c>
      <c r="UGW27" s="420" t="s">
        <v>15328</v>
      </c>
      <c r="UGX27" s="420" t="s">
        <v>15329</v>
      </c>
      <c r="UGY27" s="420" t="s">
        <v>15330</v>
      </c>
      <c r="UGZ27" s="420" t="s">
        <v>15331</v>
      </c>
      <c r="UHA27" s="420" t="s">
        <v>15332</v>
      </c>
      <c r="UHB27" s="420" t="s">
        <v>15333</v>
      </c>
      <c r="UHC27" s="420" t="s">
        <v>15334</v>
      </c>
      <c r="UHD27" s="420" t="s">
        <v>15335</v>
      </c>
      <c r="UHE27" s="420" t="s">
        <v>15336</v>
      </c>
      <c r="UHF27" s="420" t="s">
        <v>15337</v>
      </c>
      <c r="UHG27" s="420" t="s">
        <v>15338</v>
      </c>
      <c r="UHH27" s="420" t="s">
        <v>15339</v>
      </c>
      <c r="UHI27" s="420" t="s">
        <v>15340</v>
      </c>
      <c r="UHJ27" s="420" t="s">
        <v>15341</v>
      </c>
      <c r="UHK27" s="420" t="s">
        <v>15342</v>
      </c>
      <c r="UHL27" s="420" t="s">
        <v>15343</v>
      </c>
      <c r="UHM27" s="420" t="s">
        <v>15344</v>
      </c>
      <c r="UHN27" s="420" t="s">
        <v>15345</v>
      </c>
      <c r="UHO27" s="420" t="s">
        <v>15346</v>
      </c>
      <c r="UHP27" s="420" t="s">
        <v>15347</v>
      </c>
      <c r="UHQ27" s="420" t="s">
        <v>15348</v>
      </c>
      <c r="UHR27" s="420" t="s">
        <v>15349</v>
      </c>
      <c r="UHS27" s="420" t="s">
        <v>15350</v>
      </c>
      <c r="UHT27" s="420" t="s">
        <v>15351</v>
      </c>
      <c r="UHU27" s="420" t="s">
        <v>15352</v>
      </c>
      <c r="UHV27" s="420" t="s">
        <v>15353</v>
      </c>
      <c r="UHW27" s="420" t="s">
        <v>15354</v>
      </c>
      <c r="UHX27" s="420" t="s">
        <v>15355</v>
      </c>
      <c r="UHY27" s="420" t="s">
        <v>15356</v>
      </c>
      <c r="UHZ27" s="420" t="s">
        <v>15357</v>
      </c>
      <c r="UIA27" s="420" t="s">
        <v>15358</v>
      </c>
      <c r="UIB27" s="420" t="s">
        <v>15359</v>
      </c>
      <c r="UIC27" s="420" t="s">
        <v>15360</v>
      </c>
      <c r="UID27" s="420" t="s">
        <v>15361</v>
      </c>
      <c r="UIE27" s="420" t="s">
        <v>15362</v>
      </c>
      <c r="UIF27" s="420" t="s">
        <v>15363</v>
      </c>
      <c r="UIG27" s="420" t="s">
        <v>15364</v>
      </c>
      <c r="UIH27" s="420" t="s">
        <v>15365</v>
      </c>
      <c r="UII27" s="420" t="s">
        <v>15366</v>
      </c>
      <c r="UIJ27" s="420" t="s">
        <v>15367</v>
      </c>
      <c r="UIK27" s="420" t="s">
        <v>15368</v>
      </c>
      <c r="UIL27" s="420" t="s">
        <v>15369</v>
      </c>
      <c r="UIM27" s="420" t="s">
        <v>15370</v>
      </c>
      <c r="UIN27" s="420" t="s">
        <v>15371</v>
      </c>
      <c r="UIO27" s="420" t="s">
        <v>15372</v>
      </c>
      <c r="UIP27" s="420" t="s">
        <v>15373</v>
      </c>
      <c r="UIQ27" s="420" t="s">
        <v>15374</v>
      </c>
      <c r="UIR27" s="420" t="s">
        <v>15375</v>
      </c>
      <c r="UIS27" s="420" t="s">
        <v>15376</v>
      </c>
      <c r="UIT27" s="420" t="s">
        <v>15377</v>
      </c>
      <c r="UIU27" s="420" t="s">
        <v>15378</v>
      </c>
      <c r="UIV27" s="420" t="s">
        <v>15379</v>
      </c>
      <c r="UIW27" s="420" t="s">
        <v>15380</v>
      </c>
      <c r="UIX27" s="420" t="s">
        <v>15381</v>
      </c>
      <c r="UIY27" s="420" t="s">
        <v>15382</v>
      </c>
      <c r="UIZ27" s="420" t="s">
        <v>15383</v>
      </c>
      <c r="UJA27" s="420" t="s">
        <v>15384</v>
      </c>
      <c r="UJB27" s="420" t="s">
        <v>15385</v>
      </c>
      <c r="UJC27" s="420" t="s">
        <v>15386</v>
      </c>
      <c r="UJD27" s="420" t="s">
        <v>15387</v>
      </c>
      <c r="UJE27" s="420" t="s">
        <v>15388</v>
      </c>
      <c r="UJF27" s="420" t="s">
        <v>15389</v>
      </c>
      <c r="UJG27" s="420" t="s">
        <v>15390</v>
      </c>
      <c r="UJH27" s="420" t="s">
        <v>15391</v>
      </c>
      <c r="UJI27" s="420" t="s">
        <v>15392</v>
      </c>
      <c r="UJJ27" s="420" t="s">
        <v>15393</v>
      </c>
      <c r="UJK27" s="420" t="s">
        <v>15394</v>
      </c>
      <c r="UJL27" s="420" t="s">
        <v>15395</v>
      </c>
      <c r="UJM27" s="420" t="s">
        <v>15396</v>
      </c>
      <c r="UJN27" s="420" t="s">
        <v>15397</v>
      </c>
      <c r="UJO27" s="420" t="s">
        <v>15398</v>
      </c>
      <c r="UJP27" s="420" t="s">
        <v>15399</v>
      </c>
      <c r="UJQ27" s="420" t="s">
        <v>15400</v>
      </c>
      <c r="UJR27" s="420" t="s">
        <v>15401</v>
      </c>
      <c r="UJS27" s="420" t="s">
        <v>15402</v>
      </c>
      <c r="UJT27" s="420" t="s">
        <v>15403</v>
      </c>
      <c r="UJU27" s="420" t="s">
        <v>15404</v>
      </c>
      <c r="UJV27" s="420" t="s">
        <v>15405</v>
      </c>
      <c r="UJW27" s="420" t="s">
        <v>15406</v>
      </c>
      <c r="UJX27" s="420" t="s">
        <v>15407</v>
      </c>
      <c r="UJY27" s="420" t="s">
        <v>15408</v>
      </c>
      <c r="UJZ27" s="420" t="s">
        <v>15409</v>
      </c>
      <c r="UKA27" s="420" t="s">
        <v>15410</v>
      </c>
      <c r="UKB27" s="420" t="s">
        <v>15411</v>
      </c>
      <c r="UKC27" s="420" t="s">
        <v>15412</v>
      </c>
      <c r="UKD27" s="420" t="s">
        <v>15413</v>
      </c>
      <c r="UKE27" s="420" t="s">
        <v>15414</v>
      </c>
      <c r="UKF27" s="420" t="s">
        <v>15415</v>
      </c>
      <c r="UKG27" s="420" t="s">
        <v>15416</v>
      </c>
      <c r="UKH27" s="420" t="s">
        <v>15417</v>
      </c>
      <c r="UKI27" s="420" t="s">
        <v>15418</v>
      </c>
      <c r="UKJ27" s="420" t="s">
        <v>15419</v>
      </c>
      <c r="UKK27" s="420" t="s">
        <v>15420</v>
      </c>
      <c r="UKL27" s="420" t="s">
        <v>15421</v>
      </c>
      <c r="UKM27" s="420" t="s">
        <v>15422</v>
      </c>
      <c r="UKN27" s="420" t="s">
        <v>15423</v>
      </c>
      <c r="UKO27" s="420" t="s">
        <v>15424</v>
      </c>
      <c r="UKP27" s="420" t="s">
        <v>15425</v>
      </c>
      <c r="UKQ27" s="420" t="s">
        <v>15426</v>
      </c>
      <c r="UKR27" s="420" t="s">
        <v>15427</v>
      </c>
      <c r="UKS27" s="420" t="s">
        <v>15428</v>
      </c>
      <c r="UKT27" s="420" t="s">
        <v>15429</v>
      </c>
      <c r="UKU27" s="420" t="s">
        <v>15430</v>
      </c>
      <c r="UKV27" s="420" t="s">
        <v>15431</v>
      </c>
      <c r="UKW27" s="420" t="s">
        <v>15432</v>
      </c>
      <c r="UKX27" s="420" t="s">
        <v>15433</v>
      </c>
      <c r="UKY27" s="420" t="s">
        <v>15434</v>
      </c>
      <c r="UKZ27" s="420" t="s">
        <v>15435</v>
      </c>
      <c r="ULA27" s="420" t="s">
        <v>15436</v>
      </c>
      <c r="ULB27" s="420" t="s">
        <v>15437</v>
      </c>
      <c r="ULC27" s="420" t="s">
        <v>15438</v>
      </c>
      <c r="ULD27" s="420" t="s">
        <v>15439</v>
      </c>
      <c r="ULE27" s="420" t="s">
        <v>15440</v>
      </c>
      <c r="ULF27" s="420" t="s">
        <v>15441</v>
      </c>
      <c r="ULG27" s="420" t="s">
        <v>15442</v>
      </c>
      <c r="ULH27" s="420" t="s">
        <v>15443</v>
      </c>
      <c r="ULI27" s="420" t="s">
        <v>15444</v>
      </c>
      <c r="ULJ27" s="420" t="s">
        <v>15445</v>
      </c>
      <c r="ULK27" s="420" t="s">
        <v>15446</v>
      </c>
      <c r="ULL27" s="420" t="s">
        <v>15447</v>
      </c>
      <c r="ULM27" s="420" t="s">
        <v>15448</v>
      </c>
      <c r="ULN27" s="420" t="s">
        <v>15449</v>
      </c>
      <c r="ULO27" s="420" t="s">
        <v>15450</v>
      </c>
      <c r="ULP27" s="420" t="s">
        <v>15451</v>
      </c>
      <c r="ULQ27" s="420" t="s">
        <v>15452</v>
      </c>
      <c r="ULR27" s="420" t="s">
        <v>15453</v>
      </c>
      <c r="ULS27" s="420" t="s">
        <v>15454</v>
      </c>
      <c r="ULT27" s="420" t="s">
        <v>15455</v>
      </c>
      <c r="ULU27" s="420" t="s">
        <v>15456</v>
      </c>
      <c r="ULV27" s="420" t="s">
        <v>15457</v>
      </c>
      <c r="ULW27" s="420" t="s">
        <v>15458</v>
      </c>
      <c r="ULX27" s="420" t="s">
        <v>15459</v>
      </c>
      <c r="ULY27" s="420" t="s">
        <v>15460</v>
      </c>
      <c r="ULZ27" s="420" t="s">
        <v>15461</v>
      </c>
      <c r="UMA27" s="420" t="s">
        <v>15462</v>
      </c>
      <c r="UMB27" s="420" t="s">
        <v>15463</v>
      </c>
      <c r="UMC27" s="420" t="s">
        <v>15464</v>
      </c>
      <c r="UMD27" s="420" t="s">
        <v>15465</v>
      </c>
      <c r="UME27" s="420" t="s">
        <v>15466</v>
      </c>
      <c r="UMF27" s="420" t="s">
        <v>15467</v>
      </c>
      <c r="UMG27" s="420" t="s">
        <v>15468</v>
      </c>
      <c r="UMH27" s="420" t="s">
        <v>15469</v>
      </c>
      <c r="UMI27" s="420" t="s">
        <v>15470</v>
      </c>
      <c r="UMJ27" s="420" t="s">
        <v>15471</v>
      </c>
      <c r="UMK27" s="420" t="s">
        <v>15472</v>
      </c>
      <c r="UML27" s="420" t="s">
        <v>15473</v>
      </c>
      <c r="UMM27" s="420" t="s">
        <v>15474</v>
      </c>
      <c r="UMN27" s="420" t="s">
        <v>15475</v>
      </c>
      <c r="UMO27" s="420" t="s">
        <v>15476</v>
      </c>
      <c r="UMP27" s="420" t="s">
        <v>15477</v>
      </c>
      <c r="UMQ27" s="420" t="s">
        <v>15478</v>
      </c>
      <c r="UMR27" s="420" t="s">
        <v>15479</v>
      </c>
      <c r="UMS27" s="420" t="s">
        <v>15480</v>
      </c>
      <c r="UMT27" s="420" t="s">
        <v>15481</v>
      </c>
      <c r="UMU27" s="420" t="s">
        <v>15482</v>
      </c>
      <c r="UMV27" s="420" t="s">
        <v>15483</v>
      </c>
      <c r="UMW27" s="420" t="s">
        <v>15484</v>
      </c>
      <c r="UMX27" s="420" t="s">
        <v>15485</v>
      </c>
      <c r="UMY27" s="420" t="s">
        <v>15486</v>
      </c>
      <c r="UMZ27" s="420" t="s">
        <v>15487</v>
      </c>
      <c r="UNA27" s="420" t="s">
        <v>15488</v>
      </c>
      <c r="UNB27" s="420" t="s">
        <v>15489</v>
      </c>
      <c r="UNC27" s="420" t="s">
        <v>15490</v>
      </c>
      <c r="UND27" s="420" t="s">
        <v>15491</v>
      </c>
      <c r="UNE27" s="420" t="s">
        <v>15492</v>
      </c>
      <c r="UNF27" s="420" t="s">
        <v>15493</v>
      </c>
      <c r="UNG27" s="420" t="s">
        <v>15494</v>
      </c>
      <c r="UNH27" s="420" t="s">
        <v>15495</v>
      </c>
      <c r="UNI27" s="420" t="s">
        <v>15496</v>
      </c>
      <c r="UNJ27" s="420" t="s">
        <v>15497</v>
      </c>
      <c r="UNK27" s="420" t="s">
        <v>15498</v>
      </c>
      <c r="UNL27" s="420" t="s">
        <v>15499</v>
      </c>
      <c r="UNM27" s="420" t="s">
        <v>15500</v>
      </c>
      <c r="UNN27" s="420" t="s">
        <v>15501</v>
      </c>
      <c r="UNO27" s="420" t="s">
        <v>15502</v>
      </c>
      <c r="UNP27" s="420" t="s">
        <v>15503</v>
      </c>
      <c r="UNQ27" s="420" t="s">
        <v>15504</v>
      </c>
      <c r="UNR27" s="420" t="s">
        <v>15505</v>
      </c>
      <c r="UNS27" s="420" t="s">
        <v>15506</v>
      </c>
      <c r="UNT27" s="420" t="s">
        <v>15507</v>
      </c>
      <c r="UNU27" s="420" t="s">
        <v>15508</v>
      </c>
      <c r="UNV27" s="420" t="s">
        <v>15509</v>
      </c>
      <c r="UNW27" s="420" t="s">
        <v>15510</v>
      </c>
      <c r="UNX27" s="420" t="s">
        <v>15511</v>
      </c>
      <c r="UNY27" s="420" t="s">
        <v>15512</v>
      </c>
      <c r="UNZ27" s="420" t="s">
        <v>15513</v>
      </c>
      <c r="UOA27" s="420" t="s">
        <v>15514</v>
      </c>
      <c r="UOB27" s="420" t="s">
        <v>15515</v>
      </c>
      <c r="UOC27" s="420" t="s">
        <v>15516</v>
      </c>
      <c r="UOD27" s="420" t="s">
        <v>15517</v>
      </c>
      <c r="UOE27" s="420" t="s">
        <v>15518</v>
      </c>
      <c r="UOF27" s="420" t="s">
        <v>15519</v>
      </c>
      <c r="UOG27" s="420" t="s">
        <v>15520</v>
      </c>
      <c r="UOH27" s="420" t="s">
        <v>15521</v>
      </c>
      <c r="UOI27" s="420" t="s">
        <v>15522</v>
      </c>
      <c r="UOJ27" s="420" t="s">
        <v>15523</v>
      </c>
      <c r="UOK27" s="420" t="s">
        <v>15524</v>
      </c>
      <c r="UOL27" s="420" t="s">
        <v>15525</v>
      </c>
      <c r="UOM27" s="420" t="s">
        <v>15526</v>
      </c>
      <c r="UON27" s="420" t="s">
        <v>15527</v>
      </c>
      <c r="UOO27" s="420" t="s">
        <v>15528</v>
      </c>
      <c r="UOP27" s="420" t="s">
        <v>15529</v>
      </c>
      <c r="UOQ27" s="420" t="s">
        <v>15530</v>
      </c>
      <c r="UOR27" s="420" t="s">
        <v>15531</v>
      </c>
      <c r="UOS27" s="420" t="s">
        <v>15532</v>
      </c>
      <c r="UOT27" s="420" t="s">
        <v>15533</v>
      </c>
      <c r="UOU27" s="420" t="s">
        <v>15534</v>
      </c>
      <c r="UOV27" s="420" t="s">
        <v>15535</v>
      </c>
      <c r="UOW27" s="420" t="s">
        <v>15536</v>
      </c>
      <c r="UOX27" s="420" t="s">
        <v>15537</v>
      </c>
      <c r="UOY27" s="420" t="s">
        <v>15538</v>
      </c>
      <c r="UOZ27" s="420" t="s">
        <v>15539</v>
      </c>
      <c r="UPA27" s="420" t="s">
        <v>15540</v>
      </c>
      <c r="UPB27" s="420" t="s">
        <v>15541</v>
      </c>
      <c r="UPC27" s="420" t="s">
        <v>15542</v>
      </c>
      <c r="UPD27" s="420" t="s">
        <v>15543</v>
      </c>
      <c r="UPE27" s="420" t="s">
        <v>15544</v>
      </c>
      <c r="UPF27" s="420" t="s">
        <v>15545</v>
      </c>
      <c r="UPG27" s="420" t="s">
        <v>15546</v>
      </c>
      <c r="UPH27" s="420" t="s">
        <v>15547</v>
      </c>
      <c r="UPI27" s="420" t="s">
        <v>15548</v>
      </c>
      <c r="UPJ27" s="420" t="s">
        <v>15549</v>
      </c>
      <c r="UPK27" s="420" t="s">
        <v>15550</v>
      </c>
      <c r="UPL27" s="420" t="s">
        <v>15551</v>
      </c>
      <c r="UPM27" s="420" t="s">
        <v>15552</v>
      </c>
      <c r="UPN27" s="420" t="s">
        <v>15553</v>
      </c>
      <c r="UPO27" s="420" t="s">
        <v>15554</v>
      </c>
      <c r="UPP27" s="420" t="s">
        <v>15555</v>
      </c>
      <c r="UPQ27" s="420" t="s">
        <v>15556</v>
      </c>
      <c r="UPR27" s="420" t="s">
        <v>15557</v>
      </c>
      <c r="UPS27" s="420" t="s">
        <v>15558</v>
      </c>
      <c r="UPT27" s="420" t="s">
        <v>15559</v>
      </c>
      <c r="UPU27" s="420" t="s">
        <v>15560</v>
      </c>
      <c r="UPV27" s="420" t="s">
        <v>15561</v>
      </c>
      <c r="UPW27" s="420" t="s">
        <v>15562</v>
      </c>
      <c r="UPX27" s="420" t="s">
        <v>15563</v>
      </c>
      <c r="UPY27" s="420" t="s">
        <v>15564</v>
      </c>
      <c r="UPZ27" s="420" t="s">
        <v>15565</v>
      </c>
      <c r="UQA27" s="420" t="s">
        <v>15566</v>
      </c>
      <c r="UQB27" s="420" t="s">
        <v>15567</v>
      </c>
      <c r="UQC27" s="420" t="s">
        <v>15568</v>
      </c>
      <c r="UQD27" s="420" t="s">
        <v>15569</v>
      </c>
      <c r="UQE27" s="420" t="s">
        <v>15570</v>
      </c>
      <c r="UQF27" s="420" t="s">
        <v>15571</v>
      </c>
      <c r="UQG27" s="420" t="s">
        <v>15572</v>
      </c>
      <c r="UQH27" s="420" t="s">
        <v>15573</v>
      </c>
      <c r="UQI27" s="420" t="s">
        <v>15574</v>
      </c>
      <c r="UQJ27" s="420" t="s">
        <v>15575</v>
      </c>
      <c r="UQK27" s="420" t="s">
        <v>15576</v>
      </c>
      <c r="UQL27" s="420" t="s">
        <v>15577</v>
      </c>
      <c r="UQM27" s="420" t="s">
        <v>15578</v>
      </c>
      <c r="UQN27" s="420" t="s">
        <v>15579</v>
      </c>
      <c r="UQO27" s="420" t="s">
        <v>15580</v>
      </c>
      <c r="UQP27" s="420" t="s">
        <v>15581</v>
      </c>
      <c r="UQQ27" s="420" t="s">
        <v>15582</v>
      </c>
      <c r="UQR27" s="420" t="s">
        <v>15583</v>
      </c>
      <c r="UQS27" s="420" t="s">
        <v>15584</v>
      </c>
      <c r="UQT27" s="420" t="s">
        <v>15585</v>
      </c>
      <c r="UQU27" s="420" t="s">
        <v>15586</v>
      </c>
      <c r="UQV27" s="420" t="s">
        <v>15587</v>
      </c>
      <c r="UQW27" s="420" t="s">
        <v>15588</v>
      </c>
      <c r="UQX27" s="420" t="s">
        <v>15589</v>
      </c>
      <c r="UQY27" s="420" t="s">
        <v>15590</v>
      </c>
      <c r="UQZ27" s="420" t="s">
        <v>15591</v>
      </c>
      <c r="URA27" s="420" t="s">
        <v>15592</v>
      </c>
      <c r="URB27" s="420" t="s">
        <v>15593</v>
      </c>
      <c r="URC27" s="420" t="s">
        <v>15594</v>
      </c>
      <c r="URD27" s="420" t="s">
        <v>15595</v>
      </c>
      <c r="URE27" s="420" t="s">
        <v>15596</v>
      </c>
      <c r="URF27" s="420" t="s">
        <v>15597</v>
      </c>
      <c r="URG27" s="420" t="s">
        <v>15598</v>
      </c>
      <c r="URH27" s="420" t="s">
        <v>15599</v>
      </c>
      <c r="URI27" s="420" t="s">
        <v>15600</v>
      </c>
      <c r="URJ27" s="420" t="s">
        <v>15601</v>
      </c>
      <c r="URK27" s="420" t="s">
        <v>15602</v>
      </c>
      <c r="URL27" s="420" t="s">
        <v>15603</v>
      </c>
      <c r="URM27" s="420" t="s">
        <v>15604</v>
      </c>
      <c r="URN27" s="420" t="s">
        <v>15605</v>
      </c>
      <c r="URO27" s="420" t="s">
        <v>15606</v>
      </c>
      <c r="URP27" s="420" t="s">
        <v>15607</v>
      </c>
      <c r="URQ27" s="420" t="s">
        <v>15608</v>
      </c>
      <c r="URR27" s="420" t="s">
        <v>15609</v>
      </c>
      <c r="URS27" s="420" t="s">
        <v>15610</v>
      </c>
      <c r="URT27" s="420" t="s">
        <v>15611</v>
      </c>
      <c r="URU27" s="420" t="s">
        <v>15612</v>
      </c>
      <c r="URV27" s="420" t="s">
        <v>15613</v>
      </c>
      <c r="URW27" s="420" t="s">
        <v>15614</v>
      </c>
      <c r="URX27" s="420" t="s">
        <v>15615</v>
      </c>
      <c r="URY27" s="420" t="s">
        <v>15616</v>
      </c>
      <c r="URZ27" s="420" t="s">
        <v>15617</v>
      </c>
      <c r="USA27" s="420" t="s">
        <v>15618</v>
      </c>
      <c r="USB27" s="420" t="s">
        <v>15619</v>
      </c>
      <c r="USC27" s="420" t="s">
        <v>15620</v>
      </c>
      <c r="USD27" s="420" t="s">
        <v>15621</v>
      </c>
      <c r="USE27" s="420" t="s">
        <v>15622</v>
      </c>
      <c r="USF27" s="420" t="s">
        <v>15623</v>
      </c>
      <c r="USG27" s="420" t="s">
        <v>15624</v>
      </c>
      <c r="USH27" s="420" t="s">
        <v>15625</v>
      </c>
      <c r="USI27" s="420" t="s">
        <v>15626</v>
      </c>
      <c r="USJ27" s="420" t="s">
        <v>15627</v>
      </c>
      <c r="USK27" s="420" t="s">
        <v>15628</v>
      </c>
      <c r="USL27" s="420" t="s">
        <v>15629</v>
      </c>
      <c r="USM27" s="420" t="s">
        <v>15630</v>
      </c>
      <c r="USN27" s="420" t="s">
        <v>15631</v>
      </c>
      <c r="USO27" s="420" t="s">
        <v>15632</v>
      </c>
      <c r="USP27" s="420" t="s">
        <v>15633</v>
      </c>
      <c r="USQ27" s="420" t="s">
        <v>15634</v>
      </c>
      <c r="USR27" s="420" t="s">
        <v>15635</v>
      </c>
      <c r="USS27" s="420" t="s">
        <v>15636</v>
      </c>
      <c r="UST27" s="420" t="s">
        <v>15637</v>
      </c>
      <c r="USU27" s="420" t="s">
        <v>15638</v>
      </c>
      <c r="USV27" s="420" t="s">
        <v>15639</v>
      </c>
      <c r="USW27" s="420" t="s">
        <v>15640</v>
      </c>
      <c r="USX27" s="420" t="s">
        <v>15641</v>
      </c>
      <c r="USY27" s="420" t="s">
        <v>15642</v>
      </c>
      <c r="USZ27" s="420" t="s">
        <v>15643</v>
      </c>
      <c r="UTA27" s="420" t="s">
        <v>15644</v>
      </c>
      <c r="UTB27" s="420" t="s">
        <v>15645</v>
      </c>
      <c r="UTC27" s="420" t="s">
        <v>15646</v>
      </c>
      <c r="UTD27" s="420" t="s">
        <v>15647</v>
      </c>
      <c r="UTE27" s="420" t="s">
        <v>15648</v>
      </c>
      <c r="UTF27" s="420" t="s">
        <v>15649</v>
      </c>
      <c r="UTG27" s="420" t="s">
        <v>15650</v>
      </c>
      <c r="UTH27" s="420" t="s">
        <v>15651</v>
      </c>
      <c r="UTI27" s="420" t="s">
        <v>15652</v>
      </c>
      <c r="UTJ27" s="420" t="s">
        <v>15653</v>
      </c>
      <c r="UTK27" s="420" t="s">
        <v>15654</v>
      </c>
      <c r="UTL27" s="420" t="s">
        <v>15655</v>
      </c>
      <c r="UTM27" s="420" t="s">
        <v>15656</v>
      </c>
      <c r="UTN27" s="420" t="s">
        <v>15657</v>
      </c>
      <c r="UTO27" s="420" t="s">
        <v>15658</v>
      </c>
      <c r="UTP27" s="420" t="s">
        <v>15659</v>
      </c>
      <c r="UTQ27" s="420" t="s">
        <v>15660</v>
      </c>
      <c r="UTR27" s="420" t="s">
        <v>15661</v>
      </c>
      <c r="UTS27" s="420" t="s">
        <v>15662</v>
      </c>
      <c r="UTT27" s="420" t="s">
        <v>15663</v>
      </c>
      <c r="UTU27" s="420" t="s">
        <v>15664</v>
      </c>
      <c r="UTV27" s="420" t="s">
        <v>15665</v>
      </c>
      <c r="UTW27" s="420" t="s">
        <v>15666</v>
      </c>
      <c r="UTX27" s="420" t="s">
        <v>15667</v>
      </c>
      <c r="UTY27" s="420" t="s">
        <v>15668</v>
      </c>
      <c r="UTZ27" s="420" t="s">
        <v>15669</v>
      </c>
      <c r="UUA27" s="420" t="s">
        <v>15670</v>
      </c>
      <c r="UUB27" s="420" t="s">
        <v>15671</v>
      </c>
      <c r="UUC27" s="420" t="s">
        <v>15672</v>
      </c>
      <c r="UUD27" s="420" t="s">
        <v>15673</v>
      </c>
      <c r="UUE27" s="420" t="s">
        <v>15674</v>
      </c>
      <c r="UUF27" s="420" t="s">
        <v>15675</v>
      </c>
      <c r="UUG27" s="420" t="s">
        <v>15676</v>
      </c>
      <c r="UUH27" s="420" t="s">
        <v>15677</v>
      </c>
      <c r="UUI27" s="420" t="s">
        <v>15678</v>
      </c>
      <c r="UUJ27" s="420" t="s">
        <v>15679</v>
      </c>
      <c r="UUK27" s="420" t="s">
        <v>15680</v>
      </c>
      <c r="UUL27" s="420" t="s">
        <v>15681</v>
      </c>
      <c r="UUM27" s="420" t="s">
        <v>15682</v>
      </c>
      <c r="UUN27" s="420" t="s">
        <v>15683</v>
      </c>
      <c r="UUO27" s="420" t="s">
        <v>15684</v>
      </c>
      <c r="UUP27" s="420" t="s">
        <v>15685</v>
      </c>
      <c r="UUQ27" s="420" t="s">
        <v>15686</v>
      </c>
      <c r="UUR27" s="420" t="s">
        <v>15687</v>
      </c>
      <c r="UUS27" s="420" t="s">
        <v>15688</v>
      </c>
      <c r="UUT27" s="420" t="s">
        <v>15689</v>
      </c>
      <c r="UUU27" s="420" t="s">
        <v>15690</v>
      </c>
      <c r="UUV27" s="420" t="s">
        <v>15691</v>
      </c>
      <c r="UUW27" s="420" t="s">
        <v>15692</v>
      </c>
      <c r="UUX27" s="420" t="s">
        <v>15693</v>
      </c>
      <c r="UUY27" s="420" t="s">
        <v>15694</v>
      </c>
      <c r="UUZ27" s="420" t="s">
        <v>15695</v>
      </c>
      <c r="UVA27" s="420" t="s">
        <v>15696</v>
      </c>
      <c r="UVB27" s="420" t="s">
        <v>15697</v>
      </c>
      <c r="UVC27" s="420" t="s">
        <v>15698</v>
      </c>
      <c r="UVD27" s="420" t="s">
        <v>15699</v>
      </c>
      <c r="UVE27" s="420" t="s">
        <v>15700</v>
      </c>
      <c r="UVF27" s="420" t="s">
        <v>15701</v>
      </c>
      <c r="UVG27" s="420" t="s">
        <v>15702</v>
      </c>
      <c r="UVH27" s="420" t="s">
        <v>15703</v>
      </c>
      <c r="UVI27" s="420" t="s">
        <v>15704</v>
      </c>
      <c r="UVJ27" s="420" t="s">
        <v>15705</v>
      </c>
      <c r="UVK27" s="420" t="s">
        <v>15706</v>
      </c>
      <c r="UVL27" s="420" t="s">
        <v>15707</v>
      </c>
      <c r="UVM27" s="420" t="s">
        <v>15708</v>
      </c>
      <c r="UVN27" s="420" t="s">
        <v>15709</v>
      </c>
      <c r="UVO27" s="420" t="s">
        <v>15710</v>
      </c>
      <c r="UVP27" s="420" t="s">
        <v>15711</v>
      </c>
      <c r="UVQ27" s="420" t="s">
        <v>15712</v>
      </c>
      <c r="UVR27" s="420" t="s">
        <v>15713</v>
      </c>
      <c r="UVS27" s="420" t="s">
        <v>15714</v>
      </c>
      <c r="UVT27" s="420" t="s">
        <v>15715</v>
      </c>
      <c r="UVU27" s="420" t="s">
        <v>15716</v>
      </c>
      <c r="UVV27" s="420" t="s">
        <v>15717</v>
      </c>
      <c r="UVW27" s="420" t="s">
        <v>15718</v>
      </c>
      <c r="UVX27" s="420" t="s">
        <v>15719</v>
      </c>
      <c r="UVY27" s="420" t="s">
        <v>15720</v>
      </c>
      <c r="UVZ27" s="420" t="s">
        <v>15721</v>
      </c>
      <c r="UWA27" s="420" t="s">
        <v>15722</v>
      </c>
      <c r="UWB27" s="420" t="s">
        <v>15723</v>
      </c>
      <c r="UWC27" s="420" t="s">
        <v>15724</v>
      </c>
      <c r="UWD27" s="420" t="s">
        <v>15725</v>
      </c>
      <c r="UWE27" s="420" t="s">
        <v>15726</v>
      </c>
      <c r="UWF27" s="420" t="s">
        <v>15727</v>
      </c>
      <c r="UWG27" s="420" t="s">
        <v>15728</v>
      </c>
      <c r="UWH27" s="420" t="s">
        <v>15729</v>
      </c>
      <c r="UWI27" s="420" t="s">
        <v>15730</v>
      </c>
      <c r="UWJ27" s="420" t="s">
        <v>15731</v>
      </c>
      <c r="UWK27" s="420" t="s">
        <v>15732</v>
      </c>
      <c r="UWL27" s="420" t="s">
        <v>15733</v>
      </c>
      <c r="UWM27" s="420" t="s">
        <v>15734</v>
      </c>
      <c r="UWN27" s="420" t="s">
        <v>15735</v>
      </c>
      <c r="UWO27" s="420" t="s">
        <v>15736</v>
      </c>
      <c r="UWP27" s="420" t="s">
        <v>15737</v>
      </c>
      <c r="UWQ27" s="420" t="s">
        <v>15738</v>
      </c>
      <c r="UWR27" s="420" t="s">
        <v>15739</v>
      </c>
      <c r="UWS27" s="420" t="s">
        <v>15740</v>
      </c>
      <c r="UWT27" s="420" t="s">
        <v>15741</v>
      </c>
      <c r="UWU27" s="420" t="s">
        <v>15742</v>
      </c>
      <c r="UWV27" s="420" t="s">
        <v>15743</v>
      </c>
      <c r="UWW27" s="420" t="s">
        <v>15744</v>
      </c>
      <c r="UWX27" s="420" t="s">
        <v>15745</v>
      </c>
      <c r="UWY27" s="420" t="s">
        <v>15746</v>
      </c>
      <c r="UWZ27" s="420" t="s">
        <v>15747</v>
      </c>
      <c r="UXA27" s="420" t="s">
        <v>15748</v>
      </c>
      <c r="UXB27" s="420" t="s">
        <v>15749</v>
      </c>
      <c r="UXC27" s="420" t="s">
        <v>15750</v>
      </c>
      <c r="UXD27" s="420" t="s">
        <v>15751</v>
      </c>
      <c r="UXE27" s="420" t="s">
        <v>15752</v>
      </c>
      <c r="UXF27" s="420" t="s">
        <v>15753</v>
      </c>
      <c r="UXG27" s="420" t="s">
        <v>15754</v>
      </c>
      <c r="UXH27" s="420" t="s">
        <v>15755</v>
      </c>
      <c r="UXI27" s="420" t="s">
        <v>15756</v>
      </c>
      <c r="UXJ27" s="420" t="s">
        <v>15757</v>
      </c>
      <c r="UXK27" s="420" t="s">
        <v>15758</v>
      </c>
      <c r="UXL27" s="420" t="s">
        <v>15759</v>
      </c>
      <c r="UXM27" s="420" t="s">
        <v>15760</v>
      </c>
      <c r="UXN27" s="420" t="s">
        <v>15761</v>
      </c>
      <c r="UXO27" s="420" t="s">
        <v>15762</v>
      </c>
      <c r="UXP27" s="420" t="s">
        <v>15763</v>
      </c>
      <c r="UXQ27" s="420" t="s">
        <v>15764</v>
      </c>
      <c r="UXR27" s="420" t="s">
        <v>15765</v>
      </c>
      <c r="UXS27" s="420" t="s">
        <v>15766</v>
      </c>
      <c r="UXT27" s="420" t="s">
        <v>15767</v>
      </c>
      <c r="UXU27" s="420" t="s">
        <v>15768</v>
      </c>
      <c r="UXV27" s="420" t="s">
        <v>15769</v>
      </c>
      <c r="UXW27" s="420" t="s">
        <v>15770</v>
      </c>
      <c r="UXX27" s="420" t="s">
        <v>15771</v>
      </c>
      <c r="UXY27" s="420" t="s">
        <v>15772</v>
      </c>
      <c r="UXZ27" s="420" t="s">
        <v>15773</v>
      </c>
      <c r="UYA27" s="420" t="s">
        <v>15774</v>
      </c>
      <c r="UYB27" s="420" t="s">
        <v>15775</v>
      </c>
      <c r="UYC27" s="420" t="s">
        <v>15776</v>
      </c>
      <c r="UYD27" s="420" t="s">
        <v>15777</v>
      </c>
      <c r="UYE27" s="420" t="s">
        <v>15778</v>
      </c>
      <c r="UYF27" s="420" t="s">
        <v>15779</v>
      </c>
      <c r="UYG27" s="420" t="s">
        <v>15780</v>
      </c>
      <c r="UYH27" s="420" t="s">
        <v>15781</v>
      </c>
      <c r="UYI27" s="420" t="s">
        <v>15782</v>
      </c>
      <c r="UYJ27" s="420" t="s">
        <v>15783</v>
      </c>
      <c r="UYK27" s="420" t="s">
        <v>15784</v>
      </c>
      <c r="UYL27" s="420" t="s">
        <v>15785</v>
      </c>
      <c r="UYM27" s="420" t="s">
        <v>15786</v>
      </c>
      <c r="UYN27" s="420" t="s">
        <v>15787</v>
      </c>
      <c r="UYO27" s="420" t="s">
        <v>15788</v>
      </c>
      <c r="UYP27" s="420" t="s">
        <v>15789</v>
      </c>
      <c r="UYQ27" s="420" t="s">
        <v>15790</v>
      </c>
      <c r="UYR27" s="420" t="s">
        <v>15791</v>
      </c>
      <c r="UYS27" s="420" t="s">
        <v>15792</v>
      </c>
      <c r="UYT27" s="420" t="s">
        <v>15793</v>
      </c>
      <c r="UYU27" s="420" t="s">
        <v>15794</v>
      </c>
      <c r="UYV27" s="420" t="s">
        <v>15795</v>
      </c>
      <c r="UYW27" s="420" t="s">
        <v>15796</v>
      </c>
      <c r="UYX27" s="420" t="s">
        <v>15797</v>
      </c>
      <c r="UYY27" s="420" t="s">
        <v>15798</v>
      </c>
      <c r="UYZ27" s="420" t="s">
        <v>15799</v>
      </c>
      <c r="UZA27" s="420" t="s">
        <v>15800</v>
      </c>
      <c r="UZB27" s="420" t="s">
        <v>15801</v>
      </c>
      <c r="UZC27" s="420" t="s">
        <v>15802</v>
      </c>
      <c r="UZD27" s="420" t="s">
        <v>15803</v>
      </c>
      <c r="UZE27" s="420" t="s">
        <v>15804</v>
      </c>
      <c r="UZF27" s="420" t="s">
        <v>15805</v>
      </c>
      <c r="UZG27" s="420" t="s">
        <v>15806</v>
      </c>
      <c r="UZH27" s="420" t="s">
        <v>15807</v>
      </c>
      <c r="UZI27" s="420" t="s">
        <v>15808</v>
      </c>
      <c r="UZJ27" s="420" t="s">
        <v>15809</v>
      </c>
      <c r="UZK27" s="420" t="s">
        <v>15810</v>
      </c>
      <c r="UZL27" s="420" t="s">
        <v>15811</v>
      </c>
      <c r="UZM27" s="420" t="s">
        <v>15812</v>
      </c>
      <c r="UZN27" s="420" t="s">
        <v>15813</v>
      </c>
      <c r="UZO27" s="420" t="s">
        <v>15814</v>
      </c>
      <c r="UZP27" s="420" t="s">
        <v>15815</v>
      </c>
      <c r="UZQ27" s="420" t="s">
        <v>15816</v>
      </c>
      <c r="UZR27" s="420" t="s">
        <v>15817</v>
      </c>
      <c r="UZS27" s="420" t="s">
        <v>15818</v>
      </c>
      <c r="UZT27" s="420" t="s">
        <v>15819</v>
      </c>
      <c r="UZU27" s="420" t="s">
        <v>15820</v>
      </c>
      <c r="UZV27" s="420" t="s">
        <v>15821</v>
      </c>
      <c r="UZW27" s="420" t="s">
        <v>15822</v>
      </c>
      <c r="UZX27" s="420" t="s">
        <v>15823</v>
      </c>
      <c r="UZY27" s="420" t="s">
        <v>15824</v>
      </c>
      <c r="UZZ27" s="420" t="s">
        <v>15825</v>
      </c>
      <c r="VAA27" s="420" t="s">
        <v>15826</v>
      </c>
      <c r="VAB27" s="420" t="s">
        <v>15827</v>
      </c>
      <c r="VAC27" s="420" t="s">
        <v>15828</v>
      </c>
      <c r="VAD27" s="420" t="s">
        <v>15829</v>
      </c>
      <c r="VAE27" s="420" t="s">
        <v>15830</v>
      </c>
      <c r="VAF27" s="420" t="s">
        <v>15831</v>
      </c>
      <c r="VAG27" s="420" t="s">
        <v>15832</v>
      </c>
      <c r="VAH27" s="420" t="s">
        <v>15833</v>
      </c>
      <c r="VAI27" s="420" t="s">
        <v>15834</v>
      </c>
      <c r="VAJ27" s="420" t="s">
        <v>15835</v>
      </c>
      <c r="VAK27" s="420" t="s">
        <v>15836</v>
      </c>
      <c r="VAL27" s="420" t="s">
        <v>15837</v>
      </c>
      <c r="VAM27" s="420" t="s">
        <v>15838</v>
      </c>
      <c r="VAN27" s="420" t="s">
        <v>15839</v>
      </c>
      <c r="VAO27" s="420" t="s">
        <v>15840</v>
      </c>
      <c r="VAP27" s="420" t="s">
        <v>15841</v>
      </c>
      <c r="VAQ27" s="420" t="s">
        <v>15842</v>
      </c>
      <c r="VAR27" s="420" t="s">
        <v>15843</v>
      </c>
      <c r="VAS27" s="420" t="s">
        <v>15844</v>
      </c>
      <c r="VAT27" s="420" t="s">
        <v>15845</v>
      </c>
      <c r="VAU27" s="420" t="s">
        <v>15846</v>
      </c>
      <c r="VAV27" s="420" t="s">
        <v>15847</v>
      </c>
      <c r="VAW27" s="420" t="s">
        <v>15848</v>
      </c>
      <c r="VAX27" s="420" t="s">
        <v>15849</v>
      </c>
      <c r="VAY27" s="420" t="s">
        <v>15850</v>
      </c>
      <c r="VAZ27" s="420" t="s">
        <v>15851</v>
      </c>
      <c r="VBA27" s="420" t="s">
        <v>15852</v>
      </c>
      <c r="VBB27" s="420" t="s">
        <v>15853</v>
      </c>
      <c r="VBC27" s="420" t="s">
        <v>15854</v>
      </c>
      <c r="VBD27" s="420" t="s">
        <v>15855</v>
      </c>
      <c r="VBE27" s="420" t="s">
        <v>15856</v>
      </c>
      <c r="VBF27" s="420" t="s">
        <v>15857</v>
      </c>
      <c r="VBG27" s="420" t="s">
        <v>15858</v>
      </c>
      <c r="VBH27" s="420" t="s">
        <v>15859</v>
      </c>
      <c r="VBI27" s="420" t="s">
        <v>15860</v>
      </c>
      <c r="VBJ27" s="420" t="s">
        <v>15861</v>
      </c>
      <c r="VBK27" s="420" t="s">
        <v>15862</v>
      </c>
      <c r="VBL27" s="420" t="s">
        <v>15863</v>
      </c>
      <c r="VBM27" s="420" t="s">
        <v>15864</v>
      </c>
      <c r="VBN27" s="420" t="s">
        <v>15865</v>
      </c>
      <c r="VBO27" s="420" t="s">
        <v>15866</v>
      </c>
      <c r="VBP27" s="420" t="s">
        <v>15867</v>
      </c>
      <c r="VBQ27" s="420" t="s">
        <v>15868</v>
      </c>
      <c r="VBR27" s="420" t="s">
        <v>15869</v>
      </c>
      <c r="VBS27" s="420" t="s">
        <v>15870</v>
      </c>
      <c r="VBT27" s="420" t="s">
        <v>15871</v>
      </c>
      <c r="VBU27" s="420" t="s">
        <v>15872</v>
      </c>
      <c r="VBV27" s="420" t="s">
        <v>15873</v>
      </c>
      <c r="VBW27" s="420" t="s">
        <v>15874</v>
      </c>
      <c r="VBX27" s="420" t="s">
        <v>15875</v>
      </c>
      <c r="VBY27" s="420" t="s">
        <v>15876</v>
      </c>
      <c r="VBZ27" s="420" t="s">
        <v>15877</v>
      </c>
      <c r="VCA27" s="420" t="s">
        <v>15878</v>
      </c>
      <c r="VCB27" s="420" t="s">
        <v>15879</v>
      </c>
      <c r="VCC27" s="420" t="s">
        <v>15880</v>
      </c>
      <c r="VCD27" s="420" t="s">
        <v>15881</v>
      </c>
      <c r="VCE27" s="420" t="s">
        <v>15882</v>
      </c>
      <c r="VCF27" s="420" t="s">
        <v>15883</v>
      </c>
      <c r="VCG27" s="420" t="s">
        <v>15884</v>
      </c>
      <c r="VCH27" s="420" t="s">
        <v>15885</v>
      </c>
      <c r="VCI27" s="420" t="s">
        <v>15886</v>
      </c>
      <c r="VCJ27" s="420" t="s">
        <v>15887</v>
      </c>
      <c r="VCK27" s="420" t="s">
        <v>15888</v>
      </c>
      <c r="VCL27" s="420" t="s">
        <v>15889</v>
      </c>
      <c r="VCM27" s="420" t="s">
        <v>15890</v>
      </c>
      <c r="VCN27" s="420" t="s">
        <v>15891</v>
      </c>
      <c r="VCO27" s="420" t="s">
        <v>15892</v>
      </c>
      <c r="VCP27" s="420" t="s">
        <v>15893</v>
      </c>
      <c r="VCQ27" s="420" t="s">
        <v>15894</v>
      </c>
      <c r="VCR27" s="420" t="s">
        <v>15895</v>
      </c>
      <c r="VCS27" s="420" t="s">
        <v>15896</v>
      </c>
      <c r="VCT27" s="420" t="s">
        <v>15897</v>
      </c>
      <c r="VCU27" s="420" t="s">
        <v>15898</v>
      </c>
      <c r="VCV27" s="420" t="s">
        <v>15899</v>
      </c>
      <c r="VCW27" s="420" t="s">
        <v>15900</v>
      </c>
      <c r="VCX27" s="420" t="s">
        <v>15901</v>
      </c>
      <c r="VCY27" s="420" t="s">
        <v>15902</v>
      </c>
      <c r="VCZ27" s="420" t="s">
        <v>15903</v>
      </c>
      <c r="VDA27" s="420" t="s">
        <v>15904</v>
      </c>
      <c r="VDB27" s="420" t="s">
        <v>15905</v>
      </c>
      <c r="VDC27" s="420" t="s">
        <v>15906</v>
      </c>
      <c r="VDD27" s="420" t="s">
        <v>15907</v>
      </c>
      <c r="VDE27" s="420" t="s">
        <v>15908</v>
      </c>
      <c r="VDF27" s="420" t="s">
        <v>15909</v>
      </c>
      <c r="VDG27" s="420" t="s">
        <v>15910</v>
      </c>
      <c r="VDH27" s="420" t="s">
        <v>15911</v>
      </c>
      <c r="VDI27" s="420" t="s">
        <v>15912</v>
      </c>
      <c r="VDJ27" s="420" t="s">
        <v>15913</v>
      </c>
      <c r="VDK27" s="420" t="s">
        <v>15914</v>
      </c>
      <c r="VDL27" s="420" t="s">
        <v>15915</v>
      </c>
      <c r="VDM27" s="420" t="s">
        <v>15916</v>
      </c>
      <c r="VDN27" s="420" t="s">
        <v>15917</v>
      </c>
      <c r="VDO27" s="420" t="s">
        <v>15918</v>
      </c>
      <c r="VDP27" s="420" t="s">
        <v>15919</v>
      </c>
      <c r="VDQ27" s="420" t="s">
        <v>15920</v>
      </c>
      <c r="VDR27" s="420" t="s">
        <v>15921</v>
      </c>
      <c r="VDS27" s="420" t="s">
        <v>15922</v>
      </c>
      <c r="VDT27" s="420" t="s">
        <v>15923</v>
      </c>
      <c r="VDU27" s="420" t="s">
        <v>15924</v>
      </c>
      <c r="VDV27" s="420" t="s">
        <v>15925</v>
      </c>
      <c r="VDW27" s="420" t="s">
        <v>15926</v>
      </c>
      <c r="VDX27" s="420" t="s">
        <v>15927</v>
      </c>
      <c r="VDY27" s="420" t="s">
        <v>15928</v>
      </c>
      <c r="VDZ27" s="420" t="s">
        <v>15929</v>
      </c>
      <c r="VEA27" s="420" t="s">
        <v>15930</v>
      </c>
      <c r="VEB27" s="420" t="s">
        <v>15931</v>
      </c>
      <c r="VEC27" s="420" t="s">
        <v>15932</v>
      </c>
      <c r="VED27" s="420" t="s">
        <v>15933</v>
      </c>
      <c r="VEE27" s="420" t="s">
        <v>15934</v>
      </c>
      <c r="VEF27" s="420" t="s">
        <v>15935</v>
      </c>
      <c r="VEG27" s="420" t="s">
        <v>15936</v>
      </c>
      <c r="VEH27" s="420" t="s">
        <v>15937</v>
      </c>
      <c r="VEI27" s="420" t="s">
        <v>15938</v>
      </c>
      <c r="VEJ27" s="420" t="s">
        <v>15939</v>
      </c>
      <c r="VEK27" s="420" t="s">
        <v>15940</v>
      </c>
      <c r="VEL27" s="420" t="s">
        <v>15941</v>
      </c>
      <c r="VEM27" s="420" t="s">
        <v>15942</v>
      </c>
      <c r="VEN27" s="420" t="s">
        <v>15943</v>
      </c>
      <c r="VEO27" s="420" t="s">
        <v>15944</v>
      </c>
      <c r="VEP27" s="420" t="s">
        <v>15945</v>
      </c>
      <c r="VEQ27" s="420" t="s">
        <v>15946</v>
      </c>
      <c r="VER27" s="420" t="s">
        <v>15947</v>
      </c>
      <c r="VES27" s="420" t="s">
        <v>15948</v>
      </c>
      <c r="VET27" s="420" t="s">
        <v>15949</v>
      </c>
      <c r="VEU27" s="420" t="s">
        <v>15950</v>
      </c>
      <c r="VEV27" s="420" t="s">
        <v>15951</v>
      </c>
      <c r="VEW27" s="420" t="s">
        <v>15952</v>
      </c>
      <c r="VEX27" s="420" t="s">
        <v>15953</v>
      </c>
      <c r="VEY27" s="420" t="s">
        <v>15954</v>
      </c>
      <c r="VEZ27" s="420" t="s">
        <v>15955</v>
      </c>
      <c r="VFA27" s="420" t="s">
        <v>15956</v>
      </c>
      <c r="VFB27" s="420" t="s">
        <v>15957</v>
      </c>
      <c r="VFC27" s="420" t="s">
        <v>15958</v>
      </c>
      <c r="VFD27" s="420" t="s">
        <v>15959</v>
      </c>
      <c r="VFE27" s="420" t="s">
        <v>15960</v>
      </c>
      <c r="VFF27" s="420" t="s">
        <v>15961</v>
      </c>
      <c r="VFG27" s="420" t="s">
        <v>15962</v>
      </c>
      <c r="VFH27" s="420" t="s">
        <v>15963</v>
      </c>
      <c r="VFI27" s="420" t="s">
        <v>15964</v>
      </c>
      <c r="VFJ27" s="420" t="s">
        <v>15965</v>
      </c>
      <c r="VFK27" s="420" t="s">
        <v>15966</v>
      </c>
      <c r="VFL27" s="420" t="s">
        <v>15967</v>
      </c>
      <c r="VFM27" s="420" t="s">
        <v>15968</v>
      </c>
      <c r="VFN27" s="420" t="s">
        <v>15969</v>
      </c>
      <c r="VFO27" s="420" t="s">
        <v>15970</v>
      </c>
      <c r="VFP27" s="420" t="s">
        <v>15971</v>
      </c>
      <c r="VFQ27" s="420" t="s">
        <v>15972</v>
      </c>
      <c r="VFR27" s="420" t="s">
        <v>15973</v>
      </c>
      <c r="VFS27" s="420" t="s">
        <v>15974</v>
      </c>
      <c r="VFT27" s="420" t="s">
        <v>15975</v>
      </c>
      <c r="VFU27" s="420" t="s">
        <v>15976</v>
      </c>
      <c r="VFV27" s="420" t="s">
        <v>15977</v>
      </c>
      <c r="VFW27" s="420" t="s">
        <v>15978</v>
      </c>
      <c r="VFX27" s="420" t="s">
        <v>15979</v>
      </c>
      <c r="VFY27" s="420" t="s">
        <v>15980</v>
      </c>
      <c r="VFZ27" s="420" t="s">
        <v>15981</v>
      </c>
      <c r="VGA27" s="420" t="s">
        <v>15982</v>
      </c>
      <c r="VGB27" s="420" t="s">
        <v>15983</v>
      </c>
      <c r="VGC27" s="420" t="s">
        <v>15984</v>
      </c>
      <c r="VGD27" s="420" t="s">
        <v>15985</v>
      </c>
      <c r="VGE27" s="420" t="s">
        <v>15986</v>
      </c>
      <c r="VGF27" s="420" t="s">
        <v>15987</v>
      </c>
      <c r="VGG27" s="420" t="s">
        <v>15988</v>
      </c>
      <c r="VGH27" s="420" t="s">
        <v>15989</v>
      </c>
      <c r="VGI27" s="420" t="s">
        <v>15990</v>
      </c>
      <c r="VGJ27" s="420" t="s">
        <v>15991</v>
      </c>
      <c r="VGK27" s="420" t="s">
        <v>15992</v>
      </c>
      <c r="VGL27" s="420" t="s">
        <v>15993</v>
      </c>
      <c r="VGM27" s="420" t="s">
        <v>15994</v>
      </c>
      <c r="VGN27" s="420" t="s">
        <v>15995</v>
      </c>
      <c r="VGO27" s="420" t="s">
        <v>15996</v>
      </c>
      <c r="VGP27" s="420" t="s">
        <v>15997</v>
      </c>
      <c r="VGQ27" s="420" t="s">
        <v>15998</v>
      </c>
      <c r="VGR27" s="420" t="s">
        <v>15999</v>
      </c>
      <c r="VGS27" s="420" t="s">
        <v>16000</v>
      </c>
      <c r="VGT27" s="420" t="s">
        <v>16001</v>
      </c>
      <c r="VGU27" s="420" t="s">
        <v>16002</v>
      </c>
      <c r="VGV27" s="420" t="s">
        <v>16003</v>
      </c>
      <c r="VGW27" s="420" t="s">
        <v>16004</v>
      </c>
      <c r="VGX27" s="420" t="s">
        <v>16005</v>
      </c>
      <c r="VGY27" s="420" t="s">
        <v>16006</v>
      </c>
      <c r="VGZ27" s="420" t="s">
        <v>16007</v>
      </c>
      <c r="VHA27" s="420" t="s">
        <v>16008</v>
      </c>
      <c r="VHB27" s="420" t="s">
        <v>16009</v>
      </c>
      <c r="VHC27" s="420" t="s">
        <v>16010</v>
      </c>
      <c r="VHD27" s="420" t="s">
        <v>16011</v>
      </c>
      <c r="VHE27" s="420" t="s">
        <v>16012</v>
      </c>
      <c r="VHF27" s="420" t="s">
        <v>16013</v>
      </c>
      <c r="VHG27" s="420" t="s">
        <v>16014</v>
      </c>
      <c r="VHH27" s="420" t="s">
        <v>16015</v>
      </c>
      <c r="VHI27" s="420" t="s">
        <v>16016</v>
      </c>
      <c r="VHJ27" s="420" t="s">
        <v>16017</v>
      </c>
      <c r="VHK27" s="420" t="s">
        <v>16018</v>
      </c>
      <c r="VHL27" s="420" t="s">
        <v>16019</v>
      </c>
      <c r="VHM27" s="420" t="s">
        <v>16020</v>
      </c>
      <c r="VHN27" s="420" t="s">
        <v>16021</v>
      </c>
      <c r="VHO27" s="420" t="s">
        <v>16022</v>
      </c>
      <c r="VHP27" s="420" t="s">
        <v>16023</v>
      </c>
      <c r="VHQ27" s="420" t="s">
        <v>16024</v>
      </c>
      <c r="VHR27" s="420" t="s">
        <v>16025</v>
      </c>
      <c r="VHS27" s="420" t="s">
        <v>16026</v>
      </c>
      <c r="VHT27" s="420" t="s">
        <v>16027</v>
      </c>
      <c r="VHU27" s="420" t="s">
        <v>16028</v>
      </c>
      <c r="VHV27" s="420" t="s">
        <v>16029</v>
      </c>
      <c r="VHW27" s="420" t="s">
        <v>16030</v>
      </c>
      <c r="VHX27" s="420" t="s">
        <v>16031</v>
      </c>
      <c r="VHY27" s="420" t="s">
        <v>16032</v>
      </c>
      <c r="VHZ27" s="420" t="s">
        <v>16033</v>
      </c>
      <c r="VIA27" s="420" t="s">
        <v>16034</v>
      </c>
      <c r="VIB27" s="420" t="s">
        <v>16035</v>
      </c>
      <c r="VIC27" s="420" t="s">
        <v>16036</v>
      </c>
      <c r="VID27" s="420" t="s">
        <v>16037</v>
      </c>
      <c r="VIE27" s="420" t="s">
        <v>16038</v>
      </c>
      <c r="VIF27" s="420" t="s">
        <v>16039</v>
      </c>
      <c r="VIG27" s="420" t="s">
        <v>16040</v>
      </c>
      <c r="VIH27" s="420" t="s">
        <v>16041</v>
      </c>
      <c r="VII27" s="420" t="s">
        <v>16042</v>
      </c>
      <c r="VIJ27" s="420" t="s">
        <v>16043</v>
      </c>
      <c r="VIK27" s="420" t="s">
        <v>16044</v>
      </c>
      <c r="VIL27" s="420" t="s">
        <v>16045</v>
      </c>
      <c r="VIM27" s="420" t="s">
        <v>16046</v>
      </c>
      <c r="VIN27" s="420" t="s">
        <v>16047</v>
      </c>
      <c r="VIO27" s="420" t="s">
        <v>16048</v>
      </c>
      <c r="VIP27" s="420" t="s">
        <v>16049</v>
      </c>
      <c r="VIQ27" s="420" t="s">
        <v>16050</v>
      </c>
      <c r="VIR27" s="420" t="s">
        <v>16051</v>
      </c>
      <c r="VIS27" s="420" t="s">
        <v>16052</v>
      </c>
      <c r="VIT27" s="420" t="s">
        <v>16053</v>
      </c>
      <c r="VIU27" s="420" t="s">
        <v>16054</v>
      </c>
      <c r="VIV27" s="420" t="s">
        <v>16055</v>
      </c>
      <c r="VIW27" s="420" t="s">
        <v>16056</v>
      </c>
      <c r="VIX27" s="420" t="s">
        <v>16057</v>
      </c>
      <c r="VIY27" s="420" t="s">
        <v>16058</v>
      </c>
      <c r="VIZ27" s="420" t="s">
        <v>16059</v>
      </c>
      <c r="VJA27" s="420" t="s">
        <v>16060</v>
      </c>
      <c r="VJB27" s="420" t="s">
        <v>16061</v>
      </c>
      <c r="VJC27" s="420" t="s">
        <v>16062</v>
      </c>
      <c r="VJD27" s="420" t="s">
        <v>16063</v>
      </c>
      <c r="VJE27" s="420" t="s">
        <v>16064</v>
      </c>
      <c r="VJF27" s="420" t="s">
        <v>16065</v>
      </c>
      <c r="VJG27" s="420" t="s">
        <v>16066</v>
      </c>
      <c r="VJH27" s="420" t="s">
        <v>16067</v>
      </c>
      <c r="VJI27" s="420" t="s">
        <v>16068</v>
      </c>
      <c r="VJJ27" s="420" t="s">
        <v>16069</v>
      </c>
      <c r="VJK27" s="420" t="s">
        <v>16070</v>
      </c>
      <c r="VJL27" s="420" t="s">
        <v>16071</v>
      </c>
      <c r="VJM27" s="420" t="s">
        <v>16072</v>
      </c>
      <c r="VJN27" s="420" t="s">
        <v>16073</v>
      </c>
      <c r="VJO27" s="420" t="s">
        <v>16074</v>
      </c>
      <c r="VJP27" s="420" t="s">
        <v>16075</v>
      </c>
      <c r="VJQ27" s="420" t="s">
        <v>16076</v>
      </c>
      <c r="VJR27" s="420" t="s">
        <v>16077</v>
      </c>
      <c r="VJS27" s="420" t="s">
        <v>16078</v>
      </c>
      <c r="VJT27" s="420" t="s">
        <v>16079</v>
      </c>
      <c r="VJU27" s="420" t="s">
        <v>16080</v>
      </c>
      <c r="VJV27" s="420" t="s">
        <v>16081</v>
      </c>
      <c r="VJW27" s="420" t="s">
        <v>16082</v>
      </c>
      <c r="VJX27" s="420" t="s">
        <v>16083</v>
      </c>
      <c r="VJY27" s="420" t="s">
        <v>16084</v>
      </c>
      <c r="VJZ27" s="420" t="s">
        <v>16085</v>
      </c>
      <c r="VKA27" s="420" t="s">
        <v>16086</v>
      </c>
      <c r="VKB27" s="420" t="s">
        <v>16087</v>
      </c>
      <c r="VKC27" s="420" t="s">
        <v>16088</v>
      </c>
      <c r="VKD27" s="420" t="s">
        <v>16089</v>
      </c>
      <c r="VKE27" s="420" t="s">
        <v>16090</v>
      </c>
      <c r="VKF27" s="420" t="s">
        <v>16091</v>
      </c>
      <c r="VKG27" s="420" t="s">
        <v>16092</v>
      </c>
      <c r="VKH27" s="420" t="s">
        <v>16093</v>
      </c>
      <c r="VKI27" s="420" t="s">
        <v>16094</v>
      </c>
      <c r="VKJ27" s="420" t="s">
        <v>16095</v>
      </c>
      <c r="VKK27" s="420" t="s">
        <v>16096</v>
      </c>
      <c r="VKL27" s="420" t="s">
        <v>16097</v>
      </c>
      <c r="VKM27" s="420" t="s">
        <v>16098</v>
      </c>
      <c r="VKN27" s="420" t="s">
        <v>16099</v>
      </c>
      <c r="VKO27" s="420" t="s">
        <v>16100</v>
      </c>
      <c r="VKP27" s="420" t="s">
        <v>16101</v>
      </c>
      <c r="VKQ27" s="420" t="s">
        <v>16102</v>
      </c>
      <c r="VKR27" s="420" t="s">
        <v>16103</v>
      </c>
      <c r="VKS27" s="420" t="s">
        <v>16104</v>
      </c>
      <c r="VKT27" s="420" t="s">
        <v>16105</v>
      </c>
      <c r="VKU27" s="420" t="s">
        <v>16106</v>
      </c>
      <c r="VKV27" s="420" t="s">
        <v>16107</v>
      </c>
      <c r="VKW27" s="420" t="s">
        <v>16108</v>
      </c>
      <c r="VKX27" s="420" t="s">
        <v>16109</v>
      </c>
      <c r="VKY27" s="420" t="s">
        <v>16110</v>
      </c>
      <c r="VKZ27" s="420" t="s">
        <v>16111</v>
      </c>
      <c r="VLA27" s="420" t="s">
        <v>16112</v>
      </c>
      <c r="VLB27" s="420" t="s">
        <v>16113</v>
      </c>
      <c r="VLC27" s="420" t="s">
        <v>16114</v>
      </c>
      <c r="VLD27" s="420" t="s">
        <v>16115</v>
      </c>
      <c r="VLE27" s="420" t="s">
        <v>16116</v>
      </c>
      <c r="VLF27" s="420" t="s">
        <v>16117</v>
      </c>
      <c r="VLG27" s="420" t="s">
        <v>16118</v>
      </c>
      <c r="VLH27" s="420" t="s">
        <v>16119</v>
      </c>
      <c r="VLI27" s="420" t="s">
        <v>16120</v>
      </c>
      <c r="VLJ27" s="420" t="s">
        <v>16121</v>
      </c>
      <c r="VLK27" s="420" t="s">
        <v>16122</v>
      </c>
      <c r="VLL27" s="420" t="s">
        <v>16123</v>
      </c>
      <c r="VLM27" s="420" t="s">
        <v>16124</v>
      </c>
      <c r="VLN27" s="420" t="s">
        <v>16125</v>
      </c>
      <c r="VLO27" s="420" t="s">
        <v>16126</v>
      </c>
      <c r="VLP27" s="420" t="s">
        <v>16127</v>
      </c>
      <c r="VLQ27" s="420" t="s">
        <v>16128</v>
      </c>
      <c r="VLR27" s="420" t="s">
        <v>16129</v>
      </c>
      <c r="VLS27" s="420" t="s">
        <v>16130</v>
      </c>
      <c r="VLT27" s="420" t="s">
        <v>16131</v>
      </c>
      <c r="VLU27" s="420" t="s">
        <v>16132</v>
      </c>
      <c r="VLV27" s="420" t="s">
        <v>16133</v>
      </c>
      <c r="VLW27" s="420" t="s">
        <v>16134</v>
      </c>
      <c r="VLX27" s="420" t="s">
        <v>16135</v>
      </c>
      <c r="VLY27" s="420" t="s">
        <v>16136</v>
      </c>
      <c r="VLZ27" s="420" t="s">
        <v>16137</v>
      </c>
      <c r="VMA27" s="420" t="s">
        <v>16138</v>
      </c>
      <c r="VMB27" s="420" t="s">
        <v>16139</v>
      </c>
      <c r="VMC27" s="420" t="s">
        <v>16140</v>
      </c>
      <c r="VMD27" s="420" t="s">
        <v>16141</v>
      </c>
      <c r="VME27" s="420" t="s">
        <v>16142</v>
      </c>
      <c r="VMF27" s="420" t="s">
        <v>16143</v>
      </c>
      <c r="VMG27" s="420" t="s">
        <v>16144</v>
      </c>
      <c r="VMH27" s="420" t="s">
        <v>16145</v>
      </c>
      <c r="VMI27" s="420" t="s">
        <v>16146</v>
      </c>
      <c r="VMJ27" s="420" t="s">
        <v>16147</v>
      </c>
      <c r="VMK27" s="420" t="s">
        <v>16148</v>
      </c>
      <c r="VML27" s="420" t="s">
        <v>16149</v>
      </c>
      <c r="VMM27" s="420" t="s">
        <v>16150</v>
      </c>
      <c r="VMN27" s="420" t="s">
        <v>16151</v>
      </c>
      <c r="VMO27" s="420" t="s">
        <v>16152</v>
      </c>
      <c r="VMP27" s="420" t="s">
        <v>16153</v>
      </c>
      <c r="VMQ27" s="420" t="s">
        <v>16154</v>
      </c>
      <c r="VMR27" s="420" t="s">
        <v>16155</v>
      </c>
      <c r="VMS27" s="420" t="s">
        <v>16156</v>
      </c>
      <c r="VMT27" s="420" t="s">
        <v>16157</v>
      </c>
      <c r="VMU27" s="420" t="s">
        <v>16158</v>
      </c>
      <c r="VMV27" s="420" t="s">
        <v>16159</v>
      </c>
      <c r="VMW27" s="420" t="s">
        <v>16160</v>
      </c>
      <c r="VMX27" s="420" t="s">
        <v>16161</v>
      </c>
      <c r="VMY27" s="420" t="s">
        <v>16162</v>
      </c>
      <c r="VMZ27" s="420" t="s">
        <v>16163</v>
      </c>
      <c r="VNA27" s="420" t="s">
        <v>16164</v>
      </c>
      <c r="VNB27" s="420" t="s">
        <v>16165</v>
      </c>
      <c r="VNC27" s="420" t="s">
        <v>16166</v>
      </c>
      <c r="VND27" s="420" t="s">
        <v>16167</v>
      </c>
      <c r="VNE27" s="420" t="s">
        <v>16168</v>
      </c>
      <c r="VNF27" s="420" t="s">
        <v>16169</v>
      </c>
      <c r="VNG27" s="420" t="s">
        <v>16170</v>
      </c>
      <c r="VNH27" s="420" t="s">
        <v>16171</v>
      </c>
      <c r="VNI27" s="420" t="s">
        <v>16172</v>
      </c>
      <c r="VNJ27" s="420" t="s">
        <v>16173</v>
      </c>
      <c r="VNK27" s="420" t="s">
        <v>16174</v>
      </c>
      <c r="VNL27" s="420" t="s">
        <v>16175</v>
      </c>
      <c r="VNM27" s="420" t="s">
        <v>16176</v>
      </c>
      <c r="VNN27" s="420" t="s">
        <v>16177</v>
      </c>
      <c r="VNO27" s="420" t="s">
        <v>16178</v>
      </c>
      <c r="VNP27" s="420" t="s">
        <v>16179</v>
      </c>
      <c r="VNQ27" s="420" t="s">
        <v>16180</v>
      </c>
      <c r="VNR27" s="420" t="s">
        <v>16181</v>
      </c>
      <c r="VNS27" s="420" t="s">
        <v>16182</v>
      </c>
      <c r="VNT27" s="420" t="s">
        <v>16183</v>
      </c>
      <c r="VNU27" s="420" t="s">
        <v>16184</v>
      </c>
      <c r="VNV27" s="420" t="s">
        <v>16185</v>
      </c>
      <c r="VNW27" s="420" t="s">
        <v>16186</v>
      </c>
      <c r="VNX27" s="420" t="s">
        <v>16187</v>
      </c>
      <c r="VNY27" s="420" t="s">
        <v>16188</v>
      </c>
      <c r="VNZ27" s="420" t="s">
        <v>16189</v>
      </c>
      <c r="VOA27" s="420" t="s">
        <v>16190</v>
      </c>
      <c r="VOB27" s="420" t="s">
        <v>16191</v>
      </c>
      <c r="VOC27" s="420" t="s">
        <v>16192</v>
      </c>
      <c r="VOD27" s="420" t="s">
        <v>16193</v>
      </c>
      <c r="VOE27" s="420" t="s">
        <v>16194</v>
      </c>
      <c r="VOF27" s="420" t="s">
        <v>16195</v>
      </c>
      <c r="VOG27" s="420" t="s">
        <v>16196</v>
      </c>
      <c r="VOH27" s="420" t="s">
        <v>16197</v>
      </c>
      <c r="VOI27" s="420" t="s">
        <v>16198</v>
      </c>
      <c r="VOJ27" s="420" t="s">
        <v>16199</v>
      </c>
      <c r="VOK27" s="420" t="s">
        <v>16200</v>
      </c>
      <c r="VOL27" s="420" t="s">
        <v>16201</v>
      </c>
      <c r="VOM27" s="420" t="s">
        <v>16202</v>
      </c>
      <c r="VON27" s="420" t="s">
        <v>16203</v>
      </c>
      <c r="VOO27" s="420" t="s">
        <v>16204</v>
      </c>
      <c r="VOP27" s="420" t="s">
        <v>16205</v>
      </c>
      <c r="VOQ27" s="420" t="s">
        <v>16206</v>
      </c>
      <c r="VOR27" s="420" t="s">
        <v>16207</v>
      </c>
      <c r="VOS27" s="420" t="s">
        <v>16208</v>
      </c>
      <c r="VOT27" s="420" t="s">
        <v>16209</v>
      </c>
      <c r="VOU27" s="420" t="s">
        <v>16210</v>
      </c>
      <c r="VOV27" s="420" t="s">
        <v>16211</v>
      </c>
      <c r="VOW27" s="420" t="s">
        <v>16212</v>
      </c>
      <c r="VOX27" s="420" t="s">
        <v>16213</v>
      </c>
      <c r="VOY27" s="420" t="s">
        <v>16214</v>
      </c>
      <c r="VOZ27" s="420" t="s">
        <v>16215</v>
      </c>
      <c r="VPA27" s="420" t="s">
        <v>16216</v>
      </c>
      <c r="VPB27" s="420" t="s">
        <v>16217</v>
      </c>
      <c r="VPC27" s="420" t="s">
        <v>16218</v>
      </c>
      <c r="VPD27" s="420" t="s">
        <v>16219</v>
      </c>
      <c r="VPE27" s="420" t="s">
        <v>16220</v>
      </c>
      <c r="VPF27" s="420" t="s">
        <v>16221</v>
      </c>
      <c r="VPG27" s="420" t="s">
        <v>16222</v>
      </c>
      <c r="VPH27" s="420" t="s">
        <v>16223</v>
      </c>
      <c r="VPI27" s="420" t="s">
        <v>16224</v>
      </c>
      <c r="VPJ27" s="420" t="s">
        <v>16225</v>
      </c>
      <c r="VPK27" s="420" t="s">
        <v>16226</v>
      </c>
      <c r="VPL27" s="420" t="s">
        <v>16227</v>
      </c>
      <c r="VPM27" s="420" t="s">
        <v>16228</v>
      </c>
      <c r="VPN27" s="420" t="s">
        <v>16229</v>
      </c>
      <c r="VPO27" s="420" t="s">
        <v>16230</v>
      </c>
      <c r="VPP27" s="420" t="s">
        <v>16231</v>
      </c>
      <c r="VPQ27" s="420" t="s">
        <v>16232</v>
      </c>
      <c r="VPR27" s="420" t="s">
        <v>16233</v>
      </c>
      <c r="VPS27" s="420" t="s">
        <v>16234</v>
      </c>
      <c r="VPT27" s="420" t="s">
        <v>16235</v>
      </c>
      <c r="VPU27" s="420" t="s">
        <v>16236</v>
      </c>
      <c r="VPV27" s="420" t="s">
        <v>16237</v>
      </c>
      <c r="VPW27" s="420" t="s">
        <v>16238</v>
      </c>
      <c r="VPX27" s="420" t="s">
        <v>16239</v>
      </c>
      <c r="VPY27" s="420" t="s">
        <v>16240</v>
      </c>
      <c r="VPZ27" s="420" t="s">
        <v>16241</v>
      </c>
      <c r="VQA27" s="420" t="s">
        <v>16242</v>
      </c>
      <c r="VQB27" s="420" t="s">
        <v>16243</v>
      </c>
      <c r="VQC27" s="420" t="s">
        <v>16244</v>
      </c>
      <c r="VQD27" s="420" t="s">
        <v>16245</v>
      </c>
      <c r="VQE27" s="420" t="s">
        <v>16246</v>
      </c>
      <c r="VQF27" s="420" t="s">
        <v>16247</v>
      </c>
      <c r="VQG27" s="420" t="s">
        <v>16248</v>
      </c>
      <c r="VQH27" s="420" t="s">
        <v>16249</v>
      </c>
      <c r="VQI27" s="420" t="s">
        <v>16250</v>
      </c>
      <c r="VQJ27" s="420" t="s">
        <v>16251</v>
      </c>
      <c r="VQK27" s="420" t="s">
        <v>16252</v>
      </c>
      <c r="VQL27" s="420" t="s">
        <v>16253</v>
      </c>
      <c r="VQM27" s="420" t="s">
        <v>16254</v>
      </c>
      <c r="VQN27" s="420" t="s">
        <v>16255</v>
      </c>
      <c r="VQO27" s="420" t="s">
        <v>16256</v>
      </c>
      <c r="VQP27" s="420" t="s">
        <v>16257</v>
      </c>
      <c r="VQQ27" s="420" t="s">
        <v>16258</v>
      </c>
      <c r="VQR27" s="420" t="s">
        <v>16259</v>
      </c>
      <c r="VQS27" s="420" t="s">
        <v>16260</v>
      </c>
      <c r="VQT27" s="420" t="s">
        <v>16261</v>
      </c>
      <c r="VQU27" s="420" t="s">
        <v>16262</v>
      </c>
      <c r="VQV27" s="420" t="s">
        <v>16263</v>
      </c>
      <c r="VQW27" s="420" t="s">
        <v>16264</v>
      </c>
      <c r="VQX27" s="420" t="s">
        <v>16265</v>
      </c>
      <c r="VQY27" s="420" t="s">
        <v>16266</v>
      </c>
      <c r="VQZ27" s="420" t="s">
        <v>16267</v>
      </c>
      <c r="VRA27" s="420" t="s">
        <v>16268</v>
      </c>
      <c r="VRB27" s="420" t="s">
        <v>16269</v>
      </c>
      <c r="VRC27" s="420" t="s">
        <v>16270</v>
      </c>
      <c r="VRD27" s="420" t="s">
        <v>16271</v>
      </c>
      <c r="VRE27" s="420" t="s">
        <v>16272</v>
      </c>
      <c r="VRF27" s="420" t="s">
        <v>16273</v>
      </c>
      <c r="VRG27" s="420" t="s">
        <v>16274</v>
      </c>
      <c r="VRH27" s="420" t="s">
        <v>16275</v>
      </c>
      <c r="VRI27" s="420" t="s">
        <v>16276</v>
      </c>
      <c r="VRJ27" s="420" t="s">
        <v>16277</v>
      </c>
      <c r="VRK27" s="420" t="s">
        <v>16278</v>
      </c>
      <c r="VRL27" s="420" t="s">
        <v>16279</v>
      </c>
      <c r="VRM27" s="420" t="s">
        <v>16280</v>
      </c>
      <c r="VRN27" s="420" t="s">
        <v>16281</v>
      </c>
      <c r="VRO27" s="420" t="s">
        <v>16282</v>
      </c>
      <c r="VRP27" s="420" t="s">
        <v>16283</v>
      </c>
      <c r="VRQ27" s="420" t="s">
        <v>16284</v>
      </c>
      <c r="VRR27" s="420" t="s">
        <v>16285</v>
      </c>
      <c r="VRS27" s="420" t="s">
        <v>16286</v>
      </c>
      <c r="VRT27" s="420" t="s">
        <v>16287</v>
      </c>
      <c r="VRU27" s="420" t="s">
        <v>16288</v>
      </c>
      <c r="VRV27" s="420" t="s">
        <v>16289</v>
      </c>
      <c r="VRW27" s="420" t="s">
        <v>16290</v>
      </c>
      <c r="VRX27" s="420" t="s">
        <v>16291</v>
      </c>
      <c r="VRY27" s="420" t="s">
        <v>16292</v>
      </c>
      <c r="VRZ27" s="420" t="s">
        <v>16293</v>
      </c>
      <c r="VSA27" s="420" t="s">
        <v>16294</v>
      </c>
      <c r="VSB27" s="420" t="s">
        <v>16295</v>
      </c>
      <c r="VSC27" s="420" t="s">
        <v>16296</v>
      </c>
      <c r="VSD27" s="420" t="s">
        <v>16297</v>
      </c>
      <c r="VSE27" s="420" t="s">
        <v>16298</v>
      </c>
      <c r="VSF27" s="420" t="s">
        <v>16299</v>
      </c>
      <c r="VSG27" s="420" t="s">
        <v>16300</v>
      </c>
      <c r="VSH27" s="420" t="s">
        <v>16301</v>
      </c>
      <c r="VSI27" s="420" t="s">
        <v>16302</v>
      </c>
      <c r="VSJ27" s="420" t="s">
        <v>16303</v>
      </c>
      <c r="VSK27" s="420" t="s">
        <v>16304</v>
      </c>
      <c r="VSL27" s="420" t="s">
        <v>16305</v>
      </c>
      <c r="VSM27" s="420" t="s">
        <v>16306</v>
      </c>
      <c r="VSN27" s="420" t="s">
        <v>16307</v>
      </c>
      <c r="VSO27" s="420" t="s">
        <v>16308</v>
      </c>
      <c r="VSP27" s="420" t="s">
        <v>16309</v>
      </c>
      <c r="VSQ27" s="420" t="s">
        <v>16310</v>
      </c>
      <c r="VSR27" s="420" t="s">
        <v>16311</v>
      </c>
      <c r="VSS27" s="420" t="s">
        <v>16312</v>
      </c>
      <c r="VST27" s="420" t="s">
        <v>16313</v>
      </c>
      <c r="VSU27" s="420" t="s">
        <v>16314</v>
      </c>
      <c r="VSV27" s="420" t="s">
        <v>16315</v>
      </c>
      <c r="VSW27" s="420" t="s">
        <v>16316</v>
      </c>
      <c r="VSX27" s="420" t="s">
        <v>16317</v>
      </c>
      <c r="VSY27" s="420" t="s">
        <v>16318</v>
      </c>
      <c r="VSZ27" s="420" t="s">
        <v>16319</v>
      </c>
      <c r="VTA27" s="420" t="s">
        <v>16320</v>
      </c>
      <c r="VTB27" s="420" t="s">
        <v>16321</v>
      </c>
      <c r="VTC27" s="420" t="s">
        <v>16322</v>
      </c>
      <c r="VTD27" s="420" t="s">
        <v>16323</v>
      </c>
      <c r="VTE27" s="420" t="s">
        <v>16324</v>
      </c>
      <c r="VTF27" s="420" t="s">
        <v>16325</v>
      </c>
      <c r="VTG27" s="420" t="s">
        <v>16326</v>
      </c>
      <c r="VTH27" s="420" t="s">
        <v>16327</v>
      </c>
      <c r="VTI27" s="420" t="s">
        <v>16328</v>
      </c>
      <c r="VTJ27" s="420" t="s">
        <v>16329</v>
      </c>
      <c r="VTK27" s="420" t="s">
        <v>16330</v>
      </c>
      <c r="VTL27" s="420" t="s">
        <v>16331</v>
      </c>
      <c r="VTM27" s="420" t="s">
        <v>16332</v>
      </c>
      <c r="VTN27" s="420" t="s">
        <v>16333</v>
      </c>
      <c r="VTO27" s="420" t="s">
        <v>16334</v>
      </c>
      <c r="VTP27" s="420" t="s">
        <v>16335</v>
      </c>
      <c r="VTQ27" s="420" t="s">
        <v>16336</v>
      </c>
      <c r="VTR27" s="420" t="s">
        <v>16337</v>
      </c>
      <c r="VTS27" s="420" t="s">
        <v>16338</v>
      </c>
      <c r="VTT27" s="420" t="s">
        <v>16339</v>
      </c>
      <c r="VTU27" s="420" t="s">
        <v>16340</v>
      </c>
      <c r="VTV27" s="420" t="s">
        <v>16341</v>
      </c>
      <c r="VTW27" s="420" t="s">
        <v>16342</v>
      </c>
      <c r="VTX27" s="420" t="s">
        <v>16343</v>
      </c>
      <c r="VTY27" s="420" t="s">
        <v>16344</v>
      </c>
      <c r="VTZ27" s="420" t="s">
        <v>16345</v>
      </c>
      <c r="VUA27" s="420" t="s">
        <v>16346</v>
      </c>
      <c r="VUB27" s="420" t="s">
        <v>16347</v>
      </c>
      <c r="VUC27" s="420" t="s">
        <v>16348</v>
      </c>
      <c r="VUD27" s="420" t="s">
        <v>16349</v>
      </c>
      <c r="VUE27" s="420" t="s">
        <v>16350</v>
      </c>
      <c r="VUF27" s="420" t="s">
        <v>16351</v>
      </c>
      <c r="VUG27" s="420" t="s">
        <v>16352</v>
      </c>
      <c r="VUH27" s="420" t="s">
        <v>16353</v>
      </c>
      <c r="VUI27" s="420" t="s">
        <v>16354</v>
      </c>
      <c r="VUJ27" s="420" t="s">
        <v>16355</v>
      </c>
      <c r="VUK27" s="420" t="s">
        <v>16356</v>
      </c>
      <c r="VUL27" s="420" t="s">
        <v>16357</v>
      </c>
      <c r="VUM27" s="420" t="s">
        <v>16358</v>
      </c>
      <c r="VUN27" s="420" t="s">
        <v>16359</v>
      </c>
      <c r="VUO27" s="420" t="s">
        <v>16360</v>
      </c>
      <c r="VUP27" s="420" t="s">
        <v>16361</v>
      </c>
      <c r="VUQ27" s="420" t="s">
        <v>16362</v>
      </c>
      <c r="VUR27" s="420" t="s">
        <v>16363</v>
      </c>
      <c r="VUS27" s="420" t="s">
        <v>16364</v>
      </c>
      <c r="VUT27" s="420" t="s">
        <v>16365</v>
      </c>
      <c r="VUU27" s="420" t="s">
        <v>16366</v>
      </c>
      <c r="VUV27" s="420" t="s">
        <v>16367</v>
      </c>
      <c r="VUW27" s="420" t="s">
        <v>16368</v>
      </c>
      <c r="VUX27" s="420" t="s">
        <v>16369</v>
      </c>
      <c r="VUY27" s="420" t="s">
        <v>16370</v>
      </c>
      <c r="VUZ27" s="420" t="s">
        <v>16371</v>
      </c>
      <c r="VVA27" s="420" t="s">
        <v>16372</v>
      </c>
      <c r="VVB27" s="420" t="s">
        <v>16373</v>
      </c>
      <c r="VVC27" s="420" t="s">
        <v>16374</v>
      </c>
      <c r="VVD27" s="420" t="s">
        <v>16375</v>
      </c>
      <c r="VVE27" s="420" t="s">
        <v>16376</v>
      </c>
      <c r="VVF27" s="420" t="s">
        <v>16377</v>
      </c>
      <c r="VVG27" s="420" t="s">
        <v>16378</v>
      </c>
      <c r="VVH27" s="420" t="s">
        <v>16379</v>
      </c>
      <c r="VVI27" s="420" t="s">
        <v>16380</v>
      </c>
      <c r="VVJ27" s="420" t="s">
        <v>16381</v>
      </c>
      <c r="VVK27" s="420" t="s">
        <v>16382</v>
      </c>
      <c r="VVL27" s="420" t="s">
        <v>16383</v>
      </c>
      <c r="VVM27" s="420" t="s">
        <v>16384</v>
      </c>
      <c r="VVN27" s="420" t="s">
        <v>16385</v>
      </c>
      <c r="VVO27" s="420" t="s">
        <v>16386</v>
      </c>
      <c r="VVP27" s="420" t="s">
        <v>16387</v>
      </c>
      <c r="VVQ27" s="420" t="s">
        <v>16388</v>
      </c>
      <c r="VVR27" s="420" t="s">
        <v>16389</v>
      </c>
      <c r="VVS27" s="420" t="s">
        <v>16390</v>
      </c>
      <c r="VVT27" s="420" t="s">
        <v>16391</v>
      </c>
      <c r="VVU27" s="420" t="s">
        <v>16392</v>
      </c>
      <c r="VVV27" s="420" t="s">
        <v>16393</v>
      </c>
      <c r="VVW27" s="420" t="s">
        <v>16394</v>
      </c>
      <c r="VVX27" s="420" t="s">
        <v>16395</v>
      </c>
      <c r="VVY27" s="420" t="s">
        <v>16396</v>
      </c>
      <c r="VVZ27" s="420" t="s">
        <v>16397</v>
      </c>
      <c r="VWA27" s="420" t="s">
        <v>16398</v>
      </c>
      <c r="VWB27" s="420" t="s">
        <v>16399</v>
      </c>
      <c r="VWC27" s="420" t="s">
        <v>16400</v>
      </c>
      <c r="VWD27" s="420" t="s">
        <v>16401</v>
      </c>
      <c r="VWE27" s="420" t="s">
        <v>16402</v>
      </c>
      <c r="VWF27" s="420" t="s">
        <v>16403</v>
      </c>
      <c r="VWG27" s="420" t="s">
        <v>16404</v>
      </c>
      <c r="VWH27" s="420" t="s">
        <v>16405</v>
      </c>
      <c r="VWI27" s="420" t="s">
        <v>16406</v>
      </c>
      <c r="VWJ27" s="420" t="s">
        <v>16407</v>
      </c>
      <c r="VWK27" s="420" t="s">
        <v>16408</v>
      </c>
      <c r="VWL27" s="420" t="s">
        <v>16409</v>
      </c>
      <c r="VWM27" s="420" t="s">
        <v>16410</v>
      </c>
      <c r="VWN27" s="420" t="s">
        <v>16411</v>
      </c>
      <c r="VWO27" s="420" t="s">
        <v>16412</v>
      </c>
      <c r="VWP27" s="420" t="s">
        <v>16413</v>
      </c>
      <c r="VWQ27" s="420" t="s">
        <v>16414</v>
      </c>
      <c r="VWR27" s="420" t="s">
        <v>16415</v>
      </c>
      <c r="VWS27" s="420" t="s">
        <v>16416</v>
      </c>
      <c r="VWT27" s="420" t="s">
        <v>16417</v>
      </c>
      <c r="VWU27" s="420" t="s">
        <v>16418</v>
      </c>
      <c r="VWV27" s="420" t="s">
        <v>16419</v>
      </c>
      <c r="VWW27" s="420" t="s">
        <v>16420</v>
      </c>
      <c r="VWX27" s="420" t="s">
        <v>16421</v>
      </c>
      <c r="VWY27" s="420" t="s">
        <v>16422</v>
      </c>
      <c r="VWZ27" s="420" t="s">
        <v>16423</v>
      </c>
      <c r="VXA27" s="420" t="s">
        <v>16424</v>
      </c>
      <c r="VXB27" s="420" t="s">
        <v>16425</v>
      </c>
      <c r="VXC27" s="420" t="s">
        <v>16426</v>
      </c>
      <c r="VXD27" s="420" t="s">
        <v>16427</v>
      </c>
      <c r="VXE27" s="420" t="s">
        <v>16428</v>
      </c>
      <c r="VXF27" s="420" t="s">
        <v>16429</v>
      </c>
      <c r="VXG27" s="420" t="s">
        <v>16430</v>
      </c>
      <c r="VXH27" s="420" t="s">
        <v>16431</v>
      </c>
      <c r="VXI27" s="420" t="s">
        <v>16432</v>
      </c>
      <c r="VXJ27" s="420" t="s">
        <v>16433</v>
      </c>
      <c r="VXK27" s="420" t="s">
        <v>16434</v>
      </c>
      <c r="VXL27" s="420" t="s">
        <v>16435</v>
      </c>
      <c r="VXM27" s="420" t="s">
        <v>16436</v>
      </c>
      <c r="VXN27" s="420" t="s">
        <v>16437</v>
      </c>
      <c r="VXO27" s="420" t="s">
        <v>16438</v>
      </c>
      <c r="VXP27" s="420" t="s">
        <v>16439</v>
      </c>
      <c r="VXQ27" s="420" t="s">
        <v>16440</v>
      </c>
      <c r="VXR27" s="420" t="s">
        <v>16441</v>
      </c>
      <c r="VXS27" s="420" t="s">
        <v>16442</v>
      </c>
      <c r="VXT27" s="420" t="s">
        <v>16443</v>
      </c>
      <c r="VXU27" s="420" t="s">
        <v>16444</v>
      </c>
      <c r="VXV27" s="420" t="s">
        <v>16445</v>
      </c>
      <c r="VXW27" s="420" t="s">
        <v>16446</v>
      </c>
      <c r="VXX27" s="420" t="s">
        <v>16447</v>
      </c>
      <c r="VXY27" s="420" t="s">
        <v>16448</v>
      </c>
      <c r="VXZ27" s="420" t="s">
        <v>16449</v>
      </c>
      <c r="VYA27" s="420" t="s">
        <v>16450</v>
      </c>
      <c r="VYB27" s="420" t="s">
        <v>16451</v>
      </c>
      <c r="VYC27" s="420" t="s">
        <v>16452</v>
      </c>
      <c r="VYD27" s="420" t="s">
        <v>16453</v>
      </c>
      <c r="VYE27" s="420" t="s">
        <v>16454</v>
      </c>
      <c r="VYF27" s="420" t="s">
        <v>16455</v>
      </c>
      <c r="VYG27" s="420" t="s">
        <v>16456</v>
      </c>
      <c r="VYH27" s="420" t="s">
        <v>16457</v>
      </c>
      <c r="VYI27" s="420" t="s">
        <v>16458</v>
      </c>
      <c r="VYJ27" s="420" t="s">
        <v>16459</v>
      </c>
      <c r="VYK27" s="420" t="s">
        <v>16460</v>
      </c>
      <c r="VYL27" s="420" t="s">
        <v>16461</v>
      </c>
      <c r="VYM27" s="420" t="s">
        <v>16462</v>
      </c>
      <c r="VYN27" s="420" t="s">
        <v>16463</v>
      </c>
      <c r="VYO27" s="420" t="s">
        <v>16464</v>
      </c>
      <c r="VYP27" s="420" t="s">
        <v>16465</v>
      </c>
      <c r="VYQ27" s="420" t="s">
        <v>16466</v>
      </c>
      <c r="VYR27" s="420" t="s">
        <v>16467</v>
      </c>
      <c r="VYS27" s="420" t="s">
        <v>16468</v>
      </c>
      <c r="VYT27" s="420" t="s">
        <v>16469</v>
      </c>
      <c r="VYU27" s="420" t="s">
        <v>16470</v>
      </c>
      <c r="VYV27" s="420" t="s">
        <v>16471</v>
      </c>
      <c r="VYW27" s="420" t="s">
        <v>16472</v>
      </c>
      <c r="VYX27" s="420" t="s">
        <v>16473</v>
      </c>
      <c r="VYY27" s="420" t="s">
        <v>16474</v>
      </c>
      <c r="VYZ27" s="420" t="s">
        <v>16475</v>
      </c>
      <c r="VZA27" s="420" t="s">
        <v>16476</v>
      </c>
      <c r="VZB27" s="420" t="s">
        <v>16477</v>
      </c>
      <c r="VZC27" s="420" t="s">
        <v>16478</v>
      </c>
      <c r="VZD27" s="420" t="s">
        <v>16479</v>
      </c>
      <c r="VZE27" s="420" t="s">
        <v>16480</v>
      </c>
      <c r="VZF27" s="420" t="s">
        <v>16481</v>
      </c>
      <c r="VZG27" s="420" t="s">
        <v>16482</v>
      </c>
      <c r="VZH27" s="420" t="s">
        <v>16483</v>
      </c>
      <c r="VZI27" s="420" t="s">
        <v>16484</v>
      </c>
      <c r="VZJ27" s="420" t="s">
        <v>16485</v>
      </c>
      <c r="VZK27" s="420" t="s">
        <v>16486</v>
      </c>
      <c r="VZL27" s="420" t="s">
        <v>16487</v>
      </c>
      <c r="VZM27" s="420" t="s">
        <v>16488</v>
      </c>
      <c r="VZN27" s="420" t="s">
        <v>16489</v>
      </c>
      <c r="VZO27" s="420" t="s">
        <v>16490</v>
      </c>
      <c r="VZP27" s="420" t="s">
        <v>16491</v>
      </c>
      <c r="VZQ27" s="420" t="s">
        <v>16492</v>
      </c>
      <c r="VZR27" s="420" t="s">
        <v>16493</v>
      </c>
      <c r="VZS27" s="420" t="s">
        <v>16494</v>
      </c>
      <c r="VZT27" s="420" t="s">
        <v>16495</v>
      </c>
      <c r="VZU27" s="420" t="s">
        <v>16496</v>
      </c>
      <c r="VZV27" s="420" t="s">
        <v>16497</v>
      </c>
      <c r="VZW27" s="420" t="s">
        <v>16498</v>
      </c>
      <c r="VZX27" s="420" t="s">
        <v>16499</v>
      </c>
      <c r="VZY27" s="420" t="s">
        <v>16500</v>
      </c>
      <c r="VZZ27" s="420" t="s">
        <v>16501</v>
      </c>
      <c r="WAA27" s="420" t="s">
        <v>16502</v>
      </c>
      <c r="WAB27" s="420" t="s">
        <v>16503</v>
      </c>
      <c r="WAC27" s="420" t="s">
        <v>16504</v>
      </c>
      <c r="WAD27" s="420" t="s">
        <v>16505</v>
      </c>
      <c r="WAE27" s="420" t="s">
        <v>16506</v>
      </c>
      <c r="WAF27" s="420" t="s">
        <v>16507</v>
      </c>
      <c r="WAG27" s="420" t="s">
        <v>16508</v>
      </c>
      <c r="WAH27" s="420" t="s">
        <v>16509</v>
      </c>
      <c r="WAI27" s="420" t="s">
        <v>16510</v>
      </c>
      <c r="WAJ27" s="420" t="s">
        <v>16511</v>
      </c>
      <c r="WAK27" s="420" t="s">
        <v>16512</v>
      </c>
      <c r="WAL27" s="420" t="s">
        <v>16513</v>
      </c>
      <c r="WAM27" s="420" t="s">
        <v>16514</v>
      </c>
      <c r="WAN27" s="420" t="s">
        <v>16515</v>
      </c>
      <c r="WAO27" s="420" t="s">
        <v>16516</v>
      </c>
      <c r="WAP27" s="420" t="s">
        <v>16517</v>
      </c>
      <c r="WAQ27" s="420" t="s">
        <v>16518</v>
      </c>
      <c r="WAR27" s="420" t="s">
        <v>16519</v>
      </c>
      <c r="WAS27" s="420" t="s">
        <v>16520</v>
      </c>
      <c r="WAT27" s="420" t="s">
        <v>16521</v>
      </c>
      <c r="WAU27" s="420" t="s">
        <v>16522</v>
      </c>
      <c r="WAV27" s="420" t="s">
        <v>16523</v>
      </c>
      <c r="WAW27" s="420" t="s">
        <v>16524</v>
      </c>
      <c r="WAX27" s="420" t="s">
        <v>16525</v>
      </c>
      <c r="WAY27" s="420" t="s">
        <v>16526</v>
      </c>
      <c r="WAZ27" s="420" t="s">
        <v>16527</v>
      </c>
      <c r="WBA27" s="420" t="s">
        <v>16528</v>
      </c>
      <c r="WBB27" s="420" t="s">
        <v>16529</v>
      </c>
      <c r="WBC27" s="420" t="s">
        <v>16530</v>
      </c>
      <c r="WBD27" s="420" t="s">
        <v>16531</v>
      </c>
      <c r="WBE27" s="420" t="s">
        <v>16532</v>
      </c>
      <c r="WBF27" s="420" t="s">
        <v>16533</v>
      </c>
      <c r="WBG27" s="420" t="s">
        <v>16534</v>
      </c>
      <c r="WBH27" s="420" t="s">
        <v>16535</v>
      </c>
      <c r="WBI27" s="420" t="s">
        <v>16536</v>
      </c>
      <c r="WBJ27" s="420" t="s">
        <v>16537</v>
      </c>
      <c r="WBK27" s="420" t="s">
        <v>16538</v>
      </c>
      <c r="WBL27" s="420" t="s">
        <v>16539</v>
      </c>
      <c r="WBM27" s="420" t="s">
        <v>16540</v>
      </c>
      <c r="WBN27" s="420" t="s">
        <v>16541</v>
      </c>
      <c r="WBO27" s="420" t="s">
        <v>16542</v>
      </c>
      <c r="WBP27" s="420" t="s">
        <v>16543</v>
      </c>
      <c r="WBQ27" s="420" t="s">
        <v>16544</v>
      </c>
      <c r="WBR27" s="420" t="s">
        <v>16545</v>
      </c>
      <c r="WBS27" s="420" t="s">
        <v>16546</v>
      </c>
      <c r="WBT27" s="420" t="s">
        <v>16547</v>
      </c>
      <c r="WBU27" s="420" t="s">
        <v>16548</v>
      </c>
      <c r="WBV27" s="420" t="s">
        <v>16549</v>
      </c>
      <c r="WBW27" s="420" t="s">
        <v>16550</v>
      </c>
      <c r="WBX27" s="420" t="s">
        <v>16551</v>
      </c>
      <c r="WBY27" s="420" t="s">
        <v>16552</v>
      </c>
      <c r="WBZ27" s="420" t="s">
        <v>16553</v>
      </c>
      <c r="WCA27" s="420" t="s">
        <v>16554</v>
      </c>
      <c r="WCB27" s="420" t="s">
        <v>16555</v>
      </c>
      <c r="WCC27" s="420" t="s">
        <v>16556</v>
      </c>
      <c r="WCD27" s="420" t="s">
        <v>16557</v>
      </c>
      <c r="WCE27" s="420" t="s">
        <v>16558</v>
      </c>
      <c r="WCF27" s="420" t="s">
        <v>16559</v>
      </c>
      <c r="WCG27" s="420" t="s">
        <v>16560</v>
      </c>
      <c r="WCH27" s="420" t="s">
        <v>16561</v>
      </c>
      <c r="WCI27" s="420" t="s">
        <v>16562</v>
      </c>
      <c r="WCJ27" s="420" t="s">
        <v>16563</v>
      </c>
      <c r="WCK27" s="420" t="s">
        <v>16564</v>
      </c>
      <c r="WCL27" s="420" t="s">
        <v>16565</v>
      </c>
      <c r="WCM27" s="420" t="s">
        <v>16566</v>
      </c>
      <c r="WCN27" s="420" t="s">
        <v>16567</v>
      </c>
      <c r="WCO27" s="420" t="s">
        <v>16568</v>
      </c>
      <c r="WCP27" s="420" t="s">
        <v>16569</v>
      </c>
      <c r="WCQ27" s="420" t="s">
        <v>16570</v>
      </c>
      <c r="WCR27" s="420" t="s">
        <v>16571</v>
      </c>
      <c r="WCS27" s="420" t="s">
        <v>16572</v>
      </c>
      <c r="WCT27" s="420" t="s">
        <v>16573</v>
      </c>
      <c r="WCU27" s="420" t="s">
        <v>16574</v>
      </c>
      <c r="WCV27" s="420" t="s">
        <v>16575</v>
      </c>
      <c r="WCW27" s="420" t="s">
        <v>16576</v>
      </c>
      <c r="WCX27" s="420" t="s">
        <v>16577</v>
      </c>
      <c r="WCY27" s="420" t="s">
        <v>16578</v>
      </c>
      <c r="WCZ27" s="420" t="s">
        <v>16579</v>
      </c>
      <c r="WDA27" s="420" t="s">
        <v>16580</v>
      </c>
      <c r="WDB27" s="420" t="s">
        <v>16581</v>
      </c>
      <c r="WDC27" s="420" t="s">
        <v>16582</v>
      </c>
      <c r="WDD27" s="420" t="s">
        <v>16583</v>
      </c>
      <c r="WDE27" s="420" t="s">
        <v>16584</v>
      </c>
      <c r="WDF27" s="420" t="s">
        <v>16585</v>
      </c>
      <c r="WDG27" s="420" t="s">
        <v>16586</v>
      </c>
      <c r="WDH27" s="420" t="s">
        <v>16587</v>
      </c>
      <c r="WDI27" s="420" t="s">
        <v>16588</v>
      </c>
      <c r="WDJ27" s="420" t="s">
        <v>16589</v>
      </c>
      <c r="WDK27" s="420" t="s">
        <v>16590</v>
      </c>
      <c r="WDL27" s="420" t="s">
        <v>16591</v>
      </c>
      <c r="WDM27" s="420" t="s">
        <v>16592</v>
      </c>
      <c r="WDN27" s="420" t="s">
        <v>16593</v>
      </c>
      <c r="WDO27" s="420" t="s">
        <v>16594</v>
      </c>
      <c r="WDP27" s="420" t="s">
        <v>16595</v>
      </c>
      <c r="WDQ27" s="420" t="s">
        <v>16596</v>
      </c>
      <c r="WDR27" s="420" t="s">
        <v>16597</v>
      </c>
      <c r="WDS27" s="420" t="s">
        <v>16598</v>
      </c>
      <c r="WDT27" s="420" t="s">
        <v>16599</v>
      </c>
      <c r="WDU27" s="420" t="s">
        <v>16600</v>
      </c>
      <c r="WDV27" s="420" t="s">
        <v>16601</v>
      </c>
      <c r="WDW27" s="420" t="s">
        <v>16602</v>
      </c>
      <c r="WDX27" s="420" t="s">
        <v>16603</v>
      </c>
      <c r="WDY27" s="420" t="s">
        <v>16604</v>
      </c>
      <c r="WDZ27" s="420" t="s">
        <v>16605</v>
      </c>
      <c r="WEA27" s="420" t="s">
        <v>16606</v>
      </c>
      <c r="WEB27" s="420" t="s">
        <v>16607</v>
      </c>
      <c r="WEC27" s="420" t="s">
        <v>16608</v>
      </c>
      <c r="WED27" s="420" t="s">
        <v>16609</v>
      </c>
      <c r="WEE27" s="420" t="s">
        <v>16610</v>
      </c>
      <c r="WEF27" s="420" t="s">
        <v>16611</v>
      </c>
      <c r="WEG27" s="420" t="s">
        <v>16612</v>
      </c>
      <c r="WEH27" s="420" t="s">
        <v>16613</v>
      </c>
      <c r="WEI27" s="420" t="s">
        <v>16614</v>
      </c>
      <c r="WEJ27" s="420" t="s">
        <v>16615</v>
      </c>
      <c r="WEK27" s="420" t="s">
        <v>16616</v>
      </c>
      <c r="WEL27" s="420" t="s">
        <v>16617</v>
      </c>
      <c r="WEM27" s="420" t="s">
        <v>16618</v>
      </c>
      <c r="WEN27" s="420" t="s">
        <v>16619</v>
      </c>
      <c r="WEO27" s="420" t="s">
        <v>16620</v>
      </c>
      <c r="WEP27" s="420" t="s">
        <v>16621</v>
      </c>
      <c r="WEQ27" s="420" t="s">
        <v>16622</v>
      </c>
      <c r="WER27" s="420" t="s">
        <v>16623</v>
      </c>
      <c r="WES27" s="420" t="s">
        <v>16624</v>
      </c>
      <c r="WET27" s="420" t="s">
        <v>16625</v>
      </c>
      <c r="WEU27" s="420" t="s">
        <v>16626</v>
      </c>
      <c r="WEV27" s="420" t="s">
        <v>16627</v>
      </c>
      <c r="WEW27" s="420" t="s">
        <v>16628</v>
      </c>
      <c r="WEX27" s="420" t="s">
        <v>16629</v>
      </c>
      <c r="WEY27" s="420" t="s">
        <v>16630</v>
      </c>
      <c r="WEZ27" s="420" t="s">
        <v>16631</v>
      </c>
      <c r="WFA27" s="420" t="s">
        <v>16632</v>
      </c>
      <c r="WFB27" s="420" t="s">
        <v>16633</v>
      </c>
      <c r="WFC27" s="420" t="s">
        <v>16634</v>
      </c>
      <c r="WFD27" s="420" t="s">
        <v>16635</v>
      </c>
      <c r="WFE27" s="420" t="s">
        <v>16636</v>
      </c>
      <c r="WFF27" s="420" t="s">
        <v>16637</v>
      </c>
      <c r="WFG27" s="420" t="s">
        <v>16638</v>
      </c>
      <c r="WFH27" s="420" t="s">
        <v>16639</v>
      </c>
      <c r="WFI27" s="420" t="s">
        <v>16640</v>
      </c>
      <c r="WFJ27" s="420" t="s">
        <v>16641</v>
      </c>
      <c r="WFK27" s="420" t="s">
        <v>16642</v>
      </c>
      <c r="WFL27" s="420" t="s">
        <v>16643</v>
      </c>
      <c r="WFM27" s="420" t="s">
        <v>16644</v>
      </c>
      <c r="WFN27" s="420" t="s">
        <v>16645</v>
      </c>
      <c r="WFO27" s="420" t="s">
        <v>16646</v>
      </c>
      <c r="WFP27" s="420" t="s">
        <v>16647</v>
      </c>
      <c r="WFQ27" s="420" t="s">
        <v>16648</v>
      </c>
      <c r="WFR27" s="420" t="s">
        <v>16649</v>
      </c>
      <c r="WFS27" s="420" t="s">
        <v>16650</v>
      </c>
      <c r="WFT27" s="420" t="s">
        <v>16651</v>
      </c>
      <c r="WFU27" s="420" t="s">
        <v>16652</v>
      </c>
      <c r="WFV27" s="420" t="s">
        <v>16653</v>
      </c>
      <c r="WFW27" s="420" t="s">
        <v>16654</v>
      </c>
      <c r="WFX27" s="420" t="s">
        <v>16655</v>
      </c>
      <c r="WFY27" s="420" t="s">
        <v>16656</v>
      </c>
      <c r="WFZ27" s="420" t="s">
        <v>16657</v>
      </c>
      <c r="WGA27" s="420" t="s">
        <v>16658</v>
      </c>
      <c r="WGB27" s="420" t="s">
        <v>16659</v>
      </c>
      <c r="WGC27" s="420" t="s">
        <v>16660</v>
      </c>
      <c r="WGD27" s="420" t="s">
        <v>16661</v>
      </c>
      <c r="WGE27" s="420" t="s">
        <v>16662</v>
      </c>
      <c r="WGF27" s="420" t="s">
        <v>16663</v>
      </c>
      <c r="WGG27" s="420" t="s">
        <v>16664</v>
      </c>
      <c r="WGH27" s="420" t="s">
        <v>16665</v>
      </c>
      <c r="WGI27" s="420" t="s">
        <v>16666</v>
      </c>
      <c r="WGJ27" s="420" t="s">
        <v>16667</v>
      </c>
      <c r="WGK27" s="420" t="s">
        <v>16668</v>
      </c>
      <c r="WGL27" s="420" t="s">
        <v>16669</v>
      </c>
      <c r="WGM27" s="420" t="s">
        <v>16670</v>
      </c>
      <c r="WGN27" s="420" t="s">
        <v>16671</v>
      </c>
      <c r="WGO27" s="420" t="s">
        <v>16672</v>
      </c>
      <c r="WGP27" s="420" t="s">
        <v>16673</v>
      </c>
      <c r="WGQ27" s="420" t="s">
        <v>16674</v>
      </c>
      <c r="WGR27" s="420" t="s">
        <v>16675</v>
      </c>
      <c r="WGS27" s="420" t="s">
        <v>16676</v>
      </c>
      <c r="WGT27" s="420" t="s">
        <v>16677</v>
      </c>
      <c r="WGU27" s="420" t="s">
        <v>16678</v>
      </c>
      <c r="WGV27" s="420" t="s">
        <v>16679</v>
      </c>
      <c r="WGW27" s="420" t="s">
        <v>16680</v>
      </c>
      <c r="WGX27" s="420" t="s">
        <v>16681</v>
      </c>
      <c r="WGY27" s="420" t="s">
        <v>16682</v>
      </c>
      <c r="WGZ27" s="420" t="s">
        <v>16683</v>
      </c>
      <c r="WHA27" s="420" t="s">
        <v>16684</v>
      </c>
      <c r="WHB27" s="420" t="s">
        <v>16685</v>
      </c>
      <c r="WHC27" s="420" t="s">
        <v>16686</v>
      </c>
      <c r="WHD27" s="420" t="s">
        <v>16687</v>
      </c>
      <c r="WHE27" s="420" t="s">
        <v>16688</v>
      </c>
      <c r="WHF27" s="420" t="s">
        <v>16689</v>
      </c>
      <c r="WHG27" s="420" t="s">
        <v>16690</v>
      </c>
      <c r="WHH27" s="420" t="s">
        <v>16691</v>
      </c>
      <c r="WHI27" s="420" t="s">
        <v>16692</v>
      </c>
      <c r="WHJ27" s="420" t="s">
        <v>16693</v>
      </c>
      <c r="WHK27" s="420" t="s">
        <v>16694</v>
      </c>
      <c r="WHL27" s="420" t="s">
        <v>16695</v>
      </c>
      <c r="WHM27" s="420" t="s">
        <v>16696</v>
      </c>
      <c r="WHN27" s="420" t="s">
        <v>16697</v>
      </c>
      <c r="WHO27" s="420" t="s">
        <v>16698</v>
      </c>
      <c r="WHP27" s="420" t="s">
        <v>16699</v>
      </c>
      <c r="WHQ27" s="420" t="s">
        <v>16700</v>
      </c>
      <c r="WHR27" s="420" t="s">
        <v>16701</v>
      </c>
      <c r="WHS27" s="420" t="s">
        <v>16702</v>
      </c>
      <c r="WHT27" s="420" t="s">
        <v>16703</v>
      </c>
      <c r="WHU27" s="420" t="s">
        <v>16704</v>
      </c>
      <c r="WHV27" s="420" t="s">
        <v>16705</v>
      </c>
      <c r="WHW27" s="420" t="s">
        <v>16706</v>
      </c>
      <c r="WHX27" s="420" t="s">
        <v>16707</v>
      </c>
      <c r="WHY27" s="420" t="s">
        <v>16708</v>
      </c>
      <c r="WHZ27" s="420" t="s">
        <v>16709</v>
      </c>
      <c r="WIA27" s="420" t="s">
        <v>16710</v>
      </c>
      <c r="WIB27" s="420" t="s">
        <v>16711</v>
      </c>
      <c r="WIC27" s="420" t="s">
        <v>16712</v>
      </c>
      <c r="WID27" s="420" t="s">
        <v>16713</v>
      </c>
      <c r="WIE27" s="420" t="s">
        <v>16714</v>
      </c>
      <c r="WIF27" s="420" t="s">
        <v>16715</v>
      </c>
      <c r="WIG27" s="420" t="s">
        <v>16716</v>
      </c>
      <c r="WIH27" s="420" t="s">
        <v>16717</v>
      </c>
      <c r="WII27" s="420" t="s">
        <v>16718</v>
      </c>
      <c r="WIJ27" s="420" t="s">
        <v>16719</v>
      </c>
      <c r="WIK27" s="420" t="s">
        <v>16720</v>
      </c>
      <c r="WIL27" s="420" t="s">
        <v>16721</v>
      </c>
      <c r="WIM27" s="420" t="s">
        <v>16722</v>
      </c>
      <c r="WIN27" s="420" t="s">
        <v>16723</v>
      </c>
      <c r="WIO27" s="420" t="s">
        <v>16724</v>
      </c>
      <c r="WIP27" s="420" t="s">
        <v>16725</v>
      </c>
      <c r="WIQ27" s="420" t="s">
        <v>16726</v>
      </c>
      <c r="WIR27" s="420" t="s">
        <v>16727</v>
      </c>
      <c r="WIS27" s="420" t="s">
        <v>16728</v>
      </c>
      <c r="WIT27" s="420" t="s">
        <v>16729</v>
      </c>
      <c r="WIU27" s="420" t="s">
        <v>16730</v>
      </c>
      <c r="WIV27" s="420" t="s">
        <v>16731</v>
      </c>
      <c r="WIW27" s="420" t="s">
        <v>16732</v>
      </c>
      <c r="WIX27" s="420" t="s">
        <v>16733</v>
      </c>
      <c r="WIY27" s="420" t="s">
        <v>16734</v>
      </c>
      <c r="WIZ27" s="420" t="s">
        <v>16735</v>
      </c>
      <c r="WJA27" s="420" t="s">
        <v>16736</v>
      </c>
      <c r="WJB27" s="420" t="s">
        <v>16737</v>
      </c>
      <c r="WJC27" s="420" t="s">
        <v>16738</v>
      </c>
      <c r="WJD27" s="420" t="s">
        <v>16739</v>
      </c>
      <c r="WJE27" s="420" t="s">
        <v>16740</v>
      </c>
      <c r="WJF27" s="420" t="s">
        <v>16741</v>
      </c>
      <c r="WJG27" s="420" t="s">
        <v>16742</v>
      </c>
      <c r="WJH27" s="420" t="s">
        <v>16743</v>
      </c>
      <c r="WJI27" s="420" t="s">
        <v>16744</v>
      </c>
      <c r="WJJ27" s="420" t="s">
        <v>16745</v>
      </c>
      <c r="WJK27" s="420" t="s">
        <v>16746</v>
      </c>
      <c r="WJL27" s="420" t="s">
        <v>16747</v>
      </c>
      <c r="WJM27" s="420" t="s">
        <v>16748</v>
      </c>
      <c r="WJN27" s="420" t="s">
        <v>16749</v>
      </c>
      <c r="WJO27" s="420" t="s">
        <v>16750</v>
      </c>
      <c r="WJP27" s="420" t="s">
        <v>16751</v>
      </c>
      <c r="WJQ27" s="420" t="s">
        <v>16752</v>
      </c>
      <c r="WJR27" s="420" t="s">
        <v>16753</v>
      </c>
      <c r="WJS27" s="420" t="s">
        <v>16754</v>
      </c>
      <c r="WJT27" s="420" t="s">
        <v>16755</v>
      </c>
      <c r="WJU27" s="420" t="s">
        <v>16756</v>
      </c>
      <c r="WJV27" s="420" t="s">
        <v>16757</v>
      </c>
      <c r="WJW27" s="420" t="s">
        <v>16758</v>
      </c>
      <c r="WJX27" s="420" t="s">
        <v>16759</v>
      </c>
      <c r="WJY27" s="420" t="s">
        <v>16760</v>
      </c>
      <c r="WJZ27" s="420" t="s">
        <v>16761</v>
      </c>
      <c r="WKA27" s="420" t="s">
        <v>16762</v>
      </c>
      <c r="WKB27" s="420" t="s">
        <v>16763</v>
      </c>
      <c r="WKC27" s="420" t="s">
        <v>16764</v>
      </c>
      <c r="WKD27" s="420" t="s">
        <v>16765</v>
      </c>
      <c r="WKE27" s="420" t="s">
        <v>16766</v>
      </c>
      <c r="WKF27" s="420" t="s">
        <v>16767</v>
      </c>
      <c r="WKG27" s="420" t="s">
        <v>16768</v>
      </c>
      <c r="WKH27" s="420" t="s">
        <v>16769</v>
      </c>
      <c r="WKI27" s="420" t="s">
        <v>16770</v>
      </c>
      <c r="WKJ27" s="420" t="s">
        <v>16771</v>
      </c>
      <c r="WKK27" s="420" t="s">
        <v>16772</v>
      </c>
      <c r="WKL27" s="420" t="s">
        <v>16773</v>
      </c>
      <c r="WKM27" s="420" t="s">
        <v>16774</v>
      </c>
      <c r="WKN27" s="420" t="s">
        <v>16775</v>
      </c>
      <c r="WKO27" s="420" t="s">
        <v>16776</v>
      </c>
      <c r="WKP27" s="420" t="s">
        <v>16777</v>
      </c>
      <c r="WKQ27" s="420" t="s">
        <v>16778</v>
      </c>
      <c r="WKR27" s="420" t="s">
        <v>16779</v>
      </c>
      <c r="WKS27" s="420" t="s">
        <v>16780</v>
      </c>
      <c r="WKT27" s="420" t="s">
        <v>16781</v>
      </c>
      <c r="WKU27" s="420" t="s">
        <v>16782</v>
      </c>
      <c r="WKV27" s="420" t="s">
        <v>16783</v>
      </c>
      <c r="WKW27" s="420" t="s">
        <v>16784</v>
      </c>
      <c r="WKX27" s="420" t="s">
        <v>16785</v>
      </c>
      <c r="WKY27" s="420" t="s">
        <v>16786</v>
      </c>
      <c r="WKZ27" s="420" t="s">
        <v>16787</v>
      </c>
      <c r="WLA27" s="420" t="s">
        <v>16788</v>
      </c>
      <c r="WLB27" s="420" t="s">
        <v>16789</v>
      </c>
      <c r="WLC27" s="420" t="s">
        <v>16790</v>
      </c>
      <c r="WLD27" s="420" t="s">
        <v>16791</v>
      </c>
      <c r="WLE27" s="420" t="s">
        <v>16792</v>
      </c>
      <c r="WLF27" s="420" t="s">
        <v>16793</v>
      </c>
      <c r="WLG27" s="420" t="s">
        <v>16794</v>
      </c>
      <c r="WLH27" s="420" t="s">
        <v>16795</v>
      </c>
      <c r="WLI27" s="420" t="s">
        <v>16796</v>
      </c>
      <c r="WLJ27" s="420" t="s">
        <v>16797</v>
      </c>
      <c r="WLK27" s="420" t="s">
        <v>16798</v>
      </c>
      <c r="WLL27" s="420" t="s">
        <v>16799</v>
      </c>
      <c r="WLM27" s="420" t="s">
        <v>16800</v>
      </c>
      <c r="WLN27" s="420" t="s">
        <v>16801</v>
      </c>
      <c r="WLO27" s="420" t="s">
        <v>16802</v>
      </c>
      <c r="WLP27" s="420" t="s">
        <v>16803</v>
      </c>
      <c r="WLQ27" s="420" t="s">
        <v>16804</v>
      </c>
      <c r="WLR27" s="420" t="s">
        <v>16805</v>
      </c>
      <c r="WLS27" s="420" t="s">
        <v>16806</v>
      </c>
      <c r="WLT27" s="420" t="s">
        <v>16807</v>
      </c>
      <c r="WLU27" s="420" t="s">
        <v>16808</v>
      </c>
      <c r="WLV27" s="420" t="s">
        <v>16809</v>
      </c>
      <c r="WLW27" s="420" t="s">
        <v>16810</v>
      </c>
      <c r="WLX27" s="420" t="s">
        <v>16811</v>
      </c>
      <c r="WLY27" s="420" t="s">
        <v>16812</v>
      </c>
      <c r="WLZ27" s="420" t="s">
        <v>16813</v>
      </c>
      <c r="WMA27" s="420" t="s">
        <v>16814</v>
      </c>
      <c r="WMB27" s="420" t="s">
        <v>16815</v>
      </c>
      <c r="WMC27" s="420" t="s">
        <v>16816</v>
      </c>
      <c r="WMD27" s="420" t="s">
        <v>16817</v>
      </c>
      <c r="WME27" s="420" t="s">
        <v>16818</v>
      </c>
      <c r="WMF27" s="420" t="s">
        <v>16819</v>
      </c>
      <c r="WMG27" s="420" t="s">
        <v>16820</v>
      </c>
      <c r="WMH27" s="420" t="s">
        <v>16821</v>
      </c>
      <c r="WMI27" s="420" t="s">
        <v>16822</v>
      </c>
      <c r="WMJ27" s="420" t="s">
        <v>16823</v>
      </c>
      <c r="WMK27" s="420" t="s">
        <v>16824</v>
      </c>
      <c r="WML27" s="420" t="s">
        <v>16825</v>
      </c>
      <c r="WMM27" s="420" t="s">
        <v>16826</v>
      </c>
      <c r="WMN27" s="420" t="s">
        <v>16827</v>
      </c>
      <c r="WMO27" s="420" t="s">
        <v>16828</v>
      </c>
      <c r="WMP27" s="420" t="s">
        <v>16829</v>
      </c>
      <c r="WMQ27" s="420" t="s">
        <v>16830</v>
      </c>
      <c r="WMR27" s="420" t="s">
        <v>16831</v>
      </c>
      <c r="WMS27" s="420" t="s">
        <v>16832</v>
      </c>
      <c r="WMT27" s="420" t="s">
        <v>16833</v>
      </c>
      <c r="WMU27" s="420" t="s">
        <v>16834</v>
      </c>
      <c r="WMV27" s="420" t="s">
        <v>16835</v>
      </c>
      <c r="WMW27" s="420" t="s">
        <v>16836</v>
      </c>
      <c r="WMX27" s="420" t="s">
        <v>16837</v>
      </c>
      <c r="WMY27" s="420" t="s">
        <v>16838</v>
      </c>
      <c r="WMZ27" s="420" t="s">
        <v>16839</v>
      </c>
      <c r="WNA27" s="420" t="s">
        <v>16840</v>
      </c>
      <c r="WNB27" s="420" t="s">
        <v>16841</v>
      </c>
      <c r="WNC27" s="420" t="s">
        <v>16842</v>
      </c>
      <c r="WND27" s="420" t="s">
        <v>16843</v>
      </c>
      <c r="WNE27" s="420" t="s">
        <v>16844</v>
      </c>
      <c r="WNF27" s="420" t="s">
        <v>16845</v>
      </c>
      <c r="WNG27" s="420" t="s">
        <v>16846</v>
      </c>
      <c r="WNH27" s="420" t="s">
        <v>16847</v>
      </c>
      <c r="WNI27" s="420" t="s">
        <v>16848</v>
      </c>
      <c r="WNJ27" s="420" t="s">
        <v>16849</v>
      </c>
      <c r="WNK27" s="420" t="s">
        <v>16850</v>
      </c>
      <c r="WNL27" s="420" t="s">
        <v>16851</v>
      </c>
      <c r="WNM27" s="420" t="s">
        <v>16852</v>
      </c>
      <c r="WNN27" s="420" t="s">
        <v>16853</v>
      </c>
      <c r="WNO27" s="420" t="s">
        <v>16854</v>
      </c>
      <c r="WNP27" s="420" t="s">
        <v>16855</v>
      </c>
      <c r="WNQ27" s="420" t="s">
        <v>16856</v>
      </c>
      <c r="WNR27" s="420" t="s">
        <v>16857</v>
      </c>
      <c r="WNS27" s="420" t="s">
        <v>16858</v>
      </c>
      <c r="WNT27" s="420" t="s">
        <v>16859</v>
      </c>
      <c r="WNU27" s="420" t="s">
        <v>16860</v>
      </c>
      <c r="WNV27" s="420" t="s">
        <v>16861</v>
      </c>
      <c r="WNW27" s="420" t="s">
        <v>16862</v>
      </c>
      <c r="WNX27" s="420" t="s">
        <v>16863</v>
      </c>
      <c r="WNY27" s="420" t="s">
        <v>16864</v>
      </c>
      <c r="WNZ27" s="420" t="s">
        <v>16865</v>
      </c>
      <c r="WOA27" s="420" t="s">
        <v>16866</v>
      </c>
      <c r="WOB27" s="420" t="s">
        <v>16867</v>
      </c>
      <c r="WOC27" s="420" t="s">
        <v>16868</v>
      </c>
      <c r="WOD27" s="420" t="s">
        <v>16869</v>
      </c>
      <c r="WOE27" s="420" t="s">
        <v>16870</v>
      </c>
      <c r="WOF27" s="420" t="s">
        <v>16871</v>
      </c>
      <c r="WOG27" s="420" t="s">
        <v>16872</v>
      </c>
      <c r="WOH27" s="420" t="s">
        <v>16873</v>
      </c>
      <c r="WOI27" s="420" t="s">
        <v>16874</v>
      </c>
      <c r="WOJ27" s="420" t="s">
        <v>16875</v>
      </c>
      <c r="WOK27" s="420" t="s">
        <v>16876</v>
      </c>
      <c r="WOL27" s="420" t="s">
        <v>16877</v>
      </c>
      <c r="WOM27" s="420" t="s">
        <v>16878</v>
      </c>
      <c r="WON27" s="420" t="s">
        <v>16879</v>
      </c>
      <c r="WOO27" s="420" t="s">
        <v>16880</v>
      </c>
      <c r="WOP27" s="420" t="s">
        <v>16881</v>
      </c>
      <c r="WOQ27" s="420" t="s">
        <v>16882</v>
      </c>
      <c r="WOR27" s="420" t="s">
        <v>16883</v>
      </c>
      <c r="WOS27" s="420" t="s">
        <v>16884</v>
      </c>
      <c r="WOT27" s="420" t="s">
        <v>16885</v>
      </c>
      <c r="WOU27" s="420" t="s">
        <v>16886</v>
      </c>
      <c r="WOV27" s="420" t="s">
        <v>16887</v>
      </c>
      <c r="WOW27" s="420" t="s">
        <v>16888</v>
      </c>
      <c r="WOX27" s="420" t="s">
        <v>16889</v>
      </c>
      <c r="WOY27" s="420" t="s">
        <v>16890</v>
      </c>
      <c r="WOZ27" s="420" t="s">
        <v>16891</v>
      </c>
      <c r="WPA27" s="420" t="s">
        <v>16892</v>
      </c>
      <c r="WPB27" s="420" t="s">
        <v>16893</v>
      </c>
      <c r="WPC27" s="420" t="s">
        <v>16894</v>
      </c>
      <c r="WPD27" s="420" t="s">
        <v>16895</v>
      </c>
      <c r="WPE27" s="420" t="s">
        <v>16896</v>
      </c>
      <c r="WPF27" s="420" t="s">
        <v>16897</v>
      </c>
      <c r="WPG27" s="420" t="s">
        <v>16898</v>
      </c>
      <c r="WPH27" s="420" t="s">
        <v>16899</v>
      </c>
      <c r="WPI27" s="420" t="s">
        <v>16900</v>
      </c>
      <c r="WPJ27" s="420" t="s">
        <v>16901</v>
      </c>
      <c r="WPK27" s="420" t="s">
        <v>16902</v>
      </c>
      <c r="WPL27" s="420" t="s">
        <v>16903</v>
      </c>
      <c r="WPM27" s="420" t="s">
        <v>16904</v>
      </c>
      <c r="WPN27" s="420" t="s">
        <v>16905</v>
      </c>
      <c r="WPO27" s="420" t="s">
        <v>16906</v>
      </c>
      <c r="WPP27" s="420" t="s">
        <v>16907</v>
      </c>
      <c r="WPQ27" s="420" t="s">
        <v>16908</v>
      </c>
      <c r="WPR27" s="420" t="s">
        <v>16909</v>
      </c>
      <c r="WPS27" s="420" t="s">
        <v>16910</v>
      </c>
      <c r="WPT27" s="420" t="s">
        <v>16911</v>
      </c>
      <c r="WPU27" s="420" t="s">
        <v>16912</v>
      </c>
      <c r="WPV27" s="420" t="s">
        <v>16913</v>
      </c>
      <c r="WPW27" s="420" t="s">
        <v>16914</v>
      </c>
      <c r="WPX27" s="420" t="s">
        <v>16915</v>
      </c>
      <c r="WPY27" s="420" t="s">
        <v>16916</v>
      </c>
      <c r="WPZ27" s="420" t="s">
        <v>16917</v>
      </c>
      <c r="WQA27" s="420" t="s">
        <v>16918</v>
      </c>
      <c r="WQB27" s="420" t="s">
        <v>16919</v>
      </c>
      <c r="WQC27" s="420" t="s">
        <v>16920</v>
      </c>
      <c r="WQD27" s="420" t="s">
        <v>16921</v>
      </c>
      <c r="WQE27" s="420" t="s">
        <v>16922</v>
      </c>
      <c r="WQF27" s="420" t="s">
        <v>16923</v>
      </c>
      <c r="WQG27" s="420" t="s">
        <v>16924</v>
      </c>
      <c r="WQH27" s="420" t="s">
        <v>16925</v>
      </c>
      <c r="WQI27" s="420" t="s">
        <v>16926</v>
      </c>
      <c r="WQJ27" s="420" t="s">
        <v>16927</v>
      </c>
      <c r="WQK27" s="420" t="s">
        <v>16928</v>
      </c>
      <c r="WQL27" s="420" t="s">
        <v>16929</v>
      </c>
      <c r="WQM27" s="420" t="s">
        <v>16930</v>
      </c>
      <c r="WQN27" s="420" t="s">
        <v>16931</v>
      </c>
      <c r="WQO27" s="420" t="s">
        <v>16932</v>
      </c>
      <c r="WQP27" s="420" t="s">
        <v>16933</v>
      </c>
      <c r="WQQ27" s="420" t="s">
        <v>16934</v>
      </c>
      <c r="WQR27" s="420" t="s">
        <v>16935</v>
      </c>
      <c r="WQS27" s="420" t="s">
        <v>16936</v>
      </c>
      <c r="WQT27" s="420" t="s">
        <v>16937</v>
      </c>
      <c r="WQU27" s="420" t="s">
        <v>16938</v>
      </c>
      <c r="WQV27" s="420" t="s">
        <v>16939</v>
      </c>
      <c r="WQW27" s="420" t="s">
        <v>16940</v>
      </c>
      <c r="WQX27" s="420" t="s">
        <v>16941</v>
      </c>
      <c r="WQY27" s="420" t="s">
        <v>16942</v>
      </c>
      <c r="WQZ27" s="420" t="s">
        <v>16943</v>
      </c>
      <c r="WRA27" s="420" t="s">
        <v>16944</v>
      </c>
      <c r="WRB27" s="420" t="s">
        <v>16945</v>
      </c>
      <c r="WRC27" s="420" t="s">
        <v>16946</v>
      </c>
      <c r="WRD27" s="420" t="s">
        <v>16947</v>
      </c>
      <c r="WRE27" s="420" t="s">
        <v>16948</v>
      </c>
      <c r="WRF27" s="420" t="s">
        <v>16949</v>
      </c>
      <c r="WRG27" s="420" t="s">
        <v>16950</v>
      </c>
      <c r="WRH27" s="420" t="s">
        <v>16951</v>
      </c>
      <c r="WRI27" s="420" t="s">
        <v>16952</v>
      </c>
      <c r="WRJ27" s="420" t="s">
        <v>16953</v>
      </c>
      <c r="WRK27" s="420" t="s">
        <v>16954</v>
      </c>
      <c r="WRL27" s="420" t="s">
        <v>16955</v>
      </c>
      <c r="WRM27" s="420" t="s">
        <v>16956</v>
      </c>
      <c r="WRN27" s="420" t="s">
        <v>16957</v>
      </c>
      <c r="WRO27" s="420" t="s">
        <v>16958</v>
      </c>
      <c r="WRP27" s="420" t="s">
        <v>16959</v>
      </c>
      <c r="WRQ27" s="420" t="s">
        <v>16960</v>
      </c>
      <c r="WRR27" s="420" t="s">
        <v>16961</v>
      </c>
      <c r="WRS27" s="420" t="s">
        <v>16962</v>
      </c>
      <c r="WRT27" s="420" t="s">
        <v>16963</v>
      </c>
      <c r="WRU27" s="420" t="s">
        <v>16964</v>
      </c>
      <c r="WRV27" s="420" t="s">
        <v>16965</v>
      </c>
      <c r="WRW27" s="420" t="s">
        <v>16966</v>
      </c>
      <c r="WRX27" s="420" t="s">
        <v>16967</v>
      </c>
      <c r="WRY27" s="420" t="s">
        <v>16968</v>
      </c>
      <c r="WRZ27" s="420" t="s">
        <v>16969</v>
      </c>
      <c r="WSA27" s="420" t="s">
        <v>16970</v>
      </c>
      <c r="WSB27" s="420" t="s">
        <v>16971</v>
      </c>
      <c r="WSC27" s="420" t="s">
        <v>16972</v>
      </c>
      <c r="WSD27" s="420" t="s">
        <v>16973</v>
      </c>
      <c r="WSE27" s="420" t="s">
        <v>16974</v>
      </c>
      <c r="WSF27" s="420" t="s">
        <v>16975</v>
      </c>
      <c r="WSG27" s="420" t="s">
        <v>16976</v>
      </c>
      <c r="WSH27" s="420" t="s">
        <v>16977</v>
      </c>
      <c r="WSI27" s="420" t="s">
        <v>16978</v>
      </c>
      <c r="WSJ27" s="420" t="s">
        <v>16979</v>
      </c>
      <c r="WSK27" s="420" t="s">
        <v>16980</v>
      </c>
      <c r="WSL27" s="420" t="s">
        <v>16981</v>
      </c>
      <c r="WSM27" s="420" t="s">
        <v>16982</v>
      </c>
      <c r="WSN27" s="420" t="s">
        <v>16983</v>
      </c>
      <c r="WSO27" s="420" t="s">
        <v>16984</v>
      </c>
      <c r="WSP27" s="420" t="s">
        <v>16985</v>
      </c>
      <c r="WSQ27" s="420" t="s">
        <v>16986</v>
      </c>
      <c r="WSR27" s="420" t="s">
        <v>16987</v>
      </c>
      <c r="WSS27" s="420" t="s">
        <v>16988</v>
      </c>
      <c r="WST27" s="420" t="s">
        <v>16989</v>
      </c>
      <c r="WSU27" s="420" t="s">
        <v>16990</v>
      </c>
      <c r="WSV27" s="420" t="s">
        <v>16991</v>
      </c>
      <c r="WSW27" s="420" t="s">
        <v>16992</v>
      </c>
      <c r="WSX27" s="420" t="s">
        <v>16993</v>
      </c>
      <c r="WSY27" s="420" t="s">
        <v>16994</v>
      </c>
      <c r="WSZ27" s="420" t="s">
        <v>16995</v>
      </c>
      <c r="WTA27" s="420" t="s">
        <v>16996</v>
      </c>
      <c r="WTB27" s="420" t="s">
        <v>16997</v>
      </c>
      <c r="WTC27" s="420" t="s">
        <v>16998</v>
      </c>
      <c r="WTD27" s="420" t="s">
        <v>16999</v>
      </c>
      <c r="WTE27" s="420" t="s">
        <v>17000</v>
      </c>
      <c r="WTF27" s="420" t="s">
        <v>17001</v>
      </c>
      <c r="WTG27" s="420" t="s">
        <v>17002</v>
      </c>
      <c r="WTH27" s="420" t="s">
        <v>17003</v>
      </c>
      <c r="WTI27" s="420" t="s">
        <v>17004</v>
      </c>
      <c r="WTJ27" s="420" t="s">
        <v>17005</v>
      </c>
      <c r="WTK27" s="420" t="s">
        <v>17006</v>
      </c>
      <c r="WTL27" s="420" t="s">
        <v>17007</v>
      </c>
      <c r="WTM27" s="420" t="s">
        <v>17008</v>
      </c>
      <c r="WTN27" s="420" t="s">
        <v>17009</v>
      </c>
      <c r="WTO27" s="420" t="s">
        <v>17010</v>
      </c>
      <c r="WTP27" s="420" t="s">
        <v>17011</v>
      </c>
      <c r="WTQ27" s="420" t="s">
        <v>17012</v>
      </c>
      <c r="WTR27" s="420" t="s">
        <v>17013</v>
      </c>
      <c r="WTS27" s="420" t="s">
        <v>17014</v>
      </c>
      <c r="WTT27" s="420" t="s">
        <v>17015</v>
      </c>
      <c r="WTU27" s="420" t="s">
        <v>17016</v>
      </c>
      <c r="WTV27" s="420" t="s">
        <v>17017</v>
      </c>
      <c r="WTW27" s="420" t="s">
        <v>17018</v>
      </c>
      <c r="WTX27" s="420" t="s">
        <v>17019</v>
      </c>
      <c r="WTY27" s="420" t="s">
        <v>17020</v>
      </c>
      <c r="WTZ27" s="420" t="s">
        <v>17021</v>
      </c>
      <c r="WUA27" s="420" t="s">
        <v>17022</v>
      </c>
      <c r="WUB27" s="420" t="s">
        <v>17023</v>
      </c>
      <c r="WUC27" s="420" t="s">
        <v>17024</v>
      </c>
      <c r="WUD27" s="420" t="s">
        <v>17025</v>
      </c>
      <c r="WUE27" s="420" t="s">
        <v>17026</v>
      </c>
      <c r="WUF27" s="420" t="s">
        <v>17027</v>
      </c>
      <c r="WUG27" s="420" t="s">
        <v>17028</v>
      </c>
      <c r="WUH27" s="420" t="s">
        <v>17029</v>
      </c>
      <c r="WUI27" s="420" t="s">
        <v>17030</v>
      </c>
      <c r="WUJ27" s="420" t="s">
        <v>17031</v>
      </c>
      <c r="WUK27" s="420" t="s">
        <v>17032</v>
      </c>
      <c r="WUL27" s="420" t="s">
        <v>17033</v>
      </c>
      <c r="WUM27" s="420" t="s">
        <v>17034</v>
      </c>
      <c r="WUN27" s="420" t="s">
        <v>17035</v>
      </c>
      <c r="WUO27" s="420" t="s">
        <v>17036</v>
      </c>
      <c r="WUP27" s="420" t="s">
        <v>17037</v>
      </c>
      <c r="WUQ27" s="420" t="s">
        <v>17038</v>
      </c>
      <c r="WUR27" s="420" t="s">
        <v>17039</v>
      </c>
      <c r="WUS27" s="420" t="s">
        <v>17040</v>
      </c>
      <c r="WUT27" s="420" t="s">
        <v>17041</v>
      </c>
      <c r="WUU27" s="420" t="s">
        <v>17042</v>
      </c>
      <c r="WUV27" s="420" t="s">
        <v>17043</v>
      </c>
      <c r="WUW27" s="420" t="s">
        <v>17044</v>
      </c>
      <c r="WUX27" s="420" t="s">
        <v>17045</v>
      </c>
      <c r="WUY27" s="420" t="s">
        <v>17046</v>
      </c>
      <c r="WUZ27" s="420" t="s">
        <v>17047</v>
      </c>
      <c r="WVA27" s="420" t="s">
        <v>17048</v>
      </c>
      <c r="WVB27" s="420" t="s">
        <v>17049</v>
      </c>
      <c r="WVC27" s="420" t="s">
        <v>17050</v>
      </c>
      <c r="WVD27" s="420" t="s">
        <v>17051</v>
      </c>
      <c r="WVE27" s="420" t="s">
        <v>17052</v>
      </c>
      <c r="WVF27" s="420" t="s">
        <v>17053</v>
      </c>
      <c r="WVG27" s="420" t="s">
        <v>17054</v>
      </c>
      <c r="WVH27" s="420" t="s">
        <v>17055</v>
      </c>
      <c r="WVI27" s="420" t="s">
        <v>17056</v>
      </c>
      <c r="WVJ27" s="420" t="s">
        <v>17057</v>
      </c>
      <c r="WVK27" s="420" t="s">
        <v>17058</v>
      </c>
      <c r="WVL27" s="420" t="s">
        <v>17059</v>
      </c>
      <c r="WVM27" s="420" t="s">
        <v>17060</v>
      </c>
      <c r="WVN27" s="420" t="s">
        <v>17061</v>
      </c>
      <c r="WVO27" s="420" t="s">
        <v>17062</v>
      </c>
      <c r="WVP27" s="420" t="s">
        <v>17063</v>
      </c>
      <c r="WVQ27" s="420" t="s">
        <v>17064</v>
      </c>
      <c r="WVR27" s="420" t="s">
        <v>17065</v>
      </c>
      <c r="WVS27" s="420" t="s">
        <v>17066</v>
      </c>
      <c r="WVT27" s="420" t="s">
        <v>17067</v>
      </c>
      <c r="WVU27" s="420" t="s">
        <v>17068</v>
      </c>
      <c r="WVV27" s="420" t="s">
        <v>17069</v>
      </c>
      <c r="WVW27" s="420" t="s">
        <v>17070</v>
      </c>
      <c r="WVX27" s="420" t="s">
        <v>17071</v>
      </c>
      <c r="WVY27" s="420" t="s">
        <v>17072</v>
      </c>
      <c r="WVZ27" s="420" t="s">
        <v>17073</v>
      </c>
      <c r="WWA27" s="420" t="s">
        <v>17074</v>
      </c>
      <c r="WWB27" s="420" t="s">
        <v>17075</v>
      </c>
      <c r="WWC27" s="420" t="s">
        <v>17076</v>
      </c>
      <c r="WWD27" s="420" t="s">
        <v>17077</v>
      </c>
      <c r="WWE27" s="420" t="s">
        <v>17078</v>
      </c>
      <c r="WWF27" s="420" t="s">
        <v>17079</v>
      </c>
      <c r="WWG27" s="420" t="s">
        <v>17080</v>
      </c>
      <c r="WWH27" s="420" t="s">
        <v>17081</v>
      </c>
      <c r="WWI27" s="420" t="s">
        <v>17082</v>
      </c>
      <c r="WWJ27" s="420" t="s">
        <v>17083</v>
      </c>
      <c r="WWK27" s="420" t="s">
        <v>17084</v>
      </c>
      <c r="WWL27" s="420" t="s">
        <v>17085</v>
      </c>
      <c r="WWM27" s="420" t="s">
        <v>17086</v>
      </c>
      <c r="WWN27" s="420" t="s">
        <v>17087</v>
      </c>
      <c r="WWO27" s="420" t="s">
        <v>17088</v>
      </c>
      <c r="WWP27" s="420" t="s">
        <v>17089</v>
      </c>
      <c r="WWQ27" s="420" t="s">
        <v>17090</v>
      </c>
      <c r="WWR27" s="420" t="s">
        <v>17091</v>
      </c>
      <c r="WWS27" s="420" t="s">
        <v>17092</v>
      </c>
      <c r="WWT27" s="420" t="s">
        <v>17093</v>
      </c>
      <c r="WWU27" s="420" t="s">
        <v>17094</v>
      </c>
      <c r="WWV27" s="420" t="s">
        <v>17095</v>
      </c>
      <c r="WWW27" s="420" t="s">
        <v>17096</v>
      </c>
      <c r="WWX27" s="420" t="s">
        <v>17097</v>
      </c>
      <c r="WWY27" s="420" t="s">
        <v>17098</v>
      </c>
      <c r="WWZ27" s="420" t="s">
        <v>17099</v>
      </c>
      <c r="WXA27" s="420" t="s">
        <v>17100</v>
      </c>
      <c r="WXB27" s="420" t="s">
        <v>17101</v>
      </c>
      <c r="WXC27" s="420" t="s">
        <v>17102</v>
      </c>
      <c r="WXD27" s="420" t="s">
        <v>17103</v>
      </c>
      <c r="WXE27" s="420" t="s">
        <v>17104</v>
      </c>
      <c r="WXF27" s="420" t="s">
        <v>17105</v>
      </c>
      <c r="WXG27" s="420" t="s">
        <v>17106</v>
      </c>
      <c r="WXH27" s="420" t="s">
        <v>17107</v>
      </c>
      <c r="WXI27" s="420" t="s">
        <v>17108</v>
      </c>
      <c r="WXJ27" s="420" t="s">
        <v>17109</v>
      </c>
      <c r="WXK27" s="420" t="s">
        <v>17110</v>
      </c>
      <c r="WXL27" s="420" t="s">
        <v>17111</v>
      </c>
      <c r="WXM27" s="420" t="s">
        <v>17112</v>
      </c>
      <c r="WXN27" s="420" t="s">
        <v>17113</v>
      </c>
      <c r="WXO27" s="420" t="s">
        <v>17114</v>
      </c>
      <c r="WXP27" s="420" t="s">
        <v>17115</v>
      </c>
      <c r="WXQ27" s="420" t="s">
        <v>17116</v>
      </c>
      <c r="WXR27" s="420" t="s">
        <v>17117</v>
      </c>
      <c r="WXS27" s="420" t="s">
        <v>17118</v>
      </c>
      <c r="WXT27" s="420" t="s">
        <v>17119</v>
      </c>
      <c r="WXU27" s="420" t="s">
        <v>17120</v>
      </c>
      <c r="WXV27" s="420" t="s">
        <v>17121</v>
      </c>
      <c r="WXW27" s="420" t="s">
        <v>17122</v>
      </c>
      <c r="WXX27" s="420" t="s">
        <v>17123</v>
      </c>
      <c r="WXY27" s="420" t="s">
        <v>17124</v>
      </c>
      <c r="WXZ27" s="420" t="s">
        <v>17125</v>
      </c>
      <c r="WYA27" s="420" t="s">
        <v>17126</v>
      </c>
      <c r="WYB27" s="420" t="s">
        <v>17127</v>
      </c>
      <c r="WYC27" s="420" t="s">
        <v>17128</v>
      </c>
      <c r="WYD27" s="420" t="s">
        <v>17129</v>
      </c>
      <c r="WYE27" s="420" t="s">
        <v>17130</v>
      </c>
      <c r="WYF27" s="420" t="s">
        <v>17131</v>
      </c>
      <c r="WYG27" s="420" t="s">
        <v>17132</v>
      </c>
      <c r="WYH27" s="420" t="s">
        <v>17133</v>
      </c>
      <c r="WYI27" s="420" t="s">
        <v>17134</v>
      </c>
      <c r="WYJ27" s="420" t="s">
        <v>17135</v>
      </c>
      <c r="WYK27" s="420" t="s">
        <v>17136</v>
      </c>
      <c r="WYL27" s="420" t="s">
        <v>17137</v>
      </c>
      <c r="WYM27" s="420" t="s">
        <v>17138</v>
      </c>
      <c r="WYN27" s="420" t="s">
        <v>17139</v>
      </c>
      <c r="WYO27" s="420" t="s">
        <v>17140</v>
      </c>
      <c r="WYP27" s="420" t="s">
        <v>17141</v>
      </c>
      <c r="WYQ27" s="420" t="s">
        <v>17142</v>
      </c>
      <c r="WYR27" s="420" t="s">
        <v>17143</v>
      </c>
      <c r="WYS27" s="420" t="s">
        <v>17144</v>
      </c>
      <c r="WYT27" s="420" t="s">
        <v>17145</v>
      </c>
      <c r="WYU27" s="420" t="s">
        <v>17146</v>
      </c>
      <c r="WYV27" s="420" t="s">
        <v>17147</v>
      </c>
      <c r="WYW27" s="420" t="s">
        <v>17148</v>
      </c>
      <c r="WYX27" s="420" t="s">
        <v>17149</v>
      </c>
      <c r="WYY27" s="420" t="s">
        <v>17150</v>
      </c>
      <c r="WYZ27" s="420" t="s">
        <v>17151</v>
      </c>
      <c r="WZA27" s="420" t="s">
        <v>17152</v>
      </c>
      <c r="WZB27" s="420" t="s">
        <v>17153</v>
      </c>
      <c r="WZC27" s="420" t="s">
        <v>17154</v>
      </c>
      <c r="WZD27" s="420" t="s">
        <v>17155</v>
      </c>
      <c r="WZE27" s="420" t="s">
        <v>17156</v>
      </c>
      <c r="WZF27" s="420" t="s">
        <v>17157</v>
      </c>
      <c r="WZG27" s="420" t="s">
        <v>17158</v>
      </c>
      <c r="WZH27" s="420" t="s">
        <v>17159</v>
      </c>
      <c r="WZI27" s="420" t="s">
        <v>17160</v>
      </c>
      <c r="WZJ27" s="420" t="s">
        <v>17161</v>
      </c>
      <c r="WZK27" s="420" t="s">
        <v>17162</v>
      </c>
      <c r="WZL27" s="420" t="s">
        <v>17163</v>
      </c>
      <c r="WZM27" s="420" t="s">
        <v>17164</v>
      </c>
      <c r="WZN27" s="420" t="s">
        <v>17165</v>
      </c>
      <c r="WZO27" s="420" t="s">
        <v>17166</v>
      </c>
      <c r="WZP27" s="420" t="s">
        <v>17167</v>
      </c>
      <c r="WZQ27" s="420" t="s">
        <v>17168</v>
      </c>
      <c r="WZR27" s="420" t="s">
        <v>17169</v>
      </c>
      <c r="WZS27" s="420" t="s">
        <v>17170</v>
      </c>
      <c r="WZT27" s="420" t="s">
        <v>17171</v>
      </c>
      <c r="WZU27" s="420" t="s">
        <v>17172</v>
      </c>
      <c r="WZV27" s="420" t="s">
        <v>17173</v>
      </c>
      <c r="WZW27" s="420" t="s">
        <v>17174</v>
      </c>
      <c r="WZX27" s="420" t="s">
        <v>17175</v>
      </c>
      <c r="WZY27" s="420" t="s">
        <v>17176</v>
      </c>
      <c r="WZZ27" s="420" t="s">
        <v>17177</v>
      </c>
      <c r="XAA27" s="420" t="s">
        <v>17178</v>
      </c>
      <c r="XAB27" s="420" t="s">
        <v>17179</v>
      </c>
      <c r="XAC27" s="420" t="s">
        <v>17180</v>
      </c>
      <c r="XAD27" s="420" t="s">
        <v>17181</v>
      </c>
      <c r="XAE27" s="420" t="s">
        <v>17182</v>
      </c>
      <c r="XAF27" s="420" t="s">
        <v>17183</v>
      </c>
      <c r="XAG27" s="420" t="s">
        <v>17184</v>
      </c>
      <c r="XAH27" s="420" t="s">
        <v>17185</v>
      </c>
      <c r="XAI27" s="420" t="s">
        <v>17186</v>
      </c>
      <c r="XAJ27" s="420" t="s">
        <v>17187</v>
      </c>
      <c r="XAK27" s="420" t="s">
        <v>17188</v>
      </c>
      <c r="XAL27" s="420" t="s">
        <v>17189</v>
      </c>
      <c r="XAM27" s="420" t="s">
        <v>17190</v>
      </c>
      <c r="XAN27" s="420" t="s">
        <v>17191</v>
      </c>
      <c r="XAO27" s="420" t="s">
        <v>17192</v>
      </c>
      <c r="XAP27" s="420" t="s">
        <v>17193</v>
      </c>
      <c r="XAQ27" s="420" t="s">
        <v>17194</v>
      </c>
      <c r="XAR27" s="420" t="s">
        <v>17195</v>
      </c>
      <c r="XAS27" s="420" t="s">
        <v>17196</v>
      </c>
      <c r="XAT27" s="420" t="s">
        <v>17197</v>
      </c>
      <c r="XAU27" s="420" t="s">
        <v>17198</v>
      </c>
      <c r="XAV27" s="420" t="s">
        <v>17199</v>
      </c>
      <c r="XAW27" s="420" t="s">
        <v>17200</v>
      </c>
      <c r="XAX27" s="420" t="s">
        <v>17201</v>
      </c>
      <c r="XAY27" s="420" t="s">
        <v>17202</v>
      </c>
      <c r="XAZ27" s="420" t="s">
        <v>17203</v>
      </c>
      <c r="XBA27" s="420" t="s">
        <v>17204</v>
      </c>
      <c r="XBB27" s="420" t="s">
        <v>17205</v>
      </c>
      <c r="XBC27" s="420" t="s">
        <v>17206</v>
      </c>
      <c r="XBD27" s="420" t="s">
        <v>17207</v>
      </c>
      <c r="XBE27" s="420" t="s">
        <v>17208</v>
      </c>
      <c r="XBF27" s="420" t="s">
        <v>17209</v>
      </c>
      <c r="XBG27" s="420" t="s">
        <v>17210</v>
      </c>
      <c r="XBH27" s="420" t="s">
        <v>17211</v>
      </c>
      <c r="XBI27" s="420" t="s">
        <v>17212</v>
      </c>
      <c r="XBJ27" s="420" t="s">
        <v>17213</v>
      </c>
      <c r="XBK27" s="420" t="s">
        <v>17214</v>
      </c>
      <c r="XBL27" s="420" t="s">
        <v>17215</v>
      </c>
      <c r="XBM27" s="420" t="s">
        <v>17216</v>
      </c>
      <c r="XBN27" s="420" t="s">
        <v>17217</v>
      </c>
      <c r="XBO27" s="420" t="s">
        <v>17218</v>
      </c>
      <c r="XBP27" s="420" t="s">
        <v>17219</v>
      </c>
      <c r="XBQ27" s="420" t="s">
        <v>17220</v>
      </c>
      <c r="XBR27" s="420" t="s">
        <v>17221</v>
      </c>
      <c r="XBS27" s="420" t="s">
        <v>17222</v>
      </c>
      <c r="XBT27" s="420" t="s">
        <v>17223</v>
      </c>
      <c r="XBU27" s="420" t="s">
        <v>17224</v>
      </c>
      <c r="XBV27" s="420" t="s">
        <v>17225</v>
      </c>
      <c r="XBW27" s="420" t="s">
        <v>17226</v>
      </c>
      <c r="XBX27" s="420" t="s">
        <v>17227</v>
      </c>
      <c r="XBY27" s="420" t="s">
        <v>17228</v>
      </c>
      <c r="XBZ27" s="420" t="s">
        <v>17229</v>
      </c>
      <c r="XCA27" s="420" t="s">
        <v>17230</v>
      </c>
      <c r="XCB27" s="420" t="s">
        <v>17231</v>
      </c>
      <c r="XCC27" s="420" t="s">
        <v>17232</v>
      </c>
      <c r="XCD27" s="420" t="s">
        <v>17233</v>
      </c>
      <c r="XCE27" s="420" t="s">
        <v>17234</v>
      </c>
      <c r="XCF27" s="420" t="s">
        <v>17235</v>
      </c>
      <c r="XCG27" s="420" t="s">
        <v>17236</v>
      </c>
      <c r="XCH27" s="420" t="s">
        <v>17237</v>
      </c>
      <c r="XCI27" s="420" t="s">
        <v>17238</v>
      </c>
      <c r="XCJ27" s="420" t="s">
        <v>17239</v>
      </c>
      <c r="XCK27" s="420" t="s">
        <v>17240</v>
      </c>
      <c r="XCL27" s="420" t="s">
        <v>17241</v>
      </c>
      <c r="XCM27" s="420" t="s">
        <v>17242</v>
      </c>
      <c r="XCN27" s="420" t="s">
        <v>17243</v>
      </c>
      <c r="XCO27" s="420" t="s">
        <v>17244</v>
      </c>
      <c r="XCP27" s="420" t="s">
        <v>17245</v>
      </c>
      <c r="XCQ27" s="420" t="s">
        <v>17246</v>
      </c>
      <c r="XCR27" s="420" t="s">
        <v>17247</v>
      </c>
      <c r="XCS27" s="420" t="s">
        <v>17248</v>
      </c>
      <c r="XCT27" s="420" t="s">
        <v>17249</v>
      </c>
      <c r="XCU27" s="420" t="s">
        <v>17250</v>
      </c>
      <c r="XCV27" s="420" t="s">
        <v>17251</v>
      </c>
      <c r="XCW27" s="420" t="s">
        <v>17252</v>
      </c>
      <c r="XCX27" s="420" t="s">
        <v>17253</v>
      </c>
      <c r="XCY27" s="420" t="s">
        <v>17254</v>
      </c>
      <c r="XCZ27" s="420" t="s">
        <v>17255</v>
      </c>
      <c r="XDA27" s="420" t="s">
        <v>17256</v>
      </c>
      <c r="XDB27" s="420" t="s">
        <v>17257</v>
      </c>
      <c r="XDC27" s="420" t="s">
        <v>17258</v>
      </c>
      <c r="XDD27" s="420" t="s">
        <v>17259</v>
      </c>
      <c r="XDE27" s="420" t="s">
        <v>17260</v>
      </c>
      <c r="XDF27" s="420" t="s">
        <v>17261</v>
      </c>
      <c r="XDG27" s="420" t="s">
        <v>17262</v>
      </c>
      <c r="XDH27" s="420" t="s">
        <v>17263</v>
      </c>
      <c r="XDI27" s="420" t="s">
        <v>17264</v>
      </c>
      <c r="XDJ27" s="420" t="s">
        <v>17265</v>
      </c>
      <c r="XDK27" s="420" t="s">
        <v>17266</v>
      </c>
      <c r="XDL27" s="420" t="s">
        <v>17267</v>
      </c>
      <c r="XDM27" s="420" t="s">
        <v>17268</v>
      </c>
      <c r="XDN27" s="420" t="s">
        <v>17269</v>
      </c>
      <c r="XDO27" s="420" t="s">
        <v>17270</v>
      </c>
      <c r="XDP27" s="420" t="s">
        <v>17271</v>
      </c>
      <c r="XDQ27" s="420" t="s">
        <v>17272</v>
      </c>
      <c r="XDR27" s="420" t="s">
        <v>17273</v>
      </c>
      <c r="XDS27" s="420" t="s">
        <v>17274</v>
      </c>
      <c r="XDT27" s="420" t="s">
        <v>17275</v>
      </c>
      <c r="XDU27" s="420" t="s">
        <v>17276</v>
      </c>
      <c r="XDV27" s="420" t="s">
        <v>17277</v>
      </c>
      <c r="XDW27" s="420" t="s">
        <v>17278</v>
      </c>
      <c r="XDX27" s="420" t="s">
        <v>17279</v>
      </c>
      <c r="XDY27" s="420" t="s">
        <v>17280</v>
      </c>
      <c r="XDZ27" s="420" t="s">
        <v>17281</v>
      </c>
      <c r="XEA27" s="420" t="s">
        <v>17282</v>
      </c>
      <c r="XEB27" s="420" t="s">
        <v>17283</v>
      </c>
      <c r="XEC27" s="420" t="s">
        <v>17284</v>
      </c>
      <c r="XED27" s="420" t="s">
        <v>17285</v>
      </c>
      <c r="XEE27" s="420" t="s">
        <v>17286</v>
      </c>
      <c r="XEF27" s="420" t="s">
        <v>17287</v>
      </c>
      <c r="XEG27" s="420" t="s">
        <v>17288</v>
      </c>
      <c r="XEH27" s="420" t="s">
        <v>17289</v>
      </c>
      <c r="XEI27" s="420" t="s">
        <v>17290</v>
      </c>
      <c r="XEJ27" s="420" t="s">
        <v>17291</v>
      </c>
      <c r="XEK27" s="420" t="s">
        <v>17292</v>
      </c>
      <c r="XEL27" s="420" t="s">
        <v>17293</v>
      </c>
      <c r="XEM27" s="420" t="s">
        <v>17294</v>
      </c>
      <c r="XEN27" s="420" t="s">
        <v>17295</v>
      </c>
      <c r="XEO27" s="420" t="s">
        <v>17296</v>
      </c>
      <c r="XEP27" s="420" t="s">
        <v>17297</v>
      </c>
      <c r="XEQ27" s="420" t="s">
        <v>17298</v>
      </c>
      <c r="XER27" s="420" t="s">
        <v>17299</v>
      </c>
      <c r="XES27" s="420" t="s">
        <v>17300</v>
      </c>
      <c r="XET27" s="420" t="s">
        <v>17301</v>
      </c>
      <c r="XEU27" s="420" t="s">
        <v>17302</v>
      </c>
      <c r="XEV27" s="420" t="s">
        <v>17303</v>
      </c>
      <c r="XEW27" s="420" t="s">
        <v>17304</v>
      </c>
      <c r="XEX27" s="420" t="s">
        <v>17305</v>
      </c>
      <c r="XEY27" s="420" t="s">
        <v>17306</v>
      </c>
      <c r="XEZ27" s="420" t="s">
        <v>17307</v>
      </c>
      <c r="XFA27" s="420" t="s">
        <v>17308</v>
      </c>
      <c r="XFB27" s="420" t="s">
        <v>17309</v>
      </c>
      <c r="XFC27" s="420" t="s">
        <v>17310</v>
      </c>
      <c r="XFD27" s="420" t="s">
        <v>17311</v>
      </c>
    </row>
    <row r="28" spans="1:16384" ht="15" customHeight="1" x14ac:dyDescent="0.35">
      <c r="A28" s="434" t="s">
        <v>947</v>
      </c>
      <c r="C28" s="434" t="s">
        <v>17837</v>
      </c>
      <c r="D28" s="434" t="s">
        <v>17823</v>
      </c>
      <c r="E28" s="434" t="s">
        <v>17824</v>
      </c>
      <c r="G28" s="662" t="s">
        <v>17825</v>
      </c>
      <c r="H28" s="417"/>
      <c r="I28" s="418"/>
      <c r="J28" s="418"/>
    </row>
    <row r="29" spans="1:16384" ht="14.5" x14ac:dyDescent="0.35">
      <c r="A29" s="662" t="s">
        <v>948</v>
      </c>
      <c r="B29" s="662"/>
      <c r="C29" s="662" t="s">
        <v>17838</v>
      </c>
      <c r="D29" s="662" t="s">
        <v>17839</v>
      </c>
      <c r="E29" s="662" t="s">
        <v>17840</v>
      </c>
      <c r="F29" s="662" t="s">
        <v>17841</v>
      </c>
      <c r="G29" s="434" t="s">
        <v>17842</v>
      </c>
      <c r="H29" s="670" t="s">
        <v>17843</v>
      </c>
      <c r="I29" s="659">
        <v>44083</v>
      </c>
      <c r="J29" s="659">
        <v>44152</v>
      </c>
      <c r="K29" s="662" t="s">
        <v>360</v>
      </c>
      <c r="L29" s="662"/>
      <c r="M29" s="662" t="s">
        <v>183</v>
      </c>
    </row>
    <row r="30" spans="1:16384" s="316" customFormat="1" ht="14.5" x14ac:dyDescent="0.35">
      <c r="A30" s="662"/>
      <c r="B30" s="662"/>
      <c r="C30" s="662"/>
      <c r="D30" s="662"/>
      <c r="E30" s="662"/>
      <c r="F30" s="662"/>
      <c r="G30" s="662"/>
      <c r="H30" s="671"/>
      <c r="I30" s="659"/>
      <c r="J30" s="659"/>
      <c r="K30" s="662"/>
      <c r="L30" s="662"/>
      <c r="M30" s="662"/>
    </row>
    <row r="31" spans="1:16384" s="316" customFormat="1" ht="14.5" x14ac:dyDescent="0.35">
      <c r="A31" s="434"/>
      <c r="B31" s="434"/>
      <c r="C31" s="434"/>
      <c r="D31" s="434"/>
      <c r="E31" s="434"/>
      <c r="F31" s="434"/>
      <c r="G31" s="434"/>
      <c r="H31" s="417"/>
      <c r="I31" s="418"/>
      <c r="J31" s="418"/>
      <c r="K31" s="434"/>
      <c r="L31" s="434"/>
      <c r="M31" s="674"/>
    </row>
    <row r="32" spans="1:16384" s="316" customFormat="1" ht="14.5" x14ac:dyDescent="0.35">
      <c r="A32" s="664"/>
      <c r="B32" s="664"/>
      <c r="C32" s="664"/>
      <c r="D32" s="664"/>
      <c r="E32" s="664"/>
      <c r="F32" s="664"/>
      <c r="G32" s="675"/>
      <c r="H32" s="675"/>
      <c r="I32" s="675"/>
      <c r="J32" s="674"/>
      <c r="K32" s="674"/>
      <c r="L32" s="674"/>
      <c r="M32" s="674"/>
    </row>
    <row r="33" spans="1:13" s="316" customFormat="1" ht="14.5" x14ac:dyDescent="0.35">
      <c r="A33" s="676"/>
      <c r="B33" s="676"/>
      <c r="C33" s="676"/>
      <c r="D33" s="676"/>
      <c r="E33" s="676"/>
      <c r="F33" s="676"/>
      <c r="G33" s="677"/>
      <c r="H33" s="677"/>
      <c r="I33" s="677"/>
      <c r="J33" s="678"/>
      <c r="K33" s="678"/>
      <c r="L33" s="678"/>
      <c r="M33" s="678"/>
    </row>
    <row r="34" spans="1:13" s="316" customFormat="1" ht="14.5" x14ac:dyDescent="0.35">
      <c r="A34" s="676"/>
      <c r="B34" s="676"/>
      <c r="C34" s="676"/>
      <c r="D34" s="676"/>
      <c r="E34" s="676"/>
      <c r="F34" s="676"/>
      <c r="G34" s="677"/>
      <c r="H34" s="677"/>
      <c r="I34" s="677"/>
      <c r="J34" s="678"/>
      <c r="K34" s="678"/>
      <c r="L34" s="678"/>
      <c r="M34" s="678"/>
    </row>
    <row r="35" spans="1:13" ht="14.5" x14ac:dyDescent="0.35">
      <c r="A35" s="664"/>
      <c r="B35" s="664"/>
      <c r="C35" s="664"/>
      <c r="D35" s="664"/>
      <c r="E35" s="664"/>
      <c r="F35" s="664"/>
      <c r="G35" s="679"/>
      <c r="H35" s="679"/>
      <c r="I35" s="679"/>
      <c r="J35" s="662"/>
      <c r="K35" s="662"/>
      <c r="L35" s="662"/>
      <c r="M35" s="662"/>
    </row>
    <row r="37" spans="1:13" ht="14.5" x14ac:dyDescent="0.35">
      <c r="A37" s="666" t="s">
        <v>17312</v>
      </c>
      <c r="B37" s="666"/>
      <c r="C37" s="666"/>
      <c r="D37" s="666"/>
      <c r="E37" s="666"/>
      <c r="F37" s="666"/>
      <c r="G37" s="666"/>
    </row>
    <row r="38" spans="1:13" ht="14.5" x14ac:dyDescent="0.35">
      <c r="A38" s="656" t="s">
        <v>936</v>
      </c>
      <c r="B38" s="656"/>
      <c r="C38" s="656" t="s">
        <v>17313</v>
      </c>
      <c r="D38" s="656" t="s">
        <v>17314</v>
      </c>
      <c r="E38" s="656" t="s">
        <v>17315</v>
      </c>
      <c r="F38" s="656" t="s">
        <v>17316</v>
      </c>
      <c r="G38" s="656" t="s">
        <v>17317</v>
      </c>
    </row>
    <row r="39" spans="1:13" ht="15" customHeight="1" x14ac:dyDescent="0.35">
      <c r="A39" s="662"/>
      <c r="B39" s="662"/>
      <c r="C39" s="662"/>
      <c r="D39" s="662"/>
      <c r="E39" s="662"/>
      <c r="F39" s="662"/>
      <c r="G39" s="662"/>
    </row>
    <row r="40" spans="1:13" ht="15" customHeight="1" x14ac:dyDescent="0.35">
      <c r="A40" s="662"/>
      <c r="B40" s="662"/>
      <c r="C40" s="662"/>
      <c r="D40" s="662"/>
      <c r="E40" s="662"/>
      <c r="F40" s="662"/>
      <c r="G40" s="662"/>
    </row>
    <row r="41" spans="1:13" ht="15" customHeight="1" x14ac:dyDescent="0.35">
      <c r="A41" s="662"/>
      <c r="B41" s="662"/>
      <c r="C41" s="662"/>
      <c r="D41" s="662"/>
      <c r="E41" s="662"/>
      <c r="F41" s="662"/>
      <c r="G41" s="662"/>
    </row>
    <row r="42" spans="1:13" ht="15" customHeight="1" x14ac:dyDescent="0.35">
      <c r="A42" s="662"/>
      <c r="B42" s="662"/>
      <c r="C42" s="662"/>
      <c r="D42" s="662"/>
      <c r="E42" s="662"/>
      <c r="F42" s="662"/>
      <c r="G42" s="662"/>
    </row>
    <row r="43" spans="1:13" ht="15" customHeight="1" x14ac:dyDescent="0.35">
      <c r="A43" s="662"/>
      <c r="B43" s="662"/>
      <c r="C43" s="662"/>
      <c r="D43" s="662"/>
      <c r="E43" s="662"/>
      <c r="F43" s="662"/>
      <c r="G43" s="662"/>
    </row>
    <row r="44" spans="1:13" ht="15" customHeight="1" x14ac:dyDescent="0.35">
      <c r="A44" s="662"/>
      <c r="B44" s="662"/>
      <c r="C44" s="662"/>
      <c r="D44" s="662"/>
      <c r="E44" s="662"/>
      <c r="F44" s="662"/>
      <c r="G44" s="662"/>
    </row>
    <row r="46" spans="1:13" ht="14.5" x14ac:dyDescent="0.35">
      <c r="A46" s="666" t="s">
        <v>17318</v>
      </c>
      <c r="B46" s="666"/>
      <c r="C46" s="666"/>
      <c r="D46" s="666"/>
      <c r="E46" s="666"/>
    </row>
    <row r="47" spans="1:13" ht="14.5" x14ac:dyDescent="0.35">
      <c r="A47" s="680" t="s">
        <v>17319</v>
      </c>
      <c r="B47" s="680"/>
      <c r="C47" s="680" t="s">
        <v>17320</v>
      </c>
      <c r="D47" s="680" t="s">
        <v>170</v>
      </c>
      <c r="E47" s="680" t="s">
        <v>620</v>
      </c>
    </row>
    <row r="48" spans="1:13" ht="14.5" x14ac:dyDescent="0.35">
      <c r="A48" s="662"/>
      <c r="B48" s="662"/>
      <c r="C48" s="662"/>
      <c r="D48" s="659"/>
      <c r="E48" s="662"/>
    </row>
    <row r="49" spans="1:5" ht="15" customHeight="1" x14ac:dyDescent="0.35">
      <c r="A49" s="662"/>
      <c r="B49" s="662"/>
      <c r="C49" s="662"/>
      <c r="D49" s="659"/>
      <c r="E49" s="662"/>
    </row>
    <row r="50" spans="1:5" ht="15" customHeight="1" x14ac:dyDescent="0.35">
      <c r="A50" s="662"/>
      <c r="B50" s="662"/>
      <c r="C50" s="662"/>
      <c r="D50" s="662"/>
      <c r="E50" s="662"/>
    </row>
    <row r="51" spans="1:5" ht="15" customHeight="1" x14ac:dyDescent="0.35">
      <c r="A51" s="662"/>
      <c r="B51" s="662"/>
      <c r="C51" s="662"/>
      <c r="D51" s="662"/>
      <c r="E51" s="662"/>
    </row>
    <row r="52" spans="1:5" ht="15" customHeight="1" x14ac:dyDescent="0.35">
      <c r="A52" s="662"/>
      <c r="B52" s="662"/>
      <c r="C52" s="662"/>
      <c r="D52" s="662"/>
      <c r="E52" s="662"/>
    </row>
    <row r="54" spans="1:5" ht="14.5" x14ac:dyDescent="0.35">
      <c r="A54" s="666" t="s">
        <v>17321</v>
      </c>
      <c r="B54" s="666"/>
      <c r="C54" s="666"/>
    </row>
    <row r="55" spans="1:5" ht="14.5" x14ac:dyDescent="0.35">
      <c r="A55" s="680" t="s">
        <v>17322</v>
      </c>
      <c r="B55" s="680"/>
      <c r="C55" s="680" t="s">
        <v>17323</v>
      </c>
    </row>
    <row r="56" spans="1:5" ht="15" customHeight="1" x14ac:dyDescent="0.35">
      <c r="A56" s="662" t="s">
        <v>946</v>
      </c>
      <c r="B56" s="662"/>
      <c r="C56" s="662" t="s">
        <v>17844</v>
      </c>
    </row>
    <row r="57" spans="1:5" ht="15" customHeight="1" x14ac:dyDescent="0.35">
      <c r="A57" s="662"/>
      <c r="B57" s="662"/>
      <c r="C57" s="662"/>
    </row>
    <row r="58" spans="1:5" ht="15" customHeight="1" x14ac:dyDescent="0.35">
      <c r="A58" s="662"/>
      <c r="B58" s="662"/>
      <c r="C58" s="662"/>
    </row>
    <row r="59" spans="1:5" ht="15" customHeight="1" x14ac:dyDescent="0.35">
      <c r="A59" s="662"/>
      <c r="B59" s="662"/>
      <c r="C59" s="662"/>
    </row>
    <row r="61" spans="1:5" ht="14.5" x14ac:dyDescent="0.35">
      <c r="A61" s="666" t="s">
        <v>17324</v>
      </c>
      <c r="B61" s="666"/>
      <c r="C61" s="666"/>
      <c r="D61" s="666"/>
      <c r="E61" s="666"/>
    </row>
    <row r="62" spans="1:5" ht="14.5" x14ac:dyDescent="0.35">
      <c r="A62" s="680" t="s">
        <v>936</v>
      </c>
      <c r="B62" s="680"/>
      <c r="C62" s="680" t="s">
        <v>17325</v>
      </c>
      <c r="D62" s="680" t="s">
        <v>170</v>
      </c>
      <c r="E62" s="680" t="s">
        <v>17323</v>
      </c>
    </row>
    <row r="63" spans="1:5" ht="15" customHeight="1" x14ac:dyDescent="0.35">
      <c r="A63" s="662"/>
      <c r="B63" s="662"/>
      <c r="C63" s="662"/>
      <c r="D63" s="659"/>
      <c r="E63" s="662"/>
    </row>
    <row r="64" spans="1:5" ht="15" customHeight="1" x14ac:dyDescent="0.35">
      <c r="A64" s="662"/>
      <c r="B64" s="662"/>
      <c r="C64" s="662"/>
      <c r="D64" s="681"/>
      <c r="E64" s="662"/>
    </row>
    <row r="65" spans="1:6" ht="15" customHeight="1" x14ac:dyDescent="0.35">
      <c r="A65" s="662"/>
      <c r="B65" s="662"/>
      <c r="C65" s="662"/>
      <c r="D65" s="681"/>
      <c r="E65" s="662"/>
    </row>
    <row r="67" spans="1:6" ht="14.5" x14ac:dyDescent="0.35">
      <c r="A67" s="446" t="s">
        <v>17326</v>
      </c>
      <c r="B67" s="446"/>
      <c r="C67" s="446"/>
      <c r="D67" s="446"/>
      <c r="E67" s="446"/>
      <c r="F67" s="446"/>
    </row>
    <row r="68" spans="1:6" ht="14.5" x14ac:dyDescent="0.35">
      <c r="A68" s="421" t="s">
        <v>17327</v>
      </c>
      <c r="B68" s="421"/>
      <c r="C68" s="421" t="s">
        <v>17328</v>
      </c>
      <c r="D68" s="421" t="s">
        <v>170</v>
      </c>
      <c r="E68" s="421" t="s">
        <v>17329</v>
      </c>
      <c r="F68" s="422" t="s">
        <v>17330</v>
      </c>
    </row>
    <row r="69" spans="1:6" ht="14.5" x14ac:dyDescent="0.35">
      <c r="A69" s="423" t="s">
        <v>17331</v>
      </c>
      <c r="B69" s="423" t="s">
        <v>17332</v>
      </c>
      <c r="C69" s="423" t="s">
        <v>17333</v>
      </c>
      <c r="D69" s="424" t="s">
        <v>17845</v>
      </c>
      <c r="E69" s="423">
        <v>8</v>
      </c>
      <c r="F69" s="423"/>
    </row>
    <row r="70" spans="1:6" ht="14.5" x14ac:dyDescent="0.35">
      <c r="A70" s="682" t="s">
        <v>17846</v>
      </c>
      <c r="B70" s="423" t="s">
        <v>17847</v>
      </c>
      <c r="C70" s="423" t="s">
        <v>17848</v>
      </c>
      <c r="D70" s="424">
        <v>44166</v>
      </c>
      <c r="E70" s="425">
        <v>450</v>
      </c>
      <c r="F70" s="423"/>
    </row>
    <row r="71" spans="1:6" ht="14.5" x14ac:dyDescent="0.35">
      <c r="A71" s="423"/>
      <c r="B71" s="423"/>
      <c r="C71" s="423"/>
      <c r="D71" s="424"/>
      <c r="E71" s="423"/>
      <c r="F71" s="423"/>
    </row>
    <row r="72" spans="1:6" ht="14.5" x14ac:dyDescent="0.35">
      <c r="B72" s="423"/>
      <c r="C72" s="423"/>
      <c r="D72" s="424"/>
      <c r="E72" s="425"/>
      <c r="F72" s="423"/>
    </row>
    <row r="73" spans="1:6" ht="14.5" x14ac:dyDescent="0.35">
      <c r="A73" s="426"/>
      <c r="B73" s="426"/>
      <c r="C73" s="426"/>
      <c r="D73" s="427"/>
      <c r="E73" s="426"/>
      <c r="F73" s="426"/>
    </row>
    <row r="74" spans="1:6" ht="14.5" x14ac:dyDescent="0.35">
      <c r="A74" s="423"/>
      <c r="B74" s="423"/>
      <c r="C74" s="423"/>
      <c r="D74" s="428"/>
      <c r="E74" s="423"/>
      <c r="F74" s="423"/>
    </row>
    <row r="75" spans="1:6" ht="14.5" x14ac:dyDescent="0.35">
      <c r="A75" s="423"/>
      <c r="B75" s="423"/>
      <c r="C75" s="423"/>
      <c r="D75" s="428"/>
      <c r="E75" s="423"/>
      <c r="F75" s="423"/>
    </row>
    <row r="76" spans="1:6" ht="14.5" x14ac:dyDescent="0.35">
      <c r="A76" s="423"/>
      <c r="B76" s="423"/>
      <c r="C76" s="423"/>
      <c r="D76" s="428"/>
      <c r="E76" s="423"/>
      <c r="F76" s="423"/>
    </row>
    <row r="77" spans="1:6" ht="14.5" x14ac:dyDescent="0.35">
      <c r="A77" s="423"/>
      <c r="B77" s="423"/>
      <c r="C77" s="423"/>
      <c r="D77" s="428"/>
      <c r="E77" s="423"/>
      <c r="F77" s="423"/>
    </row>
    <row r="78" spans="1:6" ht="15" customHeight="1" x14ac:dyDescent="0.35">
      <c r="A78" s="447" t="s">
        <v>17334</v>
      </c>
      <c r="B78" s="448"/>
      <c r="C78" s="448"/>
      <c r="D78" s="429"/>
      <c r="E78" s="430"/>
      <c r="F78" s="430"/>
    </row>
    <row r="79" spans="1:6" ht="30" customHeight="1" x14ac:dyDescent="0.35">
      <c r="A79" s="449"/>
      <c r="B79" s="449"/>
      <c r="C79" s="449"/>
      <c r="D79" s="430"/>
    </row>
    <row r="80" spans="1:6" ht="14.5" x14ac:dyDescent="0.35">
      <c r="D80" s="431"/>
    </row>
    <row r="81" spans="1:16384" ht="14.5" x14ac:dyDescent="0.35">
      <c r="A81" s="450" t="s">
        <v>17335</v>
      </c>
      <c r="B81" s="450"/>
      <c r="C81" s="450"/>
      <c r="D81" s="450"/>
      <c r="E81" s="450"/>
      <c r="F81" s="450"/>
    </row>
    <row r="82" spans="1:16384" s="316" customFormat="1" ht="14.5" x14ac:dyDescent="0.35">
      <c r="A82" s="432" t="s">
        <v>17336</v>
      </c>
      <c r="B82" s="432"/>
      <c r="C82" s="432" t="s">
        <v>17323</v>
      </c>
      <c r="D82" s="432"/>
      <c r="E82" s="432"/>
      <c r="F82" s="432"/>
    </row>
    <row r="83" spans="1:16384" s="684" customFormat="1" ht="14.5" x14ac:dyDescent="0.35">
      <c r="A83" s="683" t="s">
        <v>17337</v>
      </c>
      <c r="B83" s="683" t="s">
        <v>17338</v>
      </c>
      <c r="C83" s="683" t="s">
        <v>17849</v>
      </c>
      <c r="D83" s="683" t="s">
        <v>17850</v>
      </c>
      <c r="E83" s="683" t="s">
        <v>17850</v>
      </c>
      <c r="F83" s="683" t="s">
        <v>17850</v>
      </c>
      <c r="G83" s="683" t="s">
        <v>17850</v>
      </c>
      <c r="H83" s="683" t="s">
        <v>17850</v>
      </c>
      <c r="I83" s="683" t="s">
        <v>17850</v>
      </c>
      <c r="J83" s="683" t="s">
        <v>17850</v>
      </c>
      <c r="K83" s="683" t="s">
        <v>17850</v>
      </c>
      <c r="L83" s="683" t="s">
        <v>17850</v>
      </c>
      <c r="M83" s="683" t="s">
        <v>17850</v>
      </c>
      <c r="N83" s="683" t="s">
        <v>17850</v>
      </c>
      <c r="O83" s="683" t="s">
        <v>17850</v>
      </c>
      <c r="P83" s="683" t="s">
        <v>17850</v>
      </c>
      <c r="Q83" s="683" t="s">
        <v>17850</v>
      </c>
      <c r="R83" s="683" t="s">
        <v>17850</v>
      </c>
      <c r="S83" s="683" t="s">
        <v>17850</v>
      </c>
      <c r="T83" s="683" t="s">
        <v>17850</v>
      </c>
      <c r="U83" s="683" t="s">
        <v>17850</v>
      </c>
      <c r="V83" s="683" t="s">
        <v>17850</v>
      </c>
      <c r="W83" s="683" t="s">
        <v>17850</v>
      </c>
      <c r="X83" s="683" t="s">
        <v>17850</v>
      </c>
      <c r="Y83" s="683" t="s">
        <v>17850</v>
      </c>
      <c r="Z83" s="683" t="s">
        <v>17850</v>
      </c>
      <c r="AA83" s="683" t="s">
        <v>17850</v>
      </c>
      <c r="AB83" s="683" t="s">
        <v>17850</v>
      </c>
      <c r="AC83" s="683" t="s">
        <v>17850</v>
      </c>
      <c r="AD83" s="683" t="s">
        <v>17850</v>
      </c>
      <c r="AE83" s="683" t="s">
        <v>17850</v>
      </c>
      <c r="AF83" s="683" t="s">
        <v>17850</v>
      </c>
      <c r="AG83" s="683" t="s">
        <v>17850</v>
      </c>
      <c r="AH83" s="683" t="s">
        <v>17850</v>
      </c>
      <c r="AI83" s="683" t="s">
        <v>17850</v>
      </c>
      <c r="AJ83" s="683" t="s">
        <v>17850</v>
      </c>
      <c r="AK83" s="683" t="s">
        <v>17850</v>
      </c>
      <c r="AL83" s="683" t="s">
        <v>17850</v>
      </c>
      <c r="AM83" s="683" t="s">
        <v>17850</v>
      </c>
      <c r="AN83" s="683" t="s">
        <v>17850</v>
      </c>
      <c r="AO83" s="683" t="s">
        <v>17850</v>
      </c>
      <c r="AP83" s="683" t="s">
        <v>17850</v>
      </c>
      <c r="AQ83" s="683" t="s">
        <v>17850</v>
      </c>
      <c r="AR83" s="683" t="s">
        <v>17850</v>
      </c>
      <c r="AS83" s="683" t="s">
        <v>17850</v>
      </c>
      <c r="AT83" s="683" t="s">
        <v>17850</v>
      </c>
      <c r="AU83" s="683" t="s">
        <v>17850</v>
      </c>
      <c r="AV83" s="683" t="s">
        <v>17850</v>
      </c>
      <c r="AW83" s="683" t="s">
        <v>17850</v>
      </c>
      <c r="AX83" s="683" t="s">
        <v>17850</v>
      </c>
      <c r="AY83" s="683" t="s">
        <v>17850</v>
      </c>
      <c r="AZ83" s="683" t="s">
        <v>17850</v>
      </c>
      <c r="BA83" s="683" t="s">
        <v>17850</v>
      </c>
      <c r="BB83" s="683" t="s">
        <v>17850</v>
      </c>
      <c r="BC83" s="683" t="s">
        <v>17850</v>
      </c>
      <c r="BD83" s="683" t="s">
        <v>17850</v>
      </c>
      <c r="BE83" s="683" t="s">
        <v>17850</v>
      </c>
      <c r="BF83" s="683" t="s">
        <v>17850</v>
      </c>
      <c r="BG83" s="683" t="s">
        <v>17850</v>
      </c>
      <c r="BH83" s="683" t="s">
        <v>17850</v>
      </c>
      <c r="BI83" s="683" t="s">
        <v>17850</v>
      </c>
      <c r="BJ83" s="683" t="s">
        <v>17850</v>
      </c>
      <c r="BK83" s="683" t="s">
        <v>17850</v>
      </c>
      <c r="BL83" s="683" t="s">
        <v>17850</v>
      </c>
      <c r="BM83" s="683" t="s">
        <v>17850</v>
      </c>
      <c r="BN83" s="683" t="s">
        <v>17850</v>
      </c>
      <c r="BO83" s="683" t="s">
        <v>17850</v>
      </c>
      <c r="BP83" s="683" t="s">
        <v>17850</v>
      </c>
      <c r="BQ83" s="683" t="s">
        <v>17850</v>
      </c>
      <c r="BR83" s="683" t="s">
        <v>17850</v>
      </c>
      <c r="BS83" s="683" t="s">
        <v>17850</v>
      </c>
      <c r="BT83" s="683" t="s">
        <v>17850</v>
      </c>
      <c r="BU83" s="683" t="s">
        <v>17850</v>
      </c>
      <c r="BV83" s="683" t="s">
        <v>17850</v>
      </c>
      <c r="BW83" s="683" t="s">
        <v>17850</v>
      </c>
      <c r="BX83" s="683" t="s">
        <v>17850</v>
      </c>
      <c r="BY83" s="683" t="s">
        <v>17850</v>
      </c>
      <c r="BZ83" s="683" t="s">
        <v>17850</v>
      </c>
      <c r="CA83" s="683" t="s">
        <v>17850</v>
      </c>
      <c r="CB83" s="683" t="s">
        <v>17850</v>
      </c>
      <c r="CC83" s="683" t="s">
        <v>17850</v>
      </c>
      <c r="CD83" s="683" t="s">
        <v>17850</v>
      </c>
      <c r="CE83" s="683" t="s">
        <v>17850</v>
      </c>
      <c r="CF83" s="683" t="s">
        <v>17850</v>
      </c>
      <c r="CG83" s="683" t="s">
        <v>17850</v>
      </c>
      <c r="CH83" s="683" t="s">
        <v>17850</v>
      </c>
      <c r="CI83" s="683" t="s">
        <v>17850</v>
      </c>
      <c r="CJ83" s="683" t="s">
        <v>17850</v>
      </c>
      <c r="CK83" s="683" t="s">
        <v>17850</v>
      </c>
      <c r="CL83" s="683" t="s">
        <v>17850</v>
      </c>
      <c r="CM83" s="683" t="s">
        <v>17850</v>
      </c>
      <c r="CN83" s="683" t="s">
        <v>17850</v>
      </c>
      <c r="CO83" s="683" t="s">
        <v>17850</v>
      </c>
      <c r="CP83" s="683" t="s">
        <v>17850</v>
      </c>
      <c r="CQ83" s="683" t="s">
        <v>17850</v>
      </c>
      <c r="CR83" s="683" t="s">
        <v>17850</v>
      </c>
      <c r="CS83" s="683" t="s">
        <v>17850</v>
      </c>
      <c r="CT83" s="683" t="s">
        <v>17850</v>
      </c>
      <c r="CU83" s="683" t="s">
        <v>17850</v>
      </c>
      <c r="CV83" s="683" t="s">
        <v>17850</v>
      </c>
      <c r="CW83" s="683" t="s">
        <v>17850</v>
      </c>
      <c r="CX83" s="683" t="s">
        <v>17850</v>
      </c>
      <c r="CY83" s="683" t="s">
        <v>17850</v>
      </c>
      <c r="CZ83" s="683" t="s">
        <v>17850</v>
      </c>
      <c r="DA83" s="683" t="s">
        <v>17850</v>
      </c>
      <c r="DB83" s="683" t="s">
        <v>17850</v>
      </c>
      <c r="DC83" s="683" t="s">
        <v>17850</v>
      </c>
      <c r="DD83" s="683" t="s">
        <v>17850</v>
      </c>
      <c r="DE83" s="683" t="s">
        <v>17850</v>
      </c>
      <c r="DF83" s="683" t="s">
        <v>17850</v>
      </c>
      <c r="DG83" s="683" t="s">
        <v>17850</v>
      </c>
      <c r="DH83" s="683" t="s">
        <v>17850</v>
      </c>
      <c r="DI83" s="683" t="s">
        <v>17850</v>
      </c>
      <c r="DJ83" s="683" t="s">
        <v>17850</v>
      </c>
      <c r="DK83" s="683" t="s">
        <v>17850</v>
      </c>
      <c r="DL83" s="683" t="s">
        <v>17850</v>
      </c>
      <c r="DM83" s="683" t="s">
        <v>17850</v>
      </c>
      <c r="DN83" s="683" t="s">
        <v>17850</v>
      </c>
      <c r="DO83" s="683" t="s">
        <v>17850</v>
      </c>
      <c r="DP83" s="683" t="s">
        <v>17850</v>
      </c>
      <c r="DQ83" s="683" t="s">
        <v>17850</v>
      </c>
      <c r="DR83" s="683" t="s">
        <v>17850</v>
      </c>
      <c r="DS83" s="683" t="s">
        <v>17850</v>
      </c>
      <c r="DT83" s="683" t="s">
        <v>17850</v>
      </c>
      <c r="DU83" s="683" t="s">
        <v>17850</v>
      </c>
      <c r="DV83" s="683" t="s">
        <v>17850</v>
      </c>
      <c r="DW83" s="683" t="s">
        <v>17850</v>
      </c>
      <c r="DX83" s="683" t="s">
        <v>17850</v>
      </c>
      <c r="DY83" s="683" t="s">
        <v>17850</v>
      </c>
      <c r="DZ83" s="683" t="s">
        <v>17850</v>
      </c>
      <c r="EA83" s="683" t="s">
        <v>17850</v>
      </c>
      <c r="EB83" s="683" t="s">
        <v>17850</v>
      </c>
      <c r="EC83" s="683" t="s">
        <v>17850</v>
      </c>
      <c r="ED83" s="683" t="s">
        <v>17850</v>
      </c>
      <c r="EE83" s="683" t="s">
        <v>17850</v>
      </c>
      <c r="EF83" s="683" t="s">
        <v>17850</v>
      </c>
      <c r="EG83" s="683" t="s">
        <v>17850</v>
      </c>
      <c r="EH83" s="683" t="s">
        <v>17850</v>
      </c>
      <c r="EI83" s="683" t="s">
        <v>17850</v>
      </c>
      <c r="EJ83" s="683" t="s">
        <v>17850</v>
      </c>
      <c r="EK83" s="683" t="s">
        <v>17850</v>
      </c>
      <c r="EL83" s="683" t="s">
        <v>17850</v>
      </c>
      <c r="EM83" s="683" t="s">
        <v>17850</v>
      </c>
      <c r="EN83" s="683" t="s">
        <v>17850</v>
      </c>
      <c r="EO83" s="683" t="s">
        <v>17850</v>
      </c>
      <c r="EP83" s="683" t="s">
        <v>17850</v>
      </c>
      <c r="EQ83" s="683" t="s">
        <v>17850</v>
      </c>
      <c r="ER83" s="683" t="s">
        <v>17850</v>
      </c>
      <c r="ES83" s="683" t="s">
        <v>17850</v>
      </c>
      <c r="ET83" s="683" t="s">
        <v>17850</v>
      </c>
      <c r="EU83" s="683" t="s">
        <v>17850</v>
      </c>
      <c r="EV83" s="683" t="s">
        <v>17850</v>
      </c>
      <c r="EW83" s="683" t="s">
        <v>17850</v>
      </c>
      <c r="EX83" s="683" t="s">
        <v>17850</v>
      </c>
      <c r="EY83" s="683" t="s">
        <v>17850</v>
      </c>
      <c r="EZ83" s="683" t="s">
        <v>17850</v>
      </c>
      <c r="FA83" s="683" t="s">
        <v>17850</v>
      </c>
      <c r="FB83" s="683" t="s">
        <v>17850</v>
      </c>
      <c r="FC83" s="683" t="s">
        <v>17850</v>
      </c>
      <c r="FD83" s="683" t="s">
        <v>17850</v>
      </c>
      <c r="FE83" s="683" t="s">
        <v>17850</v>
      </c>
      <c r="FF83" s="683" t="s">
        <v>17850</v>
      </c>
      <c r="FG83" s="683" t="s">
        <v>17850</v>
      </c>
      <c r="FH83" s="683" t="s">
        <v>17850</v>
      </c>
      <c r="FI83" s="683" t="s">
        <v>17850</v>
      </c>
      <c r="FJ83" s="683" t="s">
        <v>17850</v>
      </c>
      <c r="FK83" s="683" t="s">
        <v>17850</v>
      </c>
      <c r="FL83" s="683" t="s">
        <v>17850</v>
      </c>
      <c r="FM83" s="683" t="s">
        <v>17850</v>
      </c>
      <c r="FN83" s="683" t="s">
        <v>17850</v>
      </c>
      <c r="FO83" s="683" t="s">
        <v>17850</v>
      </c>
      <c r="FP83" s="683" t="s">
        <v>17850</v>
      </c>
      <c r="FQ83" s="683" t="s">
        <v>17850</v>
      </c>
      <c r="FR83" s="683" t="s">
        <v>17850</v>
      </c>
      <c r="FS83" s="683" t="s">
        <v>17850</v>
      </c>
      <c r="FT83" s="683" t="s">
        <v>17850</v>
      </c>
      <c r="FU83" s="683" t="s">
        <v>17850</v>
      </c>
      <c r="FV83" s="683" t="s">
        <v>17850</v>
      </c>
      <c r="FW83" s="683" t="s">
        <v>17850</v>
      </c>
      <c r="FX83" s="683" t="s">
        <v>17850</v>
      </c>
      <c r="FY83" s="683" t="s">
        <v>17850</v>
      </c>
      <c r="FZ83" s="683" t="s">
        <v>17850</v>
      </c>
      <c r="GA83" s="683" t="s">
        <v>17850</v>
      </c>
      <c r="GB83" s="683" t="s">
        <v>17850</v>
      </c>
      <c r="GC83" s="683" t="s">
        <v>17850</v>
      </c>
      <c r="GD83" s="683" t="s">
        <v>17850</v>
      </c>
      <c r="GE83" s="683" t="s">
        <v>17850</v>
      </c>
      <c r="GF83" s="683" t="s">
        <v>17850</v>
      </c>
      <c r="GG83" s="683" t="s">
        <v>17850</v>
      </c>
      <c r="GH83" s="683" t="s">
        <v>17850</v>
      </c>
      <c r="GI83" s="683" t="s">
        <v>17850</v>
      </c>
      <c r="GJ83" s="683" t="s">
        <v>17850</v>
      </c>
      <c r="GK83" s="683" t="s">
        <v>17850</v>
      </c>
      <c r="GL83" s="683" t="s">
        <v>17850</v>
      </c>
      <c r="GM83" s="683" t="s">
        <v>17850</v>
      </c>
      <c r="GN83" s="683" t="s">
        <v>17850</v>
      </c>
      <c r="GO83" s="683" t="s">
        <v>17850</v>
      </c>
      <c r="GP83" s="683" t="s">
        <v>17850</v>
      </c>
      <c r="GQ83" s="683" t="s">
        <v>17850</v>
      </c>
      <c r="GR83" s="683" t="s">
        <v>17850</v>
      </c>
      <c r="GS83" s="683" t="s">
        <v>17850</v>
      </c>
      <c r="GT83" s="683" t="s">
        <v>17850</v>
      </c>
      <c r="GU83" s="683" t="s">
        <v>17850</v>
      </c>
      <c r="GV83" s="683" t="s">
        <v>17850</v>
      </c>
      <c r="GW83" s="683" t="s">
        <v>17850</v>
      </c>
      <c r="GX83" s="683" t="s">
        <v>17850</v>
      </c>
      <c r="GY83" s="683" t="s">
        <v>17850</v>
      </c>
      <c r="GZ83" s="683" t="s">
        <v>17850</v>
      </c>
      <c r="HA83" s="683" t="s">
        <v>17850</v>
      </c>
      <c r="HB83" s="683" t="s">
        <v>17850</v>
      </c>
      <c r="HC83" s="683" t="s">
        <v>17850</v>
      </c>
      <c r="HD83" s="683" t="s">
        <v>17850</v>
      </c>
      <c r="HE83" s="683" t="s">
        <v>17850</v>
      </c>
      <c r="HF83" s="683" t="s">
        <v>17850</v>
      </c>
      <c r="HG83" s="683" t="s">
        <v>17850</v>
      </c>
      <c r="HH83" s="683" t="s">
        <v>17850</v>
      </c>
      <c r="HI83" s="683" t="s">
        <v>17850</v>
      </c>
      <c r="HJ83" s="683" t="s">
        <v>17850</v>
      </c>
      <c r="HK83" s="683" t="s">
        <v>17850</v>
      </c>
      <c r="HL83" s="683" t="s">
        <v>17850</v>
      </c>
      <c r="HM83" s="683" t="s">
        <v>17850</v>
      </c>
      <c r="HN83" s="683" t="s">
        <v>17850</v>
      </c>
      <c r="HO83" s="683" t="s">
        <v>17850</v>
      </c>
      <c r="HP83" s="683" t="s">
        <v>17850</v>
      </c>
      <c r="HQ83" s="683" t="s">
        <v>17850</v>
      </c>
      <c r="HR83" s="683" t="s">
        <v>17850</v>
      </c>
      <c r="HS83" s="683" t="s">
        <v>17850</v>
      </c>
      <c r="HT83" s="683" t="s">
        <v>17850</v>
      </c>
      <c r="HU83" s="683" t="s">
        <v>17850</v>
      </c>
      <c r="HV83" s="683" t="s">
        <v>17850</v>
      </c>
      <c r="HW83" s="683" t="s">
        <v>17850</v>
      </c>
      <c r="HX83" s="683" t="s">
        <v>17850</v>
      </c>
      <c r="HY83" s="683" t="s">
        <v>17850</v>
      </c>
      <c r="HZ83" s="683" t="s">
        <v>17850</v>
      </c>
      <c r="IA83" s="683" t="s">
        <v>17850</v>
      </c>
      <c r="IB83" s="683" t="s">
        <v>17850</v>
      </c>
      <c r="IC83" s="683" t="s">
        <v>17850</v>
      </c>
      <c r="ID83" s="683" t="s">
        <v>17850</v>
      </c>
      <c r="IE83" s="683" t="s">
        <v>17850</v>
      </c>
      <c r="IF83" s="683" t="s">
        <v>17850</v>
      </c>
      <c r="IG83" s="683" t="s">
        <v>17850</v>
      </c>
      <c r="IH83" s="683" t="s">
        <v>17850</v>
      </c>
      <c r="II83" s="683" t="s">
        <v>17850</v>
      </c>
      <c r="IJ83" s="683" t="s">
        <v>17850</v>
      </c>
      <c r="IK83" s="683" t="s">
        <v>17850</v>
      </c>
      <c r="IL83" s="683" t="s">
        <v>17850</v>
      </c>
      <c r="IM83" s="683" t="s">
        <v>17850</v>
      </c>
      <c r="IN83" s="683" t="s">
        <v>17850</v>
      </c>
      <c r="IO83" s="683" t="s">
        <v>17850</v>
      </c>
      <c r="IP83" s="683" t="s">
        <v>17850</v>
      </c>
      <c r="IQ83" s="683" t="s">
        <v>17850</v>
      </c>
      <c r="IR83" s="683" t="s">
        <v>17850</v>
      </c>
      <c r="IS83" s="683" t="s">
        <v>17850</v>
      </c>
      <c r="IT83" s="683" t="s">
        <v>17850</v>
      </c>
      <c r="IU83" s="683" t="s">
        <v>17850</v>
      </c>
      <c r="IV83" s="683" t="s">
        <v>17850</v>
      </c>
      <c r="IW83" s="683" t="s">
        <v>17850</v>
      </c>
      <c r="IX83" s="683" t="s">
        <v>17850</v>
      </c>
      <c r="IY83" s="683" t="s">
        <v>17850</v>
      </c>
      <c r="IZ83" s="683" t="s">
        <v>17850</v>
      </c>
      <c r="JA83" s="683" t="s">
        <v>17850</v>
      </c>
      <c r="JB83" s="683" t="s">
        <v>17850</v>
      </c>
      <c r="JC83" s="683" t="s">
        <v>17850</v>
      </c>
      <c r="JD83" s="683" t="s">
        <v>17850</v>
      </c>
      <c r="JE83" s="683" t="s">
        <v>17850</v>
      </c>
      <c r="JF83" s="683" t="s">
        <v>17850</v>
      </c>
      <c r="JG83" s="683" t="s">
        <v>17850</v>
      </c>
      <c r="JH83" s="683" t="s">
        <v>17850</v>
      </c>
      <c r="JI83" s="683" t="s">
        <v>17850</v>
      </c>
      <c r="JJ83" s="683" t="s">
        <v>17850</v>
      </c>
      <c r="JK83" s="683" t="s">
        <v>17850</v>
      </c>
      <c r="JL83" s="683" t="s">
        <v>17850</v>
      </c>
      <c r="JM83" s="683" t="s">
        <v>17850</v>
      </c>
      <c r="JN83" s="683" t="s">
        <v>17850</v>
      </c>
      <c r="JO83" s="683" t="s">
        <v>17850</v>
      </c>
      <c r="JP83" s="683" t="s">
        <v>17850</v>
      </c>
      <c r="JQ83" s="683" t="s">
        <v>17850</v>
      </c>
      <c r="JR83" s="683" t="s">
        <v>17850</v>
      </c>
      <c r="JS83" s="683" t="s">
        <v>17850</v>
      </c>
      <c r="JT83" s="683" t="s">
        <v>17850</v>
      </c>
      <c r="JU83" s="683" t="s">
        <v>17850</v>
      </c>
      <c r="JV83" s="683" t="s">
        <v>17850</v>
      </c>
      <c r="JW83" s="683" t="s">
        <v>17850</v>
      </c>
      <c r="JX83" s="683" t="s">
        <v>17850</v>
      </c>
      <c r="JY83" s="683" t="s">
        <v>17850</v>
      </c>
      <c r="JZ83" s="683" t="s">
        <v>17850</v>
      </c>
      <c r="KA83" s="683" t="s">
        <v>17850</v>
      </c>
      <c r="KB83" s="683" t="s">
        <v>17850</v>
      </c>
      <c r="KC83" s="683" t="s">
        <v>17850</v>
      </c>
      <c r="KD83" s="683" t="s">
        <v>17850</v>
      </c>
      <c r="KE83" s="683" t="s">
        <v>17850</v>
      </c>
      <c r="KF83" s="683" t="s">
        <v>17850</v>
      </c>
      <c r="KG83" s="683" t="s">
        <v>17850</v>
      </c>
      <c r="KH83" s="683" t="s">
        <v>17850</v>
      </c>
      <c r="KI83" s="683" t="s">
        <v>17850</v>
      </c>
      <c r="KJ83" s="683" t="s">
        <v>17850</v>
      </c>
      <c r="KK83" s="683" t="s">
        <v>17850</v>
      </c>
      <c r="KL83" s="683" t="s">
        <v>17850</v>
      </c>
      <c r="KM83" s="683" t="s">
        <v>17850</v>
      </c>
      <c r="KN83" s="683" t="s">
        <v>17850</v>
      </c>
      <c r="KO83" s="683" t="s">
        <v>17850</v>
      </c>
      <c r="KP83" s="683" t="s">
        <v>17850</v>
      </c>
      <c r="KQ83" s="683" t="s">
        <v>17850</v>
      </c>
      <c r="KR83" s="683" t="s">
        <v>17850</v>
      </c>
      <c r="KS83" s="683" t="s">
        <v>17850</v>
      </c>
      <c r="KT83" s="683" t="s">
        <v>17850</v>
      </c>
      <c r="KU83" s="683" t="s">
        <v>17850</v>
      </c>
      <c r="KV83" s="683" t="s">
        <v>17850</v>
      </c>
      <c r="KW83" s="683" t="s">
        <v>17850</v>
      </c>
      <c r="KX83" s="683" t="s">
        <v>17850</v>
      </c>
      <c r="KY83" s="683" t="s">
        <v>17850</v>
      </c>
      <c r="KZ83" s="683" t="s">
        <v>17850</v>
      </c>
      <c r="LA83" s="683" t="s">
        <v>17850</v>
      </c>
      <c r="LB83" s="683" t="s">
        <v>17850</v>
      </c>
      <c r="LC83" s="683" t="s">
        <v>17850</v>
      </c>
      <c r="LD83" s="683" t="s">
        <v>17850</v>
      </c>
      <c r="LE83" s="683" t="s">
        <v>17850</v>
      </c>
      <c r="LF83" s="683" t="s">
        <v>17850</v>
      </c>
      <c r="LG83" s="683" t="s">
        <v>17850</v>
      </c>
      <c r="LH83" s="683" t="s">
        <v>17850</v>
      </c>
      <c r="LI83" s="683" t="s">
        <v>17850</v>
      </c>
      <c r="LJ83" s="683" t="s">
        <v>17850</v>
      </c>
      <c r="LK83" s="683" t="s">
        <v>17850</v>
      </c>
      <c r="LL83" s="683" t="s">
        <v>17850</v>
      </c>
      <c r="LM83" s="683" t="s">
        <v>17850</v>
      </c>
      <c r="LN83" s="683" t="s">
        <v>17850</v>
      </c>
      <c r="LO83" s="683" t="s">
        <v>17850</v>
      </c>
      <c r="LP83" s="683" t="s">
        <v>17850</v>
      </c>
      <c r="LQ83" s="683" t="s">
        <v>17850</v>
      </c>
      <c r="LR83" s="683" t="s">
        <v>17850</v>
      </c>
      <c r="LS83" s="683" t="s">
        <v>17850</v>
      </c>
      <c r="LT83" s="683" t="s">
        <v>17850</v>
      </c>
      <c r="LU83" s="683" t="s">
        <v>17850</v>
      </c>
      <c r="LV83" s="683" t="s">
        <v>17850</v>
      </c>
      <c r="LW83" s="683" t="s">
        <v>17850</v>
      </c>
      <c r="LX83" s="683" t="s">
        <v>17850</v>
      </c>
      <c r="LY83" s="683" t="s">
        <v>17850</v>
      </c>
      <c r="LZ83" s="683" t="s">
        <v>17850</v>
      </c>
      <c r="MA83" s="683" t="s">
        <v>17850</v>
      </c>
      <c r="MB83" s="683" t="s">
        <v>17850</v>
      </c>
      <c r="MC83" s="683" t="s">
        <v>17850</v>
      </c>
      <c r="MD83" s="683" t="s">
        <v>17850</v>
      </c>
      <c r="ME83" s="683" t="s">
        <v>17850</v>
      </c>
      <c r="MF83" s="683" t="s">
        <v>17850</v>
      </c>
      <c r="MG83" s="683" t="s">
        <v>17850</v>
      </c>
      <c r="MH83" s="683" t="s">
        <v>17850</v>
      </c>
      <c r="MI83" s="683" t="s">
        <v>17850</v>
      </c>
      <c r="MJ83" s="683" t="s">
        <v>17850</v>
      </c>
      <c r="MK83" s="683" t="s">
        <v>17850</v>
      </c>
      <c r="ML83" s="683" t="s">
        <v>17850</v>
      </c>
      <c r="MM83" s="683" t="s">
        <v>17850</v>
      </c>
      <c r="MN83" s="683" t="s">
        <v>17850</v>
      </c>
      <c r="MO83" s="683" t="s">
        <v>17850</v>
      </c>
      <c r="MP83" s="683" t="s">
        <v>17850</v>
      </c>
      <c r="MQ83" s="683" t="s">
        <v>17850</v>
      </c>
      <c r="MR83" s="683" t="s">
        <v>17850</v>
      </c>
      <c r="MS83" s="683" t="s">
        <v>17850</v>
      </c>
      <c r="MT83" s="683" t="s">
        <v>17850</v>
      </c>
      <c r="MU83" s="683" t="s">
        <v>17850</v>
      </c>
      <c r="MV83" s="683" t="s">
        <v>17850</v>
      </c>
      <c r="MW83" s="683" t="s">
        <v>17850</v>
      </c>
      <c r="MX83" s="683" t="s">
        <v>17850</v>
      </c>
      <c r="MY83" s="683" t="s">
        <v>17850</v>
      </c>
      <c r="MZ83" s="683" t="s">
        <v>17850</v>
      </c>
      <c r="NA83" s="683" t="s">
        <v>17850</v>
      </c>
      <c r="NB83" s="683" t="s">
        <v>17850</v>
      </c>
      <c r="NC83" s="683" t="s">
        <v>17850</v>
      </c>
      <c r="ND83" s="683" t="s">
        <v>17850</v>
      </c>
      <c r="NE83" s="683" t="s">
        <v>17850</v>
      </c>
      <c r="NF83" s="683" t="s">
        <v>17850</v>
      </c>
      <c r="NG83" s="683" t="s">
        <v>17850</v>
      </c>
      <c r="NH83" s="683" t="s">
        <v>17850</v>
      </c>
      <c r="NI83" s="683" t="s">
        <v>17850</v>
      </c>
      <c r="NJ83" s="683" t="s">
        <v>17850</v>
      </c>
      <c r="NK83" s="683" t="s">
        <v>17850</v>
      </c>
      <c r="NL83" s="683" t="s">
        <v>17850</v>
      </c>
      <c r="NM83" s="683" t="s">
        <v>17850</v>
      </c>
      <c r="NN83" s="683" t="s">
        <v>17850</v>
      </c>
      <c r="NO83" s="683" t="s">
        <v>17850</v>
      </c>
      <c r="NP83" s="683" t="s">
        <v>17850</v>
      </c>
      <c r="NQ83" s="683" t="s">
        <v>17850</v>
      </c>
      <c r="NR83" s="683" t="s">
        <v>17850</v>
      </c>
      <c r="NS83" s="683" t="s">
        <v>17850</v>
      </c>
      <c r="NT83" s="683" t="s">
        <v>17850</v>
      </c>
      <c r="NU83" s="683" t="s">
        <v>17850</v>
      </c>
      <c r="NV83" s="683" t="s">
        <v>17850</v>
      </c>
      <c r="NW83" s="683" t="s">
        <v>17850</v>
      </c>
      <c r="NX83" s="683" t="s">
        <v>17850</v>
      </c>
      <c r="NY83" s="683" t="s">
        <v>17850</v>
      </c>
      <c r="NZ83" s="683" t="s">
        <v>17850</v>
      </c>
      <c r="OA83" s="683" t="s">
        <v>17850</v>
      </c>
      <c r="OB83" s="683" t="s">
        <v>17850</v>
      </c>
      <c r="OC83" s="683" t="s">
        <v>17850</v>
      </c>
      <c r="OD83" s="683" t="s">
        <v>17850</v>
      </c>
      <c r="OE83" s="683" t="s">
        <v>17850</v>
      </c>
      <c r="OF83" s="683" t="s">
        <v>17850</v>
      </c>
      <c r="OG83" s="683" t="s">
        <v>17850</v>
      </c>
      <c r="OH83" s="683" t="s">
        <v>17850</v>
      </c>
      <c r="OI83" s="683" t="s">
        <v>17850</v>
      </c>
      <c r="OJ83" s="683" t="s">
        <v>17850</v>
      </c>
      <c r="OK83" s="683" t="s">
        <v>17850</v>
      </c>
      <c r="OL83" s="683" t="s">
        <v>17850</v>
      </c>
      <c r="OM83" s="683" t="s">
        <v>17850</v>
      </c>
      <c r="ON83" s="683" t="s">
        <v>17850</v>
      </c>
      <c r="OO83" s="683" t="s">
        <v>17850</v>
      </c>
      <c r="OP83" s="683" t="s">
        <v>17850</v>
      </c>
      <c r="OQ83" s="683" t="s">
        <v>17850</v>
      </c>
      <c r="OR83" s="683" t="s">
        <v>17850</v>
      </c>
      <c r="OS83" s="683" t="s">
        <v>17850</v>
      </c>
      <c r="OT83" s="683" t="s">
        <v>17850</v>
      </c>
      <c r="OU83" s="683" t="s">
        <v>17850</v>
      </c>
      <c r="OV83" s="683" t="s">
        <v>17850</v>
      </c>
      <c r="OW83" s="683" t="s">
        <v>17850</v>
      </c>
      <c r="OX83" s="683" t="s">
        <v>17850</v>
      </c>
      <c r="OY83" s="683" t="s">
        <v>17850</v>
      </c>
      <c r="OZ83" s="683" t="s">
        <v>17850</v>
      </c>
      <c r="PA83" s="683" t="s">
        <v>17850</v>
      </c>
      <c r="PB83" s="683" t="s">
        <v>17850</v>
      </c>
      <c r="PC83" s="683" t="s">
        <v>17850</v>
      </c>
      <c r="PD83" s="683" t="s">
        <v>17850</v>
      </c>
      <c r="PE83" s="683" t="s">
        <v>17850</v>
      </c>
      <c r="PF83" s="683" t="s">
        <v>17850</v>
      </c>
      <c r="PG83" s="683" t="s">
        <v>17850</v>
      </c>
      <c r="PH83" s="683" t="s">
        <v>17850</v>
      </c>
      <c r="PI83" s="683" t="s">
        <v>17850</v>
      </c>
      <c r="PJ83" s="683" t="s">
        <v>17850</v>
      </c>
      <c r="PK83" s="683" t="s">
        <v>17850</v>
      </c>
      <c r="PL83" s="683" t="s">
        <v>17850</v>
      </c>
      <c r="PM83" s="683" t="s">
        <v>17850</v>
      </c>
      <c r="PN83" s="683" t="s">
        <v>17850</v>
      </c>
      <c r="PO83" s="683" t="s">
        <v>17850</v>
      </c>
      <c r="PP83" s="683" t="s">
        <v>17850</v>
      </c>
      <c r="PQ83" s="683" t="s">
        <v>17850</v>
      </c>
      <c r="PR83" s="683" t="s">
        <v>17850</v>
      </c>
      <c r="PS83" s="683" t="s">
        <v>17850</v>
      </c>
      <c r="PT83" s="683" t="s">
        <v>17850</v>
      </c>
      <c r="PU83" s="683" t="s">
        <v>17850</v>
      </c>
      <c r="PV83" s="683" t="s">
        <v>17850</v>
      </c>
      <c r="PW83" s="683" t="s">
        <v>17850</v>
      </c>
      <c r="PX83" s="683" t="s">
        <v>17850</v>
      </c>
      <c r="PY83" s="683" t="s">
        <v>17850</v>
      </c>
      <c r="PZ83" s="683" t="s">
        <v>17850</v>
      </c>
      <c r="QA83" s="683" t="s">
        <v>17850</v>
      </c>
      <c r="QB83" s="683" t="s">
        <v>17850</v>
      </c>
      <c r="QC83" s="683" t="s">
        <v>17850</v>
      </c>
      <c r="QD83" s="683" t="s">
        <v>17850</v>
      </c>
      <c r="QE83" s="683" t="s">
        <v>17850</v>
      </c>
      <c r="QF83" s="683" t="s">
        <v>17850</v>
      </c>
      <c r="QG83" s="683" t="s">
        <v>17850</v>
      </c>
      <c r="QH83" s="683" t="s">
        <v>17850</v>
      </c>
      <c r="QI83" s="683" t="s">
        <v>17850</v>
      </c>
      <c r="QJ83" s="683" t="s">
        <v>17850</v>
      </c>
      <c r="QK83" s="683" t="s">
        <v>17850</v>
      </c>
      <c r="QL83" s="683" t="s">
        <v>17850</v>
      </c>
      <c r="QM83" s="683" t="s">
        <v>17850</v>
      </c>
      <c r="QN83" s="683" t="s">
        <v>17850</v>
      </c>
      <c r="QO83" s="683" t="s">
        <v>17850</v>
      </c>
      <c r="QP83" s="683" t="s">
        <v>17850</v>
      </c>
      <c r="QQ83" s="683" t="s">
        <v>17850</v>
      </c>
      <c r="QR83" s="683" t="s">
        <v>17850</v>
      </c>
      <c r="QS83" s="683" t="s">
        <v>17850</v>
      </c>
      <c r="QT83" s="683" t="s">
        <v>17850</v>
      </c>
      <c r="QU83" s="683" t="s">
        <v>17850</v>
      </c>
      <c r="QV83" s="683" t="s">
        <v>17850</v>
      </c>
      <c r="QW83" s="683" t="s">
        <v>17850</v>
      </c>
      <c r="QX83" s="683" t="s">
        <v>17850</v>
      </c>
      <c r="QY83" s="683" t="s">
        <v>17850</v>
      </c>
      <c r="QZ83" s="683" t="s">
        <v>17850</v>
      </c>
      <c r="RA83" s="683" t="s">
        <v>17850</v>
      </c>
      <c r="RB83" s="683" t="s">
        <v>17850</v>
      </c>
      <c r="RC83" s="683" t="s">
        <v>17850</v>
      </c>
      <c r="RD83" s="683" t="s">
        <v>17850</v>
      </c>
      <c r="RE83" s="683" t="s">
        <v>17850</v>
      </c>
      <c r="RF83" s="683" t="s">
        <v>17850</v>
      </c>
      <c r="RG83" s="683" t="s">
        <v>17850</v>
      </c>
      <c r="RH83" s="683" t="s">
        <v>17850</v>
      </c>
      <c r="RI83" s="683" t="s">
        <v>17850</v>
      </c>
      <c r="RJ83" s="683" t="s">
        <v>17850</v>
      </c>
      <c r="RK83" s="683" t="s">
        <v>17850</v>
      </c>
      <c r="RL83" s="683" t="s">
        <v>17850</v>
      </c>
      <c r="RM83" s="683" t="s">
        <v>17850</v>
      </c>
      <c r="RN83" s="683" t="s">
        <v>17850</v>
      </c>
      <c r="RO83" s="683" t="s">
        <v>17850</v>
      </c>
      <c r="RP83" s="683" t="s">
        <v>17850</v>
      </c>
      <c r="RQ83" s="683" t="s">
        <v>17850</v>
      </c>
      <c r="RR83" s="683" t="s">
        <v>17850</v>
      </c>
      <c r="RS83" s="683" t="s">
        <v>17850</v>
      </c>
      <c r="RT83" s="683" t="s">
        <v>17850</v>
      </c>
      <c r="RU83" s="683" t="s">
        <v>17850</v>
      </c>
      <c r="RV83" s="683" t="s">
        <v>17850</v>
      </c>
      <c r="RW83" s="683" t="s">
        <v>17850</v>
      </c>
      <c r="RX83" s="683" t="s">
        <v>17850</v>
      </c>
      <c r="RY83" s="683" t="s">
        <v>17850</v>
      </c>
      <c r="RZ83" s="683" t="s">
        <v>17850</v>
      </c>
      <c r="SA83" s="683" t="s">
        <v>17850</v>
      </c>
      <c r="SB83" s="683" t="s">
        <v>17850</v>
      </c>
      <c r="SC83" s="683" t="s">
        <v>17850</v>
      </c>
      <c r="SD83" s="683" t="s">
        <v>17850</v>
      </c>
      <c r="SE83" s="683" t="s">
        <v>17850</v>
      </c>
      <c r="SF83" s="683" t="s">
        <v>17850</v>
      </c>
      <c r="SG83" s="683" t="s">
        <v>17850</v>
      </c>
      <c r="SH83" s="683" t="s">
        <v>17850</v>
      </c>
      <c r="SI83" s="683" t="s">
        <v>17850</v>
      </c>
      <c r="SJ83" s="683" t="s">
        <v>17850</v>
      </c>
      <c r="SK83" s="683" t="s">
        <v>17850</v>
      </c>
      <c r="SL83" s="683" t="s">
        <v>17850</v>
      </c>
      <c r="SM83" s="683" t="s">
        <v>17850</v>
      </c>
      <c r="SN83" s="683" t="s">
        <v>17850</v>
      </c>
      <c r="SO83" s="683" t="s">
        <v>17850</v>
      </c>
      <c r="SP83" s="683" t="s">
        <v>17850</v>
      </c>
      <c r="SQ83" s="683" t="s">
        <v>17850</v>
      </c>
      <c r="SR83" s="683" t="s">
        <v>17850</v>
      </c>
      <c r="SS83" s="683" t="s">
        <v>17850</v>
      </c>
      <c r="ST83" s="683" t="s">
        <v>17850</v>
      </c>
      <c r="SU83" s="683" t="s">
        <v>17850</v>
      </c>
      <c r="SV83" s="683" t="s">
        <v>17850</v>
      </c>
      <c r="SW83" s="683" t="s">
        <v>17850</v>
      </c>
      <c r="SX83" s="683" t="s">
        <v>17850</v>
      </c>
      <c r="SY83" s="683" t="s">
        <v>17850</v>
      </c>
      <c r="SZ83" s="683" t="s">
        <v>17850</v>
      </c>
      <c r="TA83" s="683" t="s">
        <v>17850</v>
      </c>
      <c r="TB83" s="683" t="s">
        <v>17850</v>
      </c>
      <c r="TC83" s="683" t="s">
        <v>17850</v>
      </c>
      <c r="TD83" s="683" t="s">
        <v>17850</v>
      </c>
      <c r="TE83" s="683" t="s">
        <v>17850</v>
      </c>
      <c r="TF83" s="683" t="s">
        <v>17850</v>
      </c>
      <c r="TG83" s="683" t="s">
        <v>17850</v>
      </c>
      <c r="TH83" s="683" t="s">
        <v>17850</v>
      </c>
      <c r="TI83" s="683" t="s">
        <v>17850</v>
      </c>
      <c r="TJ83" s="683" t="s">
        <v>17850</v>
      </c>
      <c r="TK83" s="683" t="s">
        <v>17850</v>
      </c>
      <c r="TL83" s="683" t="s">
        <v>17850</v>
      </c>
      <c r="TM83" s="683" t="s">
        <v>17850</v>
      </c>
      <c r="TN83" s="683" t="s">
        <v>17850</v>
      </c>
      <c r="TO83" s="683" t="s">
        <v>17850</v>
      </c>
      <c r="TP83" s="683" t="s">
        <v>17850</v>
      </c>
      <c r="TQ83" s="683" t="s">
        <v>17850</v>
      </c>
      <c r="TR83" s="683" t="s">
        <v>17850</v>
      </c>
      <c r="TS83" s="683" t="s">
        <v>17850</v>
      </c>
      <c r="TT83" s="683" t="s">
        <v>17850</v>
      </c>
      <c r="TU83" s="683" t="s">
        <v>17850</v>
      </c>
      <c r="TV83" s="683" t="s">
        <v>17850</v>
      </c>
      <c r="TW83" s="683" t="s">
        <v>17850</v>
      </c>
      <c r="TX83" s="683" t="s">
        <v>17850</v>
      </c>
      <c r="TY83" s="683" t="s">
        <v>17850</v>
      </c>
      <c r="TZ83" s="683" t="s">
        <v>17850</v>
      </c>
      <c r="UA83" s="683" t="s">
        <v>17850</v>
      </c>
      <c r="UB83" s="683" t="s">
        <v>17850</v>
      </c>
      <c r="UC83" s="683" t="s">
        <v>17850</v>
      </c>
      <c r="UD83" s="683" t="s">
        <v>17850</v>
      </c>
      <c r="UE83" s="683" t="s">
        <v>17850</v>
      </c>
      <c r="UF83" s="683" t="s">
        <v>17850</v>
      </c>
      <c r="UG83" s="683" t="s">
        <v>17850</v>
      </c>
      <c r="UH83" s="683" t="s">
        <v>17850</v>
      </c>
      <c r="UI83" s="683" t="s">
        <v>17850</v>
      </c>
      <c r="UJ83" s="683" t="s">
        <v>17850</v>
      </c>
      <c r="UK83" s="683" t="s">
        <v>17850</v>
      </c>
      <c r="UL83" s="683" t="s">
        <v>17850</v>
      </c>
      <c r="UM83" s="683" t="s">
        <v>17850</v>
      </c>
      <c r="UN83" s="683" t="s">
        <v>17850</v>
      </c>
      <c r="UO83" s="683" t="s">
        <v>17850</v>
      </c>
      <c r="UP83" s="683" t="s">
        <v>17850</v>
      </c>
      <c r="UQ83" s="683" t="s">
        <v>17850</v>
      </c>
      <c r="UR83" s="683" t="s">
        <v>17850</v>
      </c>
      <c r="US83" s="683" t="s">
        <v>17850</v>
      </c>
      <c r="UT83" s="683" t="s">
        <v>17850</v>
      </c>
      <c r="UU83" s="683" t="s">
        <v>17850</v>
      </c>
      <c r="UV83" s="683" t="s">
        <v>17850</v>
      </c>
      <c r="UW83" s="683" t="s">
        <v>17850</v>
      </c>
      <c r="UX83" s="683" t="s">
        <v>17850</v>
      </c>
      <c r="UY83" s="683" t="s">
        <v>17850</v>
      </c>
      <c r="UZ83" s="683" t="s">
        <v>17850</v>
      </c>
      <c r="VA83" s="683" t="s">
        <v>17850</v>
      </c>
      <c r="VB83" s="683" t="s">
        <v>17850</v>
      </c>
      <c r="VC83" s="683" t="s">
        <v>17850</v>
      </c>
      <c r="VD83" s="683" t="s">
        <v>17850</v>
      </c>
      <c r="VE83" s="683" t="s">
        <v>17850</v>
      </c>
      <c r="VF83" s="683" t="s">
        <v>17850</v>
      </c>
      <c r="VG83" s="683" t="s">
        <v>17850</v>
      </c>
      <c r="VH83" s="683" t="s">
        <v>17850</v>
      </c>
      <c r="VI83" s="683" t="s">
        <v>17850</v>
      </c>
      <c r="VJ83" s="683" t="s">
        <v>17850</v>
      </c>
      <c r="VK83" s="683" t="s">
        <v>17850</v>
      </c>
      <c r="VL83" s="683" t="s">
        <v>17850</v>
      </c>
      <c r="VM83" s="683" t="s">
        <v>17850</v>
      </c>
      <c r="VN83" s="683" t="s">
        <v>17850</v>
      </c>
      <c r="VO83" s="683" t="s">
        <v>17850</v>
      </c>
      <c r="VP83" s="683" t="s">
        <v>17850</v>
      </c>
      <c r="VQ83" s="683" t="s">
        <v>17850</v>
      </c>
      <c r="VR83" s="683" t="s">
        <v>17850</v>
      </c>
      <c r="VS83" s="683" t="s">
        <v>17850</v>
      </c>
      <c r="VT83" s="683" t="s">
        <v>17850</v>
      </c>
      <c r="VU83" s="683" t="s">
        <v>17850</v>
      </c>
      <c r="VV83" s="683" t="s">
        <v>17850</v>
      </c>
      <c r="VW83" s="683" t="s">
        <v>17850</v>
      </c>
      <c r="VX83" s="683" t="s">
        <v>17850</v>
      </c>
      <c r="VY83" s="683" t="s">
        <v>17850</v>
      </c>
      <c r="VZ83" s="683" t="s">
        <v>17850</v>
      </c>
      <c r="WA83" s="683" t="s">
        <v>17850</v>
      </c>
      <c r="WB83" s="683" t="s">
        <v>17850</v>
      </c>
      <c r="WC83" s="683" t="s">
        <v>17850</v>
      </c>
      <c r="WD83" s="683" t="s">
        <v>17850</v>
      </c>
      <c r="WE83" s="683" t="s">
        <v>17850</v>
      </c>
      <c r="WF83" s="683" t="s">
        <v>17850</v>
      </c>
      <c r="WG83" s="683" t="s">
        <v>17850</v>
      </c>
      <c r="WH83" s="683" t="s">
        <v>17850</v>
      </c>
      <c r="WI83" s="683" t="s">
        <v>17850</v>
      </c>
      <c r="WJ83" s="683" t="s">
        <v>17850</v>
      </c>
      <c r="WK83" s="683" t="s">
        <v>17850</v>
      </c>
      <c r="WL83" s="683" t="s">
        <v>17850</v>
      </c>
      <c r="WM83" s="683" t="s">
        <v>17850</v>
      </c>
      <c r="WN83" s="683" t="s">
        <v>17850</v>
      </c>
      <c r="WO83" s="683" t="s">
        <v>17850</v>
      </c>
      <c r="WP83" s="683" t="s">
        <v>17850</v>
      </c>
      <c r="WQ83" s="683" t="s">
        <v>17850</v>
      </c>
      <c r="WR83" s="683" t="s">
        <v>17850</v>
      </c>
      <c r="WS83" s="683" t="s">
        <v>17850</v>
      </c>
      <c r="WT83" s="683" t="s">
        <v>17850</v>
      </c>
      <c r="WU83" s="683" t="s">
        <v>17850</v>
      </c>
      <c r="WV83" s="683" t="s">
        <v>17850</v>
      </c>
      <c r="WW83" s="683" t="s">
        <v>17850</v>
      </c>
      <c r="WX83" s="683" t="s">
        <v>17850</v>
      </c>
      <c r="WY83" s="683" t="s">
        <v>17850</v>
      </c>
      <c r="WZ83" s="683" t="s">
        <v>17850</v>
      </c>
      <c r="XA83" s="683" t="s">
        <v>17850</v>
      </c>
      <c r="XB83" s="683" t="s">
        <v>17850</v>
      </c>
      <c r="XC83" s="683" t="s">
        <v>17850</v>
      </c>
      <c r="XD83" s="683" t="s">
        <v>17850</v>
      </c>
      <c r="XE83" s="683" t="s">
        <v>17850</v>
      </c>
      <c r="XF83" s="683" t="s">
        <v>17850</v>
      </c>
      <c r="XG83" s="683" t="s">
        <v>17850</v>
      </c>
      <c r="XH83" s="683" t="s">
        <v>17850</v>
      </c>
      <c r="XI83" s="683" t="s">
        <v>17850</v>
      </c>
      <c r="XJ83" s="683" t="s">
        <v>17850</v>
      </c>
      <c r="XK83" s="683" t="s">
        <v>17850</v>
      </c>
      <c r="XL83" s="683" t="s">
        <v>17850</v>
      </c>
      <c r="XM83" s="683" t="s">
        <v>17850</v>
      </c>
      <c r="XN83" s="683" t="s">
        <v>17850</v>
      </c>
      <c r="XO83" s="683" t="s">
        <v>17850</v>
      </c>
      <c r="XP83" s="683" t="s">
        <v>17850</v>
      </c>
      <c r="XQ83" s="683" t="s">
        <v>17850</v>
      </c>
      <c r="XR83" s="683" t="s">
        <v>17850</v>
      </c>
      <c r="XS83" s="683" t="s">
        <v>17850</v>
      </c>
      <c r="XT83" s="683" t="s">
        <v>17850</v>
      </c>
      <c r="XU83" s="683" t="s">
        <v>17850</v>
      </c>
      <c r="XV83" s="683" t="s">
        <v>17850</v>
      </c>
      <c r="XW83" s="683" t="s">
        <v>17850</v>
      </c>
      <c r="XX83" s="683" t="s">
        <v>17850</v>
      </c>
      <c r="XY83" s="683" t="s">
        <v>17850</v>
      </c>
      <c r="XZ83" s="683" t="s">
        <v>17850</v>
      </c>
      <c r="YA83" s="683" t="s">
        <v>17850</v>
      </c>
      <c r="YB83" s="683" t="s">
        <v>17850</v>
      </c>
      <c r="YC83" s="683" t="s">
        <v>17850</v>
      </c>
      <c r="YD83" s="683" t="s">
        <v>17850</v>
      </c>
      <c r="YE83" s="683" t="s">
        <v>17850</v>
      </c>
      <c r="YF83" s="683" t="s">
        <v>17850</v>
      </c>
      <c r="YG83" s="683" t="s">
        <v>17850</v>
      </c>
      <c r="YH83" s="683" t="s">
        <v>17850</v>
      </c>
      <c r="YI83" s="683" t="s">
        <v>17850</v>
      </c>
      <c r="YJ83" s="683" t="s">
        <v>17850</v>
      </c>
      <c r="YK83" s="683" t="s">
        <v>17850</v>
      </c>
      <c r="YL83" s="683" t="s">
        <v>17850</v>
      </c>
      <c r="YM83" s="683" t="s">
        <v>17850</v>
      </c>
      <c r="YN83" s="683" t="s">
        <v>17850</v>
      </c>
      <c r="YO83" s="683" t="s">
        <v>17850</v>
      </c>
      <c r="YP83" s="683" t="s">
        <v>17850</v>
      </c>
      <c r="YQ83" s="683" t="s">
        <v>17850</v>
      </c>
      <c r="YR83" s="683" t="s">
        <v>17850</v>
      </c>
      <c r="YS83" s="683" t="s">
        <v>17850</v>
      </c>
      <c r="YT83" s="683" t="s">
        <v>17850</v>
      </c>
      <c r="YU83" s="683" t="s">
        <v>17850</v>
      </c>
      <c r="YV83" s="683" t="s">
        <v>17850</v>
      </c>
      <c r="YW83" s="683" t="s">
        <v>17850</v>
      </c>
      <c r="YX83" s="683" t="s">
        <v>17850</v>
      </c>
      <c r="YY83" s="683" t="s">
        <v>17850</v>
      </c>
      <c r="YZ83" s="683" t="s">
        <v>17850</v>
      </c>
      <c r="ZA83" s="683" t="s">
        <v>17850</v>
      </c>
      <c r="ZB83" s="683" t="s">
        <v>17850</v>
      </c>
      <c r="ZC83" s="683" t="s">
        <v>17850</v>
      </c>
      <c r="ZD83" s="683" t="s">
        <v>17850</v>
      </c>
      <c r="ZE83" s="683" t="s">
        <v>17850</v>
      </c>
      <c r="ZF83" s="683" t="s">
        <v>17850</v>
      </c>
      <c r="ZG83" s="683" t="s">
        <v>17850</v>
      </c>
      <c r="ZH83" s="683" t="s">
        <v>17850</v>
      </c>
      <c r="ZI83" s="683" t="s">
        <v>17850</v>
      </c>
      <c r="ZJ83" s="683" t="s">
        <v>17850</v>
      </c>
      <c r="ZK83" s="683" t="s">
        <v>17850</v>
      </c>
      <c r="ZL83" s="683" t="s">
        <v>17850</v>
      </c>
      <c r="ZM83" s="683" t="s">
        <v>17850</v>
      </c>
      <c r="ZN83" s="683" t="s">
        <v>17850</v>
      </c>
      <c r="ZO83" s="683" t="s">
        <v>17850</v>
      </c>
      <c r="ZP83" s="683" t="s">
        <v>17850</v>
      </c>
      <c r="ZQ83" s="683" t="s">
        <v>17850</v>
      </c>
      <c r="ZR83" s="683" t="s">
        <v>17850</v>
      </c>
      <c r="ZS83" s="683" t="s">
        <v>17850</v>
      </c>
      <c r="ZT83" s="683" t="s">
        <v>17850</v>
      </c>
      <c r="ZU83" s="683" t="s">
        <v>17850</v>
      </c>
      <c r="ZV83" s="683" t="s">
        <v>17850</v>
      </c>
      <c r="ZW83" s="683" t="s">
        <v>17850</v>
      </c>
      <c r="ZX83" s="683" t="s">
        <v>17850</v>
      </c>
      <c r="ZY83" s="683" t="s">
        <v>17850</v>
      </c>
      <c r="ZZ83" s="683" t="s">
        <v>17850</v>
      </c>
      <c r="AAA83" s="683" t="s">
        <v>17850</v>
      </c>
      <c r="AAB83" s="683" t="s">
        <v>17850</v>
      </c>
      <c r="AAC83" s="683" t="s">
        <v>17850</v>
      </c>
      <c r="AAD83" s="683" t="s">
        <v>17850</v>
      </c>
      <c r="AAE83" s="683" t="s">
        <v>17850</v>
      </c>
      <c r="AAF83" s="683" t="s">
        <v>17850</v>
      </c>
      <c r="AAG83" s="683" t="s">
        <v>17850</v>
      </c>
      <c r="AAH83" s="683" t="s">
        <v>17850</v>
      </c>
      <c r="AAI83" s="683" t="s">
        <v>17850</v>
      </c>
      <c r="AAJ83" s="683" t="s">
        <v>17850</v>
      </c>
      <c r="AAK83" s="683" t="s">
        <v>17850</v>
      </c>
      <c r="AAL83" s="683" t="s">
        <v>17850</v>
      </c>
      <c r="AAM83" s="683" t="s">
        <v>17850</v>
      </c>
      <c r="AAN83" s="683" t="s">
        <v>17850</v>
      </c>
      <c r="AAO83" s="683" t="s">
        <v>17850</v>
      </c>
      <c r="AAP83" s="683" t="s">
        <v>17850</v>
      </c>
      <c r="AAQ83" s="683" t="s">
        <v>17850</v>
      </c>
      <c r="AAR83" s="683" t="s">
        <v>17850</v>
      </c>
      <c r="AAS83" s="683" t="s">
        <v>17850</v>
      </c>
      <c r="AAT83" s="683" t="s">
        <v>17850</v>
      </c>
      <c r="AAU83" s="683" t="s">
        <v>17850</v>
      </c>
      <c r="AAV83" s="683" t="s">
        <v>17850</v>
      </c>
      <c r="AAW83" s="683" t="s">
        <v>17850</v>
      </c>
      <c r="AAX83" s="683" t="s">
        <v>17850</v>
      </c>
      <c r="AAY83" s="683" t="s">
        <v>17850</v>
      </c>
      <c r="AAZ83" s="683" t="s">
        <v>17850</v>
      </c>
      <c r="ABA83" s="683" t="s">
        <v>17850</v>
      </c>
      <c r="ABB83" s="683" t="s">
        <v>17850</v>
      </c>
      <c r="ABC83" s="683" t="s">
        <v>17850</v>
      </c>
      <c r="ABD83" s="683" t="s">
        <v>17850</v>
      </c>
      <c r="ABE83" s="683" t="s">
        <v>17850</v>
      </c>
      <c r="ABF83" s="683" t="s">
        <v>17850</v>
      </c>
      <c r="ABG83" s="683" t="s">
        <v>17850</v>
      </c>
      <c r="ABH83" s="683" t="s">
        <v>17850</v>
      </c>
      <c r="ABI83" s="683" t="s">
        <v>17850</v>
      </c>
      <c r="ABJ83" s="683" t="s">
        <v>17850</v>
      </c>
      <c r="ABK83" s="683" t="s">
        <v>17850</v>
      </c>
      <c r="ABL83" s="683" t="s">
        <v>17850</v>
      </c>
      <c r="ABM83" s="683" t="s">
        <v>17850</v>
      </c>
      <c r="ABN83" s="683" t="s">
        <v>17850</v>
      </c>
      <c r="ABO83" s="683" t="s">
        <v>17850</v>
      </c>
      <c r="ABP83" s="683" t="s">
        <v>17850</v>
      </c>
      <c r="ABQ83" s="683" t="s">
        <v>17850</v>
      </c>
      <c r="ABR83" s="683" t="s">
        <v>17850</v>
      </c>
      <c r="ABS83" s="683" t="s">
        <v>17850</v>
      </c>
      <c r="ABT83" s="683" t="s">
        <v>17850</v>
      </c>
      <c r="ABU83" s="683" t="s">
        <v>17850</v>
      </c>
      <c r="ABV83" s="683" t="s">
        <v>17850</v>
      </c>
      <c r="ABW83" s="683" t="s">
        <v>17850</v>
      </c>
      <c r="ABX83" s="683" t="s">
        <v>17850</v>
      </c>
      <c r="ABY83" s="683" t="s">
        <v>17850</v>
      </c>
      <c r="ABZ83" s="683" t="s">
        <v>17850</v>
      </c>
      <c r="ACA83" s="683" t="s">
        <v>17850</v>
      </c>
      <c r="ACB83" s="683" t="s">
        <v>17850</v>
      </c>
      <c r="ACC83" s="683" t="s">
        <v>17850</v>
      </c>
      <c r="ACD83" s="683" t="s">
        <v>17850</v>
      </c>
      <c r="ACE83" s="683" t="s">
        <v>17850</v>
      </c>
      <c r="ACF83" s="683" t="s">
        <v>17850</v>
      </c>
      <c r="ACG83" s="683" t="s">
        <v>17850</v>
      </c>
      <c r="ACH83" s="683" t="s">
        <v>17850</v>
      </c>
      <c r="ACI83" s="683" t="s">
        <v>17850</v>
      </c>
      <c r="ACJ83" s="683" t="s">
        <v>17850</v>
      </c>
      <c r="ACK83" s="683" t="s">
        <v>17850</v>
      </c>
      <c r="ACL83" s="683" t="s">
        <v>17850</v>
      </c>
      <c r="ACM83" s="683" t="s">
        <v>17850</v>
      </c>
      <c r="ACN83" s="683" t="s">
        <v>17850</v>
      </c>
      <c r="ACO83" s="683" t="s">
        <v>17850</v>
      </c>
      <c r="ACP83" s="683" t="s">
        <v>17850</v>
      </c>
      <c r="ACQ83" s="683" t="s">
        <v>17850</v>
      </c>
      <c r="ACR83" s="683" t="s">
        <v>17850</v>
      </c>
      <c r="ACS83" s="683" t="s">
        <v>17850</v>
      </c>
      <c r="ACT83" s="683" t="s">
        <v>17850</v>
      </c>
      <c r="ACU83" s="683" t="s">
        <v>17850</v>
      </c>
      <c r="ACV83" s="683" t="s">
        <v>17850</v>
      </c>
      <c r="ACW83" s="683" t="s">
        <v>17850</v>
      </c>
      <c r="ACX83" s="683" t="s">
        <v>17850</v>
      </c>
      <c r="ACY83" s="683" t="s">
        <v>17850</v>
      </c>
      <c r="ACZ83" s="683" t="s">
        <v>17850</v>
      </c>
      <c r="ADA83" s="683" t="s">
        <v>17850</v>
      </c>
      <c r="ADB83" s="683" t="s">
        <v>17850</v>
      </c>
      <c r="ADC83" s="683" t="s">
        <v>17850</v>
      </c>
      <c r="ADD83" s="683" t="s">
        <v>17850</v>
      </c>
      <c r="ADE83" s="683" t="s">
        <v>17850</v>
      </c>
      <c r="ADF83" s="683" t="s">
        <v>17850</v>
      </c>
      <c r="ADG83" s="683" t="s">
        <v>17850</v>
      </c>
      <c r="ADH83" s="683" t="s">
        <v>17850</v>
      </c>
      <c r="ADI83" s="683" t="s">
        <v>17850</v>
      </c>
      <c r="ADJ83" s="683" t="s">
        <v>17850</v>
      </c>
      <c r="ADK83" s="683" t="s">
        <v>17850</v>
      </c>
      <c r="ADL83" s="683" t="s">
        <v>17850</v>
      </c>
      <c r="ADM83" s="683" t="s">
        <v>17850</v>
      </c>
      <c r="ADN83" s="683" t="s">
        <v>17850</v>
      </c>
      <c r="ADO83" s="683" t="s">
        <v>17850</v>
      </c>
      <c r="ADP83" s="683" t="s">
        <v>17850</v>
      </c>
      <c r="ADQ83" s="683" t="s">
        <v>17850</v>
      </c>
      <c r="ADR83" s="683" t="s">
        <v>17850</v>
      </c>
      <c r="ADS83" s="683" t="s">
        <v>17850</v>
      </c>
      <c r="ADT83" s="683" t="s">
        <v>17850</v>
      </c>
      <c r="ADU83" s="683" t="s">
        <v>17850</v>
      </c>
      <c r="ADV83" s="683" t="s">
        <v>17850</v>
      </c>
      <c r="ADW83" s="683" t="s">
        <v>17850</v>
      </c>
      <c r="ADX83" s="683" t="s">
        <v>17850</v>
      </c>
      <c r="ADY83" s="683" t="s">
        <v>17850</v>
      </c>
      <c r="ADZ83" s="683" t="s">
        <v>17850</v>
      </c>
      <c r="AEA83" s="683" t="s">
        <v>17850</v>
      </c>
      <c r="AEB83" s="683" t="s">
        <v>17850</v>
      </c>
      <c r="AEC83" s="683" t="s">
        <v>17850</v>
      </c>
      <c r="AED83" s="683" t="s">
        <v>17850</v>
      </c>
      <c r="AEE83" s="683" t="s">
        <v>17850</v>
      </c>
      <c r="AEF83" s="683" t="s">
        <v>17850</v>
      </c>
      <c r="AEG83" s="683" t="s">
        <v>17850</v>
      </c>
      <c r="AEH83" s="683" t="s">
        <v>17850</v>
      </c>
      <c r="AEI83" s="683" t="s">
        <v>17850</v>
      </c>
      <c r="AEJ83" s="683" t="s">
        <v>17850</v>
      </c>
      <c r="AEK83" s="683" t="s">
        <v>17850</v>
      </c>
      <c r="AEL83" s="683" t="s">
        <v>17850</v>
      </c>
      <c r="AEM83" s="683" t="s">
        <v>17850</v>
      </c>
      <c r="AEN83" s="683" t="s">
        <v>17850</v>
      </c>
      <c r="AEO83" s="683" t="s">
        <v>17850</v>
      </c>
      <c r="AEP83" s="683" t="s">
        <v>17850</v>
      </c>
      <c r="AEQ83" s="683" t="s">
        <v>17850</v>
      </c>
      <c r="AER83" s="683" t="s">
        <v>17850</v>
      </c>
      <c r="AES83" s="683" t="s">
        <v>17850</v>
      </c>
      <c r="AET83" s="683" t="s">
        <v>17850</v>
      </c>
      <c r="AEU83" s="683" t="s">
        <v>17850</v>
      </c>
      <c r="AEV83" s="683" t="s">
        <v>17850</v>
      </c>
      <c r="AEW83" s="683" t="s">
        <v>17850</v>
      </c>
      <c r="AEX83" s="683" t="s">
        <v>17850</v>
      </c>
      <c r="AEY83" s="683" t="s">
        <v>17850</v>
      </c>
      <c r="AEZ83" s="683" t="s">
        <v>17850</v>
      </c>
      <c r="AFA83" s="683" t="s">
        <v>17850</v>
      </c>
      <c r="AFB83" s="683" t="s">
        <v>17850</v>
      </c>
      <c r="AFC83" s="683" t="s">
        <v>17850</v>
      </c>
      <c r="AFD83" s="683" t="s">
        <v>17850</v>
      </c>
      <c r="AFE83" s="683" t="s">
        <v>17850</v>
      </c>
      <c r="AFF83" s="683" t="s">
        <v>17850</v>
      </c>
      <c r="AFG83" s="683" t="s">
        <v>17850</v>
      </c>
      <c r="AFH83" s="683" t="s">
        <v>17850</v>
      </c>
      <c r="AFI83" s="683" t="s">
        <v>17850</v>
      </c>
      <c r="AFJ83" s="683" t="s">
        <v>17850</v>
      </c>
      <c r="AFK83" s="683" t="s">
        <v>17850</v>
      </c>
      <c r="AFL83" s="683" t="s">
        <v>17850</v>
      </c>
      <c r="AFM83" s="683" t="s">
        <v>17850</v>
      </c>
      <c r="AFN83" s="683" t="s">
        <v>17850</v>
      </c>
      <c r="AFO83" s="683" t="s">
        <v>17850</v>
      </c>
      <c r="AFP83" s="683" t="s">
        <v>17850</v>
      </c>
      <c r="AFQ83" s="683" t="s">
        <v>17850</v>
      </c>
      <c r="AFR83" s="683" t="s">
        <v>17850</v>
      </c>
      <c r="AFS83" s="683" t="s">
        <v>17850</v>
      </c>
      <c r="AFT83" s="683" t="s">
        <v>17850</v>
      </c>
      <c r="AFU83" s="683" t="s">
        <v>17850</v>
      </c>
      <c r="AFV83" s="683" t="s">
        <v>17850</v>
      </c>
      <c r="AFW83" s="683" t="s">
        <v>17850</v>
      </c>
      <c r="AFX83" s="683" t="s">
        <v>17850</v>
      </c>
      <c r="AFY83" s="683" t="s">
        <v>17850</v>
      </c>
      <c r="AFZ83" s="683" t="s">
        <v>17850</v>
      </c>
      <c r="AGA83" s="683" t="s">
        <v>17850</v>
      </c>
      <c r="AGB83" s="683" t="s">
        <v>17850</v>
      </c>
      <c r="AGC83" s="683" t="s">
        <v>17850</v>
      </c>
      <c r="AGD83" s="683" t="s">
        <v>17850</v>
      </c>
      <c r="AGE83" s="683" t="s">
        <v>17850</v>
      </c>
      <c r="AGF83" s="683" t="s">
        <v>17850</v>
      </c>
      <c r="AGG83" s="683" t="s">
        <v>17850</v>
      </c>
      <c r="AGH83" s="683" t="s">
        <v>17850</v>
      </c>
      <c r="AGI83" s="683" t="s">
        <v>17850</v>
      </c>
      <c r="AGJ83" s="683" t="s">
        <v>17850</v>
      </c>
      <c r="AGK83" s="683" t="s">
        <v>17850</v>
      </c>
      <c r="AGL83" s="683" t="s">
        <v>17850</v>
      </c>
      <c r="AGM83" s="683" t="s">
        <v>17850</v>
      </c>
      <c r="AGN83" s="683" t="s">
        <v>17850</v>
      </c>
      <c r="AGO83" s="683" t="s">
        <v>17850</v>
      </c>
      <c r="AGP83" s="683" t="s">
        <v>17850</v>
      </c>
      <c r="AGQ83" s="683" t="s">
        <v>17850</v>
      </c>
      <c r="AGR83" s="683" t="s">
        <v>17850</v>
      </c>
      <c r="AGS83" s="683" t="s">
        <v>17850</v>
      </c>
      <c r="AGT83" s="683" t="s">
        <v>17850</v>
      </c>
      <c r="AGU83" s="683" t="s">
        <v>17850</v>
      </c>
      <c r="AGV83" s="683" t="s">
        <v>17850</v>
      </c>
      <c r="AGW83" s="683" t="s">
        <v>17850</v>
      </c>
      <c r="AGX83" s="683" t="s">
        <v>17850</v>
      </c>
      <c r="AGY83" s="683" t="s">
        <v>17850</v>
      </c>
      <c r="AGZ83" s="683" t="s">
        <v>17850</v>
      </c>
      <c r="AHA83" s="683" t="s">
        <v>17850</v>
      </c>
      <c r="AHB83" s="683" t="s">
        <v>17850</v>
      </c>
      <c r="AHC83" s="683" t="s">
        <v>17850</v>
      </c>
      <c r="AHD83" s="683" t="s">
        <v>17850</v>
      </c>
      <c r="AHE83" s="683" t="s">
        <v>17850</v>
      </c>
      <c r="AHF83" s="683" t="s">
        <v>17850</v>
      </c>
      <c r="AHG83" s="683" t="s">
        <v>17850</v>
      </c>
      <c r="AHH83" s="683" t="s">
        <v>17850</v>
      </c>
      <c r="AHI83" s="683" t="s">
        <v>17850</v>
      </c>
      <c r="AHJ83" s="683" t="s">
        <v>17850</v>
      </c>
      <c r="AHK83" s="683" t="s">
        <v>17850</v>
      </c>
      <c r="AHL83" s="683" t="s">
        <v>17850</v>
      </c>
      <c r="AHM83" s="683" t="s">
        <v>17850</v>
      </c>
      <c r="AHN83" s="683" t="s">
        <v>17850</v>
      </c>
      <c r="AHO83" s="683" t="s">
        <v>17850</v>
      </c>
      <c r="AHP83" s="683" t="s">
        <v>17850</v>
      </c>
      <c r="AHQ83" s="683" t="s">
        <v>17850</v>
      </c>
      <c r="AHR83" s="683" t="s">
        <v>17850</v>
      </c>
      <c r="AHS83" s="683" t="s">
        <v>17850</v>
      </c>
      <c r="AHT83" s="683" t="s">
        <v>17850</v>
      </c>
      <c r="AHU83" s="683" t="s">
        <v>17850</v>
      </c>
      <c r="AHV83" s="683" t="s">
        <v>17850</v>
      </c>
      <c r="AHW83" s="683" t="s">
        <v>17850</v>
      </c>
      <c r="AHX83" s="683" t="s">
        <v>17850</v>
      </c>
      <c r="AHY83" s="683" t="s">
        <v>17850</v>
      </c>
      <c r="AHZ83" s="683" t="s">
        <v>17850</v>
      </c>
      <c r="AIA83" s="683" t="s">
        <v>17850</v>
      </c>
      <c r="AIB83" s="683" t="s">
        <v>17850</v>
      </c>
      <c r="AIC83" s="683" t="s">
        <v>17850</v>
      </c>
      <c r="AID83" s="683" t="s">
        <v>17850</v>
      </c>
      <c r="AIE83" s="683" t="s">
        <v>17850</v>
      </c>
      <c r="AIF83" s="683" t="s">
        <v>17850</v>
      </c>
      <c r="AIG83" s="683" t="s">
        <v>17850</v>
      </c>
      <c r="AIH83" s="683" t="s">
        <v>17850</v>
      </c>
      <c r="AII83" s="683" t="s">
        <v>17850</v>
      </c>
      <c r="AIJ83" s="683" t="s">
        <v>17850</v>
      </c>
      <c r="AIK83" s="683" t="s">
        <v>17850</v>
      </c>
      <c r="AIL83" s="683" t="s">
        <v>17850</v>
      </c>
      <c r="AIM83" s="683" t="s">
        <v>17850</v>
      </c>
      <c r="AIN83" s="683" t="s">
        <v>17850</v>
      </c>
      <c r="AIO83" s="683" t="s">
        <v>17850</v>
      </c>
      <c r="AIP83" s="683" t="s">
        <v>17850</v>
      </c>
      <c r="AIQ83" s="683" t="s">
        <v>17850</v>
      </c>
      <c r="AIR83" s="683" t="s">
        <v>17850</v>
      </c>
      <c r="AIS83" s="683" t="s">
        <v>17850</v>
      </c>
      <c r="AIT83" s="683" t="s">
        <v>17850</v>
      </c>
      <c r="AIU83" s="683" t="s">
        <v>17850</v>
      </c>
      <c r="AIV83" s="683" t="s">
        <v>17850</v>
      </c>
      <c r="AIW83" s="683" t="s">
        <v>17850</v>
      </c>
      <c r="AIX83" s="683" t="s">
        <v>17850</v>
      </c>
      <c r="AIY83" s="683" t="s">
        <v>17850</v>
      </c>
      <c r="AIZ83" s="683" t="s">
        <v>17850</v>
      </c>
      <c r="AJA83" s="683" t="s">
        <v>17850</v>
      </c>
      <c r="AJB83" s="683" t="s">
        <v>17850</v>
      </c>
      <c r="AJC83" s="683" t="s">
        <v>17850</v>
      </c>
      <c r="AJD83" s="683" t="s">
        <v>17850</v>
      </c>
      <c r="AJE83" s="683" t="s">
        <v>17850</v>
      </c>
      <c r="AJF83" s="683" t="s">
        <v>17850</v>
      </c>
      <c r="AJG83" s="683" t="s">
        <v>17850</v>
      </c>
      <c r="AJH83" s="683" t="s">
        <v>17850</v>
      </c>
      <c r="AJI83" s="683" t="s">
        <v>17850</v>
      </c>
      <c r="AJJ83" s="683" t="s">
        <v>17850</v>
      </c>
      <c r="AJK83" s="683" t="s">
        <v>17850</v>
      </c>
      <c r="AJL83" s="683" t="s">
        <v>17850</v>
      </c>
      <c r="AJM83" s="683" t="s">
        <v>17850</v>
      </c>
      <c r="AJN83" s="683" t="s">
        <v>17850</v>
      </c>
      <c r="AJO83" s="683" t="s">
        <v>17850</v>
      </c>
      <c r="AJP83" s="683" t="s">
        <v>17850</v>
      </c>
      <c r="AJQ83" s="683" t="s">
        <v>17850</v>
      </c>
      <c r="AJR83" s="683" t="s">
        <v>17850</v>
      </c>
      <c r="AJS83" s="683" t="s">
        <v>17850</v>
      </c>
      <c r="AJT83" s="683" t="s">
        <v>17850</v>
      </c>
      <c r="AJU83" s="683" t="s">
        <v>17850</v>
      </c>
      <c r="AJV83" s="683" t="s">
        <v>17850</v>
      </c>
      <c r="AJW83" s="683" t="s">
        <v>17850</v>
      </c>
      <c r="AJX83" s="683" t="s">
        <v>17850</v>
      </c>
      <c r="AJY83" s="683" t="s">
        <v>17850</v>
      </c>
      <c r="AJZ83" s="683" t="s">
        <v>17850</v>
      </c>
      <c r="AKA83" s="683" t="s">
        <v>17850</v>
      </c>
      <c r="AKB83" s="683" t="s">
        <v>17850</v>
      </c>
      <c r="AKC83" s="683" t="s">
        <v>17850</v>
      </c>
      <c r="AKD83" s="683" t="s">
        <v>17850</v>
      </c>
      <c r="AKE83" s="683" t="s">
        <v>17850</v>
      </c>
      <c r="AKF83" s="683" t="s">
        <v>17850</v>
      </c>
      <c r="AKG83" s="683" t="s">
        <v>17850</v>
      </c>
      <c r="AKH83" s="683" t="s">
        <v>17850</v>
      </c>
      <c r="AKI83" s="683" t="s">
        <v>17850</v>
      </c>
      <c r="AKJ83" s="683" t="s">
        <v>17850</v>
      </c>
      <c r="AKK83" s="683" t="s">
        <v>17850</v>
      </c>
      <c r="AKL83" s="683" t="s">
        <v>17850</v>
      </c>
      <c r="AKM83" s="683" t="s">
        <v>17850</v>
      </c>
      <c r="AKN83" s="683" t="s">
        <v>17850</v>
      </c>
      <c r="AKO83" s="683" t="s">
        <v>17850</v>
      </c>
      <c r="AKP83" s="683" t="s">
        <v>17850</v>
      </c>
      <c r="AKQ83" s="683" t="s">
        <v>17850</v>
      </c>
      <c r="AKR83" s="683" t="s">
        <v>17850</v>
      </c>
      <c r="AKS83" s="683" t="s">
        <v>17850</v>
      </c>
      <c r="AKT83" s="683" t="s">
        <v>17850</v>
      </c>
      <c r="AKU83" s="683" t="s">
        <v>17850</v>
      </c>
      <c r="AKV83" s="683" t="s">
        <v>17850</v>
      </c>
      <c r="AKW83" s="683" t="s">
        <v>17850</v>
      </c>
      <c r="AKX83" s="683" t="s">
        <v>17850</v>
      </c>
      <c r="AKY83" s="683" t="s">
        <v>17850</v>
      </c>
      <c r="AKZ83" s="683" t="s">
        <v>17850</v>
      </c>
      <c r="ALA83" s="683" t="s">
        <v>17850</v>
      </c>
      <c r="ALB83" s="683" t="s">
        <v>17850</v>
      </c>
      <c r="ALC83" s="683" t="s">
        <v>17850</v>
      </c>
      <c r="ALD83" s="683" t="s">
        <v>17850</v>
      </c>
      <c r="ALE83" s="683" t="s">
        <v>17850</v>
      </c>
      <c r="ALF83" s="683" t="s">
        <v>17850</v>
      </c>
      <c r="ALG83" s="683" t="s">
        <v>17850</v>
      </c>
      <c r="ALH83" s="683" t="s">
        <v>17850</v>
      </c>
      <c r="ALI83" s="683" t="s">
        <v>17850</v>
      </c>
      <c r="ALJ83" s="683" t="s">
        <v>17850</v>
      </c>
      <c r="ALK83" s="683" t="s">
        <v>17850</v>
      </c>
      <c r="ALL83" s="683" t="s">
        <v>17850</v>
      </c>
      <c r="ALM83" s="683" t="s">
        <v>17850</v>
      </c>
      <c r="ALN83" s="683" t="s">
        <v>17850</v>
      </c>
      <c r="ALO83" s="683" t="s">
        <v>17850</v>
      </c>
      <c r="ALP83" s="683" t="s">
        <v>17850</v>
      </c>
      <c r="ALQ83" s="683" t="s">
        <v>17850</v>
      </c>
      <c r="ALR83" s="683" t="s">
        <v>17850</v>
      </c>
      <c r="ALS83" s="683" t="s">
        <v>17850</v>
      </c>
      <c r="ALT83" s="683" t="s">
        <v>17850</v>
      </c>
      <c r="ALU83" s="683" t="s">
        <v>17850</v>
      </c>
      <c r="ALV83" s="683" t="s">
        <v>17850</v>
      </c>
      <c r="ALW83" s="683" t="s">
        <v>17850</v>
      </c>
      <c r="ALX83" s="683" t="s">
        <v>17850</v>
      </c>
      <c r="ALY83" s="683" t="s">
        <v>17850</v>
      </c>
      <c r="ALZ83" s="683" t="s">
        <v>17850</v>
      </c>
      <c r="AMA83" s="683" t="s">
        <v>17850</v>
      </c>
      <c r="AMB83" s="683" t="s">
        <v>17850</v>
      </c>
      <c r="AMC83" s="683" t="s">
        <v>17850</v>
      </c>
      <c r="AMD83" s="683" t="s">
        <v>17850</v>
      </c>
      <c r="AME83" s="683" t="s">
        <v>17850</v>
      </c>
      <c r="AMF83" s="683" t="s">
        <v>17850</v>
      </c>
      <c r="AMG83" s="683" t="s">
        <v>17850</v>
      </c>
      <c r="AMH83" s="683" t="s">
        <v>17850</v>
      </c>
      <c r="AMI83" s="683" t="s">
        <v>17850</v>
      </c>
      <c r="AMJ83" s="683" t="s">
        <v>17850</v>
      </c>
      <c r="AMK83" s="683" t="s">
        <v>17850</v>
      </c>
      <c r="AML83" s="683" t="s">
        <v>17850</v>
      </c>
      <c r="AMM83" s="683" t="s">
        <v>17850</v>
      </c>
      <c r="AMN83" s="683" t="s">
        <v>17850</v>
      </c>
      <c r="AMO83" s="683" t="s">
        <v>17850</v>
      </c>
      <c r="AMP83" s="683" t="s">
        <v>17850</v>
      </c>
      <c r="AMQ83" s="683" t="s">
        <v>17850</v>
      </c>
      <c r="AMR83" s="683" t="s">
        <v>17850</v>
      </c>
      <c r="AMS83" s="683" t="s">
        <v>17850</v>
      </c>
      <c r="AMT83" s="683" t="s">
        <v>17850</v>
      </c>
      <c r="AMU83" s="683" t="s">
        <v>17850</v>
      </c>
      <c r="AMV83" s="683" t="s">
        <v>17850</v>
      </c>
      <c r="AMW83" s="683" t="s">
        <v>17850</v>
      </c>
      <c r="AMX83" s="683" t="s">
        <v>17850</v>
      </c>
      <c r="AMY83" s="683" t="s">
        <v>17850</v>
      </c>
      <c r="AMZ83" s="683" t="s">
        <v>17850</v>
      </c>
      <c r="ANA83" s="683" t="s">
        <v>17850</v>
      </c>
      <c r="ANB83" s="683" t="s">
        <v>17850</v>
      </c>
      <c r="ANC83" s="683" t="s">
        <v>17850</v>
      </c>
      <c r="AND83" s="683" t="s">
        <v>17850</v>
      </c>
      <c r="ANE83" s="683" t="s">
        <v>17850</v>
      </c>
      <c r="ANF83" s="683" t="s">
        <v>17850</v>
      </c>
      <c r="ANG83" s="683" t="s">
        <v>17850</v>
      </c>
      <c r="ANH83" s="683" t="s">
        <v>17850</v>
      </c>
      <c r="ANI83" s="683" t="s">
        <v>17850</v>
      </c>
      <c r="ANJ83" s="683" t="s">
        <v>17850</v>
      </c>
      <c r="ANK83" s="683" t="s">
        <v>17850</v>
      </c>
      <c r="ANL83" s="683" t="s">
        <v>17850</v>
      </c>
      <c r="ANM83" s="683" t="s">
        <v>17850</v>
      </c>
      <c r="ANN83" s="683" t="s">
        <v>17850</v>
      </c>
      <c r="ANO83" s="683" t="s">
        <v>17850</v>
      </c>
      <c r="ANP83" s="683" t="s">
        <v>17850</v>
      </c>
      <c r="ANQ83" s="683" t="s">
        <v>17850</v>
      </c>
      <c r="ANR83" s="683" t="s">
        <v>17850</v>
      </c>
      <c r="ANS83" s="683" t="s">
        <v>17850</v>
      </c>
      <c r="ANT83" s="683" t="s">
        <v>17850</v>
      </c>
      <c r="ANU83" s="683" t="s">
        <v>17850</v>
      </c>
      <c r="ANV83" s="683" t="s">
        <v>17850</v>
      </c>
      <c r="ANW83" s="683" t="s">
        <v>17850</v>
      </c>
      <c r="ANX83" s="683" t="s">
        <v>17850</v>
      </c>
      <c r="ANY83" s="683" t="s">
        <v>17850</v>
      </c>
      <c r="ANZ83" s="683" t="s">
        <v>17850</v>
      </c>
      <c r="AOA83" s="683" t="s">
        <v>17850</v>
      </c>
      <c r="AOB83" s="683" t="s">
        <v>17850</v>
      </c>
      <c r="AOC83" s="683" t="s">
        <v>17850</v>
      </c>
      <c r="AOD83" s="683" t="s">
        <v>17850</v>
      </c>
      <c r="AOE83" s="683" t="s">
        <v>17850</v>
      </c>
      <c r="AOF83" s="683" t="s">
        <v>17850</v>
      </c>
      <c r="AOG83" s="683" t="s">
        <v>17850</v>
      </c>
      <c r="AOH83" s="683" t="s">
        <v>17850</v>
      </c>
      <c r="AOI83" s="683" t="s">
        <v>17850</v>
      </c>
      <c r="AOJ83" s="683" t="s">
        <v>17850</v>
      </c>
      <c r="AOK83" s="683" t="s">
        <v>17850</v>
      </c>
      <c r="AOL83" s="683" t="s">
        <v>17850</v>
      </c>
      <c r="AOM83" s="683" t="s">
        <v>17850</v>
      </c>
      <c r="AON83" s="683" t="s">
        <v>17850</v>
      </c>
      <c r="AOO83" s="683" t="s">
        <v>17850</v>
      </c>
      <c r="AOP83" s="683" t="s">
        <v>17850</v>
      </c>
      <c r="AOQ83" s="683" t="s">
        <v>17850</v>
      </c>
      <c r="AOR83" s="683" t="s">
        <v>17850</v>
      </c>
      <c r="AOS83" s="683" t="s">
        <v>17850</v>
      </c>
      <c r="AOT83" s="683" t="s">
        <v>17850</v>
      </c>
      <c r="AOU83" s="683" t="s">
        <v>17850</v>
      </c>
      <c r="AOV83" s="683" t="s">
        <v>17850</v>
      </c>
      <c r="AOW83" s="683" t="s">
        <v>17850</v>
      </c>
      <c r="AOX83" s="683" t="s">
        <v>17850</v>
      </c>
      <c r="AOY83" s="683" t="s">
        <v>17850</v>
      </c>
      <c r="AOZ83" s="683" t="s">
        <v>17850</v>
      </c>
      <c r="APA83" s="683" t="s">
        <v>17850</v>
      </c>
      <c r="APB83" s="683" t="s">
        <v>17850</v>
      </c>
      <c r="APC83" s="683" t="s">
        <v>17850</v>
      </c>
      <c r="APD83" s="683" t="s">
        <v>17850</v>
      </c>
      <c r="APE83" s="683" t="s">
        <v>17850</v>
      </c>
      <c r="APF83" s="683" t="s">
        <v>17850</v>
      </c>
      <c r="APG83" s="683" t="s">
        <v>17850</v>
      </c>
      <c r="APH83" s="683" t="s">
        <v>17850</v>
      </c>
      <c r="API83" s="683" t="s">
        <v>17850</v>
      </c>
      <c r="APJ83" s="683" t="s">
        <v>17850</v>
      </c>
      <c r="APK83" s="683" t="s">
        <v>17850</v>
      </c>
      <c r="APL83" s="683" t="s">
        <v>17850</v>
      </c>
      <c r="APM83" s="683" t="s">
        <v>17850</v>
      </c>
      <c r="APN83" s="683" t="s">
        <v>17850</v>
      </c>
      <c r="APO83" s="683" t="s">
        <v>17850</v>
      </c>
      <c r="APP83" s="683" t="s">
        <v>17850</v>
      </c>
      <c r="APQ83" s="683" t="s">
        <v>17850</v>
      </c>
      <c r="APR83" s="683" t="s">
        <v>17850</v>
      </c>
      <c r="APS83" s="683" t="s">
        <v>17850</v>
      </c>
      <c r="APT83" s="683" t="s">
        <v>17850</v>
      </c>
      <c r="APU83" s="683" t="s">
        <v>17850</v>
      </c>
      <c r="APV83" s="683" t="s">
        <v>17850</v>
      </c>
      <c r="APW83" s="683" t="s">
        <v>17850</v>
      </c>
      <c r="APX83" s="683" t="s">
        <v>17850</v>
      </c>
      <c r="APY83" s="683" t="s">
        <v>17850</v>
      </c>
      <c r="APZ83" s="683" t="s">
        <v>17850</v>
      </c>
      <c r="AQA83" s="683" t="s">
        <v>17850</v>
      </c>
      <c r="AQB83" s="683" t="s">
        <v>17850</v>
      </c>
      <c r="AQC83" s="683" t="s">
        <v>17850</v>
      </c>
      <c r="AQD83" s="683" t="s">
        <v>17850</v>
      </c>
      <c r="AQE83" s="683" t="s">
        <v>17850</v>
      </c>
      <c r="AQF83" s="683" t="s">
        <v>17850</v>
      </c>
      <c r="AQG83" s="683" t="s">
        <v>17850</v>
      </c>
      <c r="AQH83" s="683" t="s">
        <v>17850</v>
      </c>
      <c r="AQI83" s="683" t="s">
        <v>17850</v>
      </c>
      <c r="AQJ83" s="683" t="s">
        <v>17850</v>
      </c>
      <c r="AQK83" s="683" t="s">
        <v>17850</v>
      </c>
      <c r="AQL83" s="683" t="s">
        <v>17850</v>
      </c>
      <c r="AQM83" s="683" t="s">
        <v>17850</v>
      </c>
      <c r="AQN83" s="683" t="s">
        <v>17850</v>
      </c>
      <c r="AQO83" s="683" t="s">
        <v>17850</v>
      </c>
      <c r="AQP83" s="683" t="s">
        <v>17850</v>
      </c>
      <c r="AQQ83" s="683" t="s">
        <v>17850</v>
      </c>
      <c r="AQR83" s="683" t="s">
        <v>17850</v>
      </c>
      <c r="AQS83" s="683" t="s">
        <v>17850</v>
      </c>
      <c r="AQT83" s="683" t="s">
        <v>17850</v>
      </c>
      <c r="AQU83" s="683" t="s">
        <v>17850</v>
      </c>
      <c r="AQV83" s="683" t="s">
        <v>17850</v>
      </c>
      <c r="AQW83" s="683" t="s">
        <v>17850</v>
      </c>
      <c r="AQX83" s="683" t="s">
        <v>17850</v>
      </c>
      <c r="AQY83" s="683" t="s">
        <v>17850</v>
      </c>
      <c r="AQZ83" s="683" t="s">
        <v>17850</v>
      </c>
      <c r="ARA83" s="683" t="s">
        <v>17850</v>
      </c>
      <c r="ARB83" s="683" t="s">
        <v>17850</v>
      </c>
      <c r="ARC83" s="683" t="s">
        <v>17850</v>
      </c>
      <c r="ARD83" s="683" t="s">
        <v>17850</v>
      </c>
      <c r="ARE83" s="683" t="s">
        <v>17850</v>
      </c>
      <c r="ARF83" s="683" t="s">
        <v>17850</v>
      </c>
      <c r="ARG83" s="683" t="s">
        <v>17850</v>
      </c>
      <c r="ARH83" s="683" t="s">
        <v>17850</v>
      </c>
      <c r="ARI83" s="683" t="s">
        <v>17850</v>
      </c>
      <c r="ARJ83" s="683" t="s">
        <v>17850</v>
      </c>
      <c r="ARK83" s="683" t="s">
        <v>17850</v>
      </c>
      <c r="ARL83" s="683" t="s">
        <v>17850</v>
      </c>
      <c r="ARM83" s="683" t="s">
        <v>17850</v>
      </c>
      <c r="ARN83" s="683" t="s">
        <v>17850</v>
      </c>
      <c r="ARO83" s="683" t="s">
        <v>17850</v>
      </c>
      <c r="ARP83" s="683" t="s">
        <v>17850</v>
      </c>
      <c r="ARQ83" s="683" t="s">
        <v>17850</v>
      </c>
      <c r="ARR83" s="683" t="s">
        <v>17850</v>
      </c>
      <c r="ARS83" s="683" t="s">
        <v>17850</v>
      </c>
      <c r="ART83" s="683" t="s">
        <v>17850</v>
      </c>
      <c r="ARU83" s="683" t="s">
        <v>17850</v>
      </c>
      <c r="ARV83" s="683" t="s">
        <v>17850</v>
      </c>
      <c r="ARW83" s="683" t="s">
        <v>17850</v>
      </c>
      <c r="ARX83" s="683" t="s">
        <v>17850</v>
      </c>
      <c r="ARY83" s="683" t="s">
        <v>17850</v>
      </c>
      <c r="ARZ83" s="683" t="s">
        <v>17850</v>
      </c>
      <c r="ASA83" s="683" t="s">
        <v>17850</v>
      </c>
      <c r="ASB83" s="683" t="s">
        <v>17850</v>
      </c>
      <c r="ASC83" s="683" t="s">
        <v>17850</v>
      </c>
      <c r="ASD83" s="683" t="s">
        <v>17850</v>
      </c>
      <c r="ASE83" s="683" t="s">
        <v>17850</v>
      </c>
      <c r="ASF83" s="683" t="s">
        <v>17850</v>
      </c>
      <c r="ASG83" s="683" t="s">
        <v>17850</v>
      </c>
      <c r="ASH83" s="683" t="s">
        <v>17850</v>
      </c>
      <c r="ASI83" s="683" t="s">
        <v>17850</v>
      </c>
      <c r="ASJ83" s="683" t="s">
        <v>17850</v>
      </c>
      <c r="ASK83" s="683" t="s">
        <v>17850</v>
      </c>
      <c r="ASL83" s="683" t="s">
        <v>17850</v>
      </c>
      <c r="ASM83" s="683" t="s">
        <v>17850</v>
      </c>
      <c r="ASN83" s="683" t="s">
        <v>17850</v>
      </c>
      <c r="ASO83" s="683" t="s">
        <v>17850</v>
      </c>
      <c r="ASP83" s="683" t="s">
        <v>17850</v>
      </c>
      <c r="ASQ83" s="683" t="s">
        <v>17850</v>
      </c>
      <c r="ASR83" s="683" t="s">
        <v>17850</v>
      </c>
      <c r="ASS83" s="683" t="s">
        <v>17850</v>
      </c>
      <c r="AST83" s="683" t="s">
        <v>17850</v>
      </c>
      <c r="ASU83" s="683" t="s">
        <v>17850</v>
      </c>
      <c r="ASV83" s="683" t="s">
        <v>17850</v>
      </c>
      <c r="ASW83" s="683" t="s">
        <v>17850</v>
      </c>
      <c r="ASX83" s="683" t="s">
        <v>17850</v>
      </c>
      <c r="ASY83" s="683" t="s">
        <v>17850</v>
      </c>
      <c r="ASZ83" s="683" t="s">
        <v>17850</v>
      </c>
      <c r="ATA83" s="683" t="s">
        <v>17850</v>
      </c>
      <c r="ATB83" s="683" t="s">
        <v>17850</v>
      </c>
      <c r="ATC83" s="683" t="s">
        <v>17850</v>
      </c>
      <c r="ATD83" s="683" t="s">
        <v>17850</v>
      </c>
      <c r="ATE83" s="683" t="s">
        <v>17850</v>
      </c>
      <c r="ATF83" s="683" t="s">
        <v>17850</v>
      </c>
      <c r="ATG83" s="683" t="s">
        <v>17850</v>
      </c>
      <c r="ATH83" s="683" t="s">
        <v>17850</v>
      </c>
      <c r="ATI83" s="683" t="s">
        <v>17850</v>
      </c>
      <c r="ATJ83" s="683" t="s">
        <v>17850</v>
      </c>
      <c r="ATK83" s="683" t="s">
        <v>17850</v>
      </c>
      <c r="ATL83" s="683" t="s">
        <v>17850</v>
      </c>
      <c r="ATM83" s="683" t="s">
        <v>17850</v>
      </c>
      <c r="ATN83" s="683" t="s">
        <v>17850</v>
      </c>
      <c r="ATO83" s="683" t="s">
        <v>17850</v>
      </c>
      <c r="ATP83" s="683" t="s">
        <v>17850</v>
      </c>
      <c r="ATQ83" s="683" t="s">
        <v>17850</v>
      </c>
      <c r="ATR83" s="683" t="s">
        <v>17850</v>
      </c>
      <c r="ATS83" s="683" t="s">
        <v>17850</v>
      </c>
      <c r="ATT83" s="683" t="s">
        <v>17850</v>
      </c>
      <c r="ATU83" s="683" t="s">
        <v>17850</v>
      </c>
      <c r="ATV83" s="683" t="s">
        <v>17850</v>
      </c>
      <c r="ATW83" s="683" t="s">
        <v>17850</v>
      </c>
      <c r="ATX83" s="683" t="s">
        <v>17850</v>
      </c>
      <c r="ATY83" s="683" t="s">
        <v>17850</v>
      </c>
      <c r="ATZ83" s="683" t="s">
        <v>17850</v>
      </c>
      <c r="AUA83" s="683" t="s">
        <v>17850</v>
      </c>
      <c r="AUB83" s="683" t="s">
        <v>17850</v>
      </c>
      <c r="AUC83" s="683" t="s">
        <v>17850</v>
      </c>
      <c r="AUD83" s="683" t="s">
        <v>17850</v>
      </c>
      <c r="AUE83" s="683" t="s">
        <v>17850</v>
      </c>
      <c r="AUF83" s="683" t="s">
        <v>17850</v>
      </c>
      <c r="AUG83" s="683" t="s">
        <v>17850</v>
      </c>
      <c r="AUH83" s="683" t="s">
        <v>17850</v>
      </c>
      <c r="AUI83" s="683" t="s">
        <v>17850</v>
      </c>
      <c r="AUJ83" s="683" t="s">
        <v>17850</v>
      </c>
      <c r="AUK83" s="683" t="s">
        <v>17850</v>
      </c>
      <c r="AUL83" s="683" t="s">
        <v>17850</v>
      </c>
      <c r="AUM83" s="683" t="s">
        <v>17850</v>
      </c>
      <c r="AUN83" s="683" t="s">
        <v>17850</v>
      </c>
      <c r="AUO83" s="683" t="s">
        <v>17850</v>
      </c>
      <c r="AUP83" s="683" t="s">
        <v>17850</v>
      </c>
      <c r="AUQ83" s="683" t="s">
        <v>17850</v>
      </c>
      <c r="AUR83" s="683" t="s">
        <v>17850</v>
      </c>
      <c r="AUS83" s="683" t="s">
        <v>17850</v>
      </c>
      <c r="AUT83" s="683" t="s">
        <v>17850</v>
      </c>
      <c r="AUU83" s="683" t="s">
        <v>17850</v>
      </c>
      <c r="AUV83" s="683" t="s">
        <v>17850</v>
      </c>
      <c r="AUW83" s="683" t="s">
        <v>17850</v>
      </c>
      <c r="AUX83" s="683" t="s">
        <v>17850</v>
      </c>
      <c r="AUY83" s="683" t="s">
        <v>17850</v>
      </c>
      <c r="AUZ83" s="683" t="s">
        <v>17850</v>
      </c>
      <c r="AVA83" s="683" t="s">
        <v>17850</v>
      </c>
      <c r="AVB83" s="683" t="s">
        <v>17850</v>
      </c>
      <c r="AVC83" s="683" t="s">
        <v>17850</v>
      </c>
      <c r="AVD83" s="683" t="s">
        <v>17850</v>
      </c>
      <c r="AVE83" s="683" t="s">
        <v>17850</v>
      </c>
      <c r="AVF83" s="683" t="s">
        <v>17850</v>
      </c>
      <c r="AVG83" s="683" t="s">
        <v>17850</v>
      </c>
      <c r="AVH83" s="683" t="s">
        <v>17850</v>
      </c>
      <c r="AVI83" s="683" t="s">
        <v>17850</v>
      </c>
      <c r="AVJ83" s="683" t="s">
        <v>17850</v>
      </c>
      <c r="AVK83" s="683" t="s">
        <v>17850</v>
      </c>
      <c r="AVL83" s="683" t="s">
        <v>17850</v>
      </c>
      <c r="AVM83" s="683" t="s">
        <v>17850</v>
      </c>
      <c r="AVN83" s="683" t="s">
        <v>17850</v>
      </c>
      <c r="AVO83" s="683" t="s">
        <v>17850</v>
      </c>
      <c r="AVP83" s="683" t="s">
        <v>17850</v>
      </c>
      <c r="AVQ83" s="683" t="s">
        <v>17850</v>
      </c>
      <c r="AVR83" s="683" t="s">
        <v>17850</v>
      </c>
      <c r="AVS83" s="683" t="s">
        <v>17850</v>
      </c>
      <c r="AVT83" s="683" t="s">
        <v>17850</v>
      </c>
      <c r="AVU83" s="683" t="s">
        <v>17850</v>
      </c>
      <c r="AVV83" s="683" t="s">
        <v>17850</v>
      </c>
      <c r="AVW83" s="683" t="s">
        <v>17850</v>
      </c>
      <c r="AVX83" s="683" t="s">
        <v>17850</v>
      </c>
      <c r="AVY83" s="683" t="s">
        <v>17850</v>
      </c>
      <c r="AVZ83" s="683" t="s">
        <v>17850</v>
      </c>
      <c r="AWA83" s="683" t="s">
        <v>17850</v>
      </c>
      <c r="AWB83" s="683" t="s">
        <v>17850</v>
      </c>
      <c r="AWC83" s="683" t="s">
        <v>17850</v>
      </c>
      <c r="AWD83" s="683" t="s">
        <v>17850</v>
      </c>
      <c r="AWE83" s="683" t="s">
        <v>17850</v>
      </c>
      <c r="AWF83" s="683" t="s">
        <v>17850</v>
      </c>
      <c r="AWG83" s="683" t="s">
        <v>17850</v>
      </c>
      <c r="AWH83" s="683" t="s">
        <v>17850</v>
      </c>
      <c r="AWI83" s="683" t="s">
        <v>17850</v>
      </c>
      <c r="AWJ83" s="683" t="s">
        <v>17850</v>
      </c>
      <c r="AWK83" s="683" t="s">
        <v>17850</v>
      </c>
      <c r="AWL83" s="683" t="s">
        <v>17850</v>
      </c>
      <c r="AWM83" s="683" t="s">
        <v>17850</v>
      </c>
      <c r="AWN83" s="683" t="s">
        <v>17850</v>
      </c>
      <c r="AWO83" s="683" t="s">
        <v>17850</v>
      </c>
      <c r="AWP83" s="683" t="s">
        <v>17850</v>
      </c>
      <c r="AWQ83" s="683" t="s">
        <v>17850</v>
      </c>
      <c r="AWR83" s="683" t="s">
        <v>17850</v>
      </c>
      <c r="AWS83" s="683" t="s">
        <v>17850</v>
      </c>
      <c r="AWT83" s="683" t="s">
        <v>17850</v>
      </c>
      <c r="AWU83" s="683" t="s">
        <v>17850</v>
      </c>
      <c r="AWV83" s="683" t="s">
        <v>17850</v>
      </c>
      <c r="AWW83" s="683" t="s">
        <v>17850</v>
      </c>
      <c r="AWX83" s="683" t="s">
        <v>17850</v>
      </c>
      <c r="AWY83" s="683" t="s">
        <v>17850</v>
      </c>
      <c r="AWZ83" s="683" t="s">
        <v>17850</v>
      </c>
      <c r="AXA83" s="683" t="s">
        <v>17850</v>
      </c>
      <c r="AXB83" s="683" t="s">
        <v>17850</v>
      </c>
      <c r="AXC83" s="683" t="s">
        <v>17850</v>
      </c>
      <c r="AXD83" s="683" t="s">
        <v>17850</v>
      </c>
      <c r="AXE83" s="683" t="s">
        <v>17850</v>
      </c>
      <c r="AXF83" s="683" t="s">
        <v>17850</v>
      </c>
      <c r="AXG83" s="683" t="s">
        <v>17850</v>
      </c>
      <c r="AXH83" s="683" t="s">
        <v>17850</v>
      </c>
      <c r="AXI83" s="683" t="s">
        <v>17850</v>
      </c>
      <c r="AXJ83" s="683" t="s">
        <v>17850</v>
      </c>
      <c r="AXK83" s="683" t="s">
        <v>17850</v>
      </c>
      <c r="AXL83" s="683" t="s">
        <v>17850</v>
      </c>
      <c r="AXM83" s="683" t="s">
        <v>17850</v>
      </c>
      <c r="AXN83" s="683" t="s">
        <v>17850</v>
      </c>
      <c r="AXO83" s="683" t="s">
        <v>17850</v>
      </c>
      <c r="AXP83" s="683" t="s">
        <v>17850</v>
      </c>
      <c r="AXQ83" s="683" t="s">
        <v>17850</v>
      </c>
      <c r="AXR83" s="683" t="s">
        <v>17850</v>
      </c>
      <c r="AXS83" s="683" t="s">
        <v>17850</v>
      </c>
      <c r="AXT83" s="683" t="s">
        <v>17850</v>
      </c>
      <c r="AXU83" s="683" t="s">
        <v>17850</v>
      </c>
      <c r="AXV83" s="683" t="s">
        <v>17850</v>
      </c>
      <c r="AXW83" s="683" t="s">
        <v>17850</v>
      </c>
      <c r="AXX83" s="683" t="s">
        <v>17850</v>
      </c>
      <c r="AXY83" s="683" t="s">
        <v>17850</v>
      </c>
      <c r="AXZ83" s="683" t="s">
        <v>17850</v>
      </c>
      <c r="AYA83" s="683" t="s">
        <v>17850</v>
      </c>
      <c r="AYB83" s="683" t="s">
        <v>17850</v>
      </c>
      <c r="AYC83" s="683" t="s">
        <v>17850</v>
      </c>
      <c r="AYD83" s="683" t="s">
        <v>17850</v>
      </c>
      <c r="AYE83" s="683" t="s">
        <v>17850</v>
      </c>
      <c r="AYF83" s="683" t="s">
        <v>17850</v>
      </c>
      <c r="AYG83" s="683" t="s">
        <v>17850</v>
      </c>
      <c r="AYH83" s="683" t="s">
        <v>17850</v>
      </c>
      <c r="AYI83" s="683" t="s">
        <v>17850</v>
      </c>
      <c r="AYJ83" s="683" t="s">
        <v>17850</v>
      </c>
      <c r="AYK83" s="683" t="s">
        <v>17850</v>
      </c>
      <c r="AYL83" s="683" t="s">
        <v>17850</v>
      </c>
      <c r="AYM83" s="683" t="s">
        <v>17850</v>
      </c>
      <c r="AYN83" s="683" t="s">
        <v>17850</v>
      </c>
      <c r="AYO83" s="683" t="s">
        <v>17850</v>
      </c>
      <c r="AYP83" s="683" t="s">
        <v>17850</v>
      </c>
      <c r="AYQ83" s="683" t="s">
        <v>17850</v>
      </c>
      <c r="AYR83" s="683" t="s">
        <v>17850</v>
      </c>
      <c r="AYS83" s="683" t="s">
        <v>17850</v>
      </c>
      <c r="AYT83" s="683" t="s">
        <v>17850</v>
      </c>
      <c r="AYU83" s="683" t="s">
        <v>17850</v>
      </c>
      <c r="AYV83" s="683" t="s">
        <v>17850</v>
      </c>
      <c r="AYW83" s="683" t="s">
        <v>17850</v>
      </c>
      <c r="AYX83" s="683" t="s">
        <v>17850</v>
      </c>
      <c r="AYY83" s="683" t="s">
        <v>17850</v>
      </c>
      <c r="AYZ83" s="683" t="s">
        <v>17850</v>
      </c>
      <c r="AZA83" s="683" t="s">
        <v>17850</v>
      </c>
      <c r="AZB83" s="683" t="s">
        <v>17850</v>
      </c>
      <c r="AZC83" s="683" t="s">
        <v>17850</v>
      </c>
      <c r="AZD83" s="683" t="s">
        <v>17850</v>
      </c>
      <c r="AZE83" s="683" t="s">
        <v>17850</v>
      </c>
      <c r="AZF83" s="683" t="s">
        <v>17850</v>
      </c>
      <c r="AZG83" s="683" t="s">
        <v>17850</v>
      </c>
      <c r="AZH83" s="683" t="s">
        <v>17850</v>
      </c>
      <c r="AZI83" s="683" t="s">
        <v>17850</v>
      </c>
      <c r="AZJ83" s="683" t="s">
        <v>17850</v>
      </c>
      <c r="AZK83" s="683" t="s">
        <v>17850</v>
      </c>
      <c r="AZL83" s="683" t="s">
        <v>17850</v>
      </c>
      <c r="AZM83" s="683" t="s">
        <v>17850</v>
      </c>
      <c r="AZN83" s="683" t="s">
        <v>17850</v>
      </c>
      <c r="AZO83" s="683" t="s">
        <v>17850</v>
      </c>
      <c r="AZP83" s="683" t="s">
        <v>17850</v>
      </c>
      <c r="AZQ83" s="683" t="s">
        <v>17850</v>
      </c>
      <c r="AZR83" s="683" t="s">
        <v>17850</v>
      </c>
      <c r="AZS83" s="683" t="s">
        <v>17850</v>
      </c>
      <c r="AZT83" s="683" t="s">
        <v>17850</v>
      </c>
      <c r="AZU83" s="683" t="s">
        <v>17850</v>
      </c>
      <c r="AZV83" s="683" t="s">
        <v>17850</v>
      </c>
      <c r="AZW83" s="683" t="s">
        <v>17850</v>
      </c>
      <c r="AZX83" s="683" t="s">
        <v>17850</v>
      </c>
      <c r="AZY83" s="683" t="s">
        <v>17850</v>
      </c>
      <c r="AZZ83" s="683" t="s">
        <v>17850</v>
      </c>
      <c r="BAA83" s="683" t="s">
        <v>17850</v>
      </c>
      <c r="BAB83" s="683" t="s">
        <v>17850</v>
      </c>
      <c r="BAC83" s="683" t="s">
        <v>17850</v>
      </c>
      <c r="BAD83" s="683" t="s">
        <v>17850</v>
      </c>
      <c r="BAE83" s="683" t="s">
        <v>17850</v>
      </c>
      <c r="BAF83" s="683" t="s">
        <v>17850</v>
      </c>
      <c r="BAG83" s="683" t="s">
        <v>17850</v>
      </c>
      <c r="BAH83" s="683" t="s">
        <v>17850</v>
      </c>
      <c r="BAI83" s="683" t="s">
        <v>17850</v>
      </c>
      <c r="BAJ83" s="683" t="s">
        <v>17850</v>
      </c>
      <c r="BAK83" s="683" t="s">
        <v>17850</v>
      </c>
      <c r="BAL83" s="683" t="s">
        <v>17850</v>
      </c>
      <c r="BAM83" s="683" t="s">
        <v>17850</v>
      </c>
      <c r="BAN83" s="683" t="s">
        <v>17850</v>
      </c>
      <c r="BAO83" s="683" t="s">
        <v>17850</v>
      </c>
      <c r="BAP83" s="683" t="s">
        <v>17850</v>
      </c>
      <c r="BAQ83" s="683" t="s">
        <v>17850</v>
      </c>
      <c r="BAR83" s="683" t="s">
        <v>17850</v>
      </c>
      <c r="BAS83" s="683" t="s">
        <v>17850</v>
      </c>
      <c r="BAT83" s="683" t="s">
        <v>17850</v>
      </c>
      <c r="BAU83" s="683" t="s">
        <v>17850</v>
      </c>
      <c r="BAV83" s="683" t="s">
        <v>17850</v>
      </c>
      <c r="BAW83" s="683" t="s">
        <v>17850</v>
      </c>
      <c r="BAX83" s="683" t="s">
        <v>17850</v>
      </c>
      <c r="BAY83" s="683" t="s">
        <v>17850</v>
      </c>
      <c r="BAZ83" s="683" t="s">
        <v>17850</v>
      </c>
      <c r="BBA83" s="683" t="s">
        <v>17850</v>
      </c>
      <c r="BBB83" s="683" t="s">
        <v>17850</v>
      </c>
      <c r="BBC83" s="683" t="s">
        <v>17850</v>
      </c>
      <c r="BBD83" s="683" t="s">
        <v>17850</v>
      </c>
      <c r="BBE83" s="683" t="s">
        <v>17850</v>
      </c>
      <c r="BBF83" s="683" t="s">
        <v>17850</v>
      </c>
      <c r="BBG83" s="683" t="s">
        <v>17850</v>
      </c>
      <c r="BBH83" s="683" t="s">
        <v>17850</v>
      </c>
      <c r="BBI83" s="683" t="s">
        <v>17850</v>
      </c>
      <c r="BBJ83" s="683" t="s">
        <v>17850</v>
      </c>
      <c r="BBK83" s="683" t="s">
        <v>17850</v>
      </c>
      <c r="BBL83" s="683" t="s">
        <v>17850</v>
      </c>
      <c r="BBM83" s="683" t="s">
        <v>17850</v>
      </c>
      <c r="BBN83" s="683" t="s">
        <v>17850</v>
      </c>
      <c r="BBO83" s="683" t="s">
        <v>17850</v>
      </c>
      <c r="BBP83" s="683" t="s">
        <v>17850</v>
      </c>
      <c r="BBQ83" s="683" t="s">
        <v>17850</v>
      </c>
      <c r="BBR83" s="683" t="s">
        <v>17850</v>
      </c>
      <c r="BBS83" s="683" t="s">
        <v>17850</v>
      </c>
      <c r="BBT83" s="683" t="s">
        <v>17850</v>
      </c>
      <c r="BBU83" s="683" t="s">
        <v>17850</v>
      </c>
      <c r="BBV83" s="683" t="s">
        <v>17850</v>
      </c>
      <c r="BBW83" s="683" t="s">
        <v>17850</v>
      </c>
      <c r="BBX83" s="683" t="s">
        <v>17850</v>
      </c>
      <c r="BBY83" s="683" t="s">
        <v>17850</v>
      </c>
      <c r="BBZ83" s="683" t="s">
        <v>17850</v>
      </c>
      <c r="BCA83" s="683" t="s">
        <v>17850</v>
      </c>
      <c r="BCB83" s="683" t="s">
        <v>17850</v>
      </c>
      <c r="BCC83" s="683" t="s">
        <v>17850</v>
      </c>
      <c r="BCD83" s="683" t="s">
        <v>17850</v>
      </c>
      <c r="BCE83" s="683" t="s">
        <v>17850</v>
      </c>
      <c r="BCF83" s="683" t="s">
        <v>17850</v>
      </c>
      <c r="BCG83" s="683" t="s">
        <v>17850</v>
      </c>
      <c r="BCH83" s="683" t="s">
        <v>17850</v>
      </c>
      <c r="BCI83" s="683" t="s">
        <v>17850</v>
      </c>
      <c r="BCJ83" s="683" t="s">
        <v>17850</v>
      </c>
      <c r="BCK83" s="683" t="s">
        <v>17850</v>
      </c>
      <c r="BCL83" s="683" t="s">
        <v>17850</v>
      </c>
      <c r="BCM83" s="683" t="s">
        <v>17850</v>
      </c>
      <c r="BCN83" s="683" t="s">
        <v>17850</v>
      </c>
      <c r="BCO83" s="683" t="s">
        <v>17850</v>
      </c>
      <c r="BCP83" s="683" t="s">
        <v>17850</v>
      </c>
      <c r="BCQ83" s="683" t="s">
        <v>17850</v>
      </c>
      <c r="BCR83" s="683" t="s">
        <v>17850</v>
      </c>
      <c r="BCS83" s="683" t="s">
        <v>17850</v>
      </c>
      <c r="BCT83" s="683" t="s">
        <v>17850</v>
      </c>
      <c r="BCU83" s="683" t="s">
        <v>17850</v>
      </c>
      <c r="BCV83" s="683" t="s">
        <v>17850</v>
      </c>
      <c r="BCW83" s="683" t="s">
        <v>17850</v>
      </c>
      <c r="BCX83" s="683" t="s">
        <v>17850</v>
      </c>
      <c r="BCY83" s="683" t="s">
        <v>17850</v>
      </c>
      <c r="BCZ83" s="683" t="s">
        <v>17850</v>
      </c>
      <c r="BDA83" s="683" t="s">
        <v>17850</v>
      </c>
      <c r="BDB83" s="683" t="s">
        <v>17850</v>
      </c>
      <c r="BDC83" s="683" t="s">
        <v>17850</v>
      </c>
      <c r="BDD83" s="683" t="s">
        <v>17850</v>
      </c>
      <c r="BDE83" s="683" t="s">
        <v>17850</v>
      </c>
      <c r="BDF83" s="683" t="s">
        <v>17850</v>
      </c>
      <c r="BDG83" s="683" t="s">
        <v>17850</v>
      </c>
      <c r="BDH83" s="683" t="s">
        <v>17850</v>
      </c>
      <c r="BDI83" s="683" t="s">
        <v>17850</v>
      </c>
      <c r="BDJ83" s="683" t="s">
        <v>17850</v>
      </c>
      <c r="BDK83" s="683" t="s">
        <v>17850</v>
      </c>
      <c r="BDL83" s="683" t="s">
        <v>17850</v>
      </c>
      <c r="BDM83" s="683" t="s">
        <v>17850</v>
      </c>
      <c r="BDN83" s="683" t="s">
        <v>17850</v>
      </c>
      <c r="BDO83" s="683" t="s">
        <v>17850</v>
      </c>
      <c r="BDP83" s="683" t="s">
        <v>17850</v>
      </c>
      <c r="BDQ83" s="683" t="s">
        <v>17850</v>
      </c>
      <c r="BDR83" s="683" t="s">
        <v>17850</v>
      </c>
      <c r="BDS83" s="683" t="s">
        <v>17850</v>
      </c>
      <c r="BDT83" s="683" t="s">
        <v>17850</v>
      </c>
      <c r="BDU83" s="683" t="s">
        <v>17850</v>
      </c>
      <c r="BDV83" s="683" t="s">
        <v>17850</v>
      </c>
      <c r="BDW83" s="683" t="s">
        <v>17850</v>
      </c>
      <c r="BDX83" s="683" t="s">
        <v>17850</v>
      </c>
      <c r="BDY83" s="683" t="s">
        <v>17850</v>
      </c>
      <c r="BDZ83" s="683" t="s">
        <v>17850</v>
      </c>
      <c r="BEA83" s="683" t="s">
        <v>17850</v>
      </c>
      <c r="BEB83" s="683" t="s">
        <v>17850</v>
      </c>
      <c r="BEC83" s="683" t="s">
        <v>17850</v>
      </c>
      <c r="BED83" s="683" t="s">
        <v>17850</v>
      </c>
      <c r="BEE83" s="683" t="s">
        <v>17850</v>
      </c>
      <c r="BEF83" s="683" t="s">
        <v>17850</v>
      </c>
      <c r="BEG83" s="683" t="s">
        <v>17850</v>
      </c>
      <c r="BEH83" s="683" t="s">
        <v>17850</v>
      </c>
      <c r="BEI83" s="683" t="s">
        <v>17850</v>
      </c>
      <c r="BEJ83" s="683" t="s">
        <v>17850</v>
      </c>
      <c r="BEK83" s="683" t="s">
        <v>17850</v>
      </c>
      <c r="BEL83" s="683" t="s">
        <v>17850</v>
      </c>
      <c r="BEM83" s="683" t="s">
        <v>17850</v>
      </c>
      <c r="BEN83" s="683" t="s">
        <v>17850</v>
      </c>
      <c r="BEO83" s="683" t="s">
        <v>17850</v>
      </c>
      <c r="BEP83" s="683" t="s">
        <v>17850</v>
      </c>
      <c r="BEQ83" s="683" t="s">
        <v>17850</v>
      </c>
      <c r="BER83" s="683" t="s">
        <v>17850</v>
      </c>
      <c r="BES83" s="683" t="s">
        <v>17850</v>
      </c>
      <c r="BET83" s="683" t="s">
        <v>17850</v>
      </c>
      <c r="BEU83" s="683" t="s">
        <v>17850</v>
      </c>
      <c r="BEV83" s="683" t="s">
        <v>17850</v>
      </c>
      <c r="BEW83" s="683" t="s">
        <v>17850</v>
      </c>
      <c r="BEX83" s="683" t="s">
        <v>17850</v>
      </c>
      <c r="BEY83" s="683" t="s">
        <v>17850</v>
      </c>
      <c r="BEZ83" s="683" t="s">
        <v>17850</v>
      </c>
      <c r="BFA83" s="683" t="s">
        <v>17850</v>
      </c>
      <c r="BFB83" s="683" t="s">
        <v>17850</v>
      </c>
      <c r="BFC83" s="683" t="s">
        <v>17850</v>
      </c>
      <c r="BFD83" s="683" t="s">
        <v>17850</v>
      </c>
      <c r="BFE83" s="683" t="s">
        <v>17850</v>
      </c>
      <c r="BFF83" s="683" t="s">
        <v>17850</v>
      </c>
      <c r="BFG83" s="683" t="s">
        <v>17850</v>
      </c>
      <c r="BFH83" s="683" t="s">
        <v>17850</v>
      </c>
      <c r="BFI83" s="683" t="s">
        <v>17850</v>
      </c>
      <c r="BFJ83" s="683" t="s">
        <v>17850</v>
      </c>
      <c r="BFK83" s="683" t="s">
        <v>17850</v>
      </c>
      <c r="BFL83" s="683" t="s">
        <v>17850</v>
      </c>
      <c r="BFM83" s="683" t="s">
        <v>17850</v>
      </c>
      <c r="BFN83" s="683" t="s">
        <v>17850</v>
      </c>
      <c r="BFO83" s="683" t="s">
        <v>17850</v>
      </c>
      <c r="BFP83" s="683" t="s">
        <v>17850</v>
      </c>
      <c r="BFQ83" s="683" t="s">
        <v>17850</v>
      </c>
      <c r="BFR83" s="683" t="s">
        <v>17850</v>
      </c>
      <c r="BFS83" s="683" t="s">
        <v>17850</v>
      </c>
      <c r="BFT83" s="683" t="s">
        <v>17850</v>
      </c>
      <c r="BFU83" s="683" t="s">
        <v>17850</v>
      </c>
      <c r="BFV83" s="683" t="s">
        <v>17850</v>
      </c>
      <c r="BFW83" s="683" t="s">
        <v>17850</v>
      </c>
      <c r="BFX83" s="683" t="s">
        <v>17850</v>
      </c>
      <c r="BFY83" s="683" t="s">
        <v>17850</v>
      </c>
      <c r="BFZ83" s="683" t="s">
        <v>17850</v>
      </c>
      <c r="BGA83" s="683" t="s">
        <v>17850</v>
      </c>
      <c r="BGB83" s="683" t="s">
        <v>17850</v>
      </c>
      <c r="BGC83" s="683" t="s">
        <v>17850</v>
      </c>
      <c r="BGD83" s="683" t="s">
        <v>17850</v>
      </c>
      <c r="BGE83" s="683" t="s">
        <v>17850</v>
      </c>
      <c r="BGF83" s="683" t="s">
        <v>17850</v>
      </c>
      <c r="BGG83" s="683" t="s">
        <v>17850</v>
      </c>
      <c r="BGH83" s="683" t="s">
        <v>17850</v>
      </c>
      <c r="BGI83" s="683" t="s">
        <v>17850</v>
      </c>
      <c r="BGJ83" s="683" t="s">
        <v>17850</v>
      </c>
      <c r="BGK83" s="683" t="s">
        <v>17850</v>
      </c>
      <c r="BGL83" s="683" t="s">
        <v>17850</v>
      </c>
      <c r="BGM83" s="683" t="s">
        <v>17850</v>
      </c>
      <c r="BGN83" s="683" t="s">
        <v>17850</v>
      </c>
      <c r="BGO83" s="683" t="s">
        <v>17850</v>
      </c>
      <c r="BGP83" s="683" t="s">
        <v>17850</v>
      </c>
      <c r="BGQ83" s="683" t="s">
        <v>17850</v>
      </c>
      <c r="BGR83" s="683" t="s">
        <v>17850</v>
      </c>
      <c r="BGS83" s="683" t="s">
        <v>17850</v>
      </c>
      <c r="BGT83" s="683" t="s">
        <v>17850</v>
      </c>
      <c r="BGU83" s="683" t="s">
        <v>17850</v>
      </c>
      <c r="BGV83" s="683" t="s">
        <v>17850</v>
      </c>
      <c r="BGW83" s="683" t="s">
        <v>17850</v>
      </c>
      <c r="BGX83" s="683" t="s">
        <v>17850</v>
      </c>
      <c r="BGY83" s="683" t="s">
        <v>17850</v>
      </c>
      <c r="BGZ83" s="683" t="s">
        <v>17850</v>
      </c>
      <c r="BHA83" s="683" t="s">
        <v>17850</v>
      </c>
      <c r="BHB83" s="683" t="s">
        <v>17850</v>
      </c>
      <c r="BHC83" s="683" t="s">
        <v>17850</v>
      </c>
      <c r="BHD83" s="683" t="s">
        <v>17850</v>
      </c>
      <c r="BHE83" s="683" t="s">
        <v>17850</v>
      </c>
      <c r="BHF83" s="683" t="s">
        <v>17850</v>
      </c>
      <c r="BHG83" s="683" t="s">
        <v>17850</v>
      </c>
      <c r="BHH83" s="683" t="s">
        <v>17850</v>
      </c>
      <c r="BHI83" s="683" t="s">
        <v>17850</v>
      </c>
      <c r="BHJ83" s="683" t="s">
        <v>17850</v>
      </c>
      <c r="BHK83" s="683" t="s">
        <v>17850</v>
      </c>
      <c r="BHL83" s="683" t="s">
        <v>17850</v>
      </c>
      <c r="BHM83" s="683" t="s">
        <v>17850</v>
      </c>
      <c r="BHN83" s="683" t="s">
        <v>17850</v>
      </c>
      <c r="BHO83" s="683" t="s">
        <v>17850</v>
      </c>
      <c r="BHP83" s="683" t="s">
        <v>17850</v>
      </c>
      <c r="BHQ83" s="683" t="s">
        <v>17850</v>
      </c>
      <c r="BHR83" s="683" t="s">
        <v>17850</v>
      </c>
      <c r="BHS83" s="683" t="s">
        <v>17850</v>
      </c>
      <c r="BHT83" s="683" t="s">
        <v>17850</v>
      </c>
      <c r="BHU83" s="683" t="s">
        <v>17850</v>
      </c>
      <c r="BHV83" s="683" t="s">
        <v>17850</v>
      </c>
      <c r="BHW83" s="683" t="s">
        <v>17850</v>
      </c>
      <c r="BHX83" s="683" t="s">
        <v>17850</v>
      </c>
      <c r="BHY83" s="683" t="s">
        <v>17850</v>
      </c>
      <c r="BHZ83" s="683" t="s">
        <v>17850</v>
      </c>
      <c r="BIA83" s="683" t="s">
        <v>17850</v>
      </c>
      <c r="BIB83" s="683" t="s">
        <v>17850</v>
      </c>
      <c r="BIC83" s="683" t="s">
        <v>17850</v>
      </c>
      <c r="BID83" s="683" t="s">
        <v>17850</v>
      </c>
      <c r="BIE83" s="683" t="s">
        <v>17850</v>
      </c>
      <c r="BIF83" s="683" t="s">
        <v>17850</v>
      </c>
      <c r="BIG83" s="683" t="s">
        <v>17850</v>
      </c>
      <c r="BIH83" s="683" t="s">
        <v>17850</v>
      </c>
      <c r="BII83" s="683" t="s">
        <v>17850</v>
      </c>
      <c r="BIJ83" s="683" t="s">
        <v>17850</v>
      </c>
      <c r="BIK83" s="683" t="s">
        <v>17850</v>
      </c>
      <c r="BIL83" s="683" t="s">
        <v>17850</v>
      </c>
      <c r="BIM83" s="683" t="s">
        <v>17850</v>
      </c>
      <c r="BIN83" s="683" t="s">
        <v>17850</v>
      </c>
      <c r="BIO83" s="683" t="s">
        <v>17850</v>
      </c>
      <c r="BIP83" s="683" t="s">
        <v>17850</v>
      </c>
      <c r="BIQ83" s="683" t="s">
        <v>17850</v>
      </c>
      <c r="BIR83" s="683" t="s">
        <v>17850</v>
      </c>
      <c r="BIS83" s="683" t="s">
        <v>17850</v>
      </c>
      <c r="BIT83" s="683" t="s">
        <v>17850</v>
      </c>
      <c r="BIU83" s="683" t="s">
        <v>17850</v>
      </c>
      <c r="BIV83" s="683" t="s">
        <v>17850</v>
      </c>
      <c r="BIW83" s="683" t="s">
        <v>17850</v>
      </c>
      <c r="BIX83" s="683" t="s">
        <v>17850</v>
      </c>
      <c r="BIY83" s="683" t="s">
        <v>17850</v>
      </c>
      <c r="BIZ83" s="683" t="s">
        <v>17850</v>
      </c>
      <c r="BJA83" s="683" t="s">
        <v>17850</v>
      </c>
      <c r="BJB83" s="683" t="s">
        <v>17850</v>
      </c>
      <c r="BJC83" s="683" t="s">
        <v>17850</v>
      </c>
      <c r="BJD83" s="683" t="s">
        <v>17850</v>
      </c>
      <c r="BJE83" s="683" t="s">
        <v>17850</v>
      </c>
      <c r="BJF83" s="683" t="s">
        <v>17850</v>
      </c>
      <c r="BJG83" s="683" t="s">
        <v>17850</v>
      </c>
      <c r="BJH83" s="683" t="s">
        <v>17850</v>
      </c>
      <c r="BJI83" s="683" t="s">
        <v>17850</v>
      </c>
      <c r="BJJ83" s="683" t="s">
        <v>17850</v>
      </c>
      <c r="BJK83" s="683" t="s">
        <v>17850</v>
      </c>
      <c r="BJL83" s="683" t="s">
        <v>17850</v>
      </c>
      <c r="BJM83" s="683" t="s">
        <v>17850</v>
      </c>
      <c r="BJN83" s="683" t="s">
        <v>17850</v>
      </c>
      <c r="BJO83" s="683" t="s">
        <v>17850</v>
      </c>
      <c r="BJP83" s="683" t="s">
        <v>17850</v>
      </c>
      <c r="BJQ83" s="683" t="s">
        <v>17850</v>
      </c>
      <c r="BJR83" s="683" t="s">
        <v>17850</v>
      </c>
      <c r="BJS83" s="683" t="s">
        <v>17850</v>
      </c>
      <c r="BJT83" s="683" t="s">
        <v>17850</v>
      </c>
      <c r="BJU83" s="683" t="s">
        <v>17850</v>
      </c>
      <c r="BJV83" s="683" t="s">
        <v>17850</v>
      </c>
      <c r="BJW83" s="683" t="s">
        <v>17850</v>
      </c>
      <c r="BJX83" s="683" t="s">
        <v>17850</v>
      </c>
      <c r="BJY83" s="683" t="s">
        <v>17850</v>
      </c>
      <c r="BJZ83" s="683" t="s">
        <v>17850</v>
      </c>
      <c r="BKA83" s="683" t="s">
        <v>17850</v>
      </c>
      <c r="BKB83" s="683" t="s">
        <v>17850</v>
      </c>
      <c r="BKC83" s="683" t="s">
        <v>17850</v>
      </c>
      <c r="BKD83" s="683" t="s">
        <v>17850</v>
      </c>
      <c r="BKE83" s="683" t="s">
        <v>17850</v>
      </c>
      <c r="BKF83" s="683" t="s">
        <v>17850</v>
      </c>
      <c r="BKG83" s="683" t="s">
        <v>17850</v>
      </c>
      <c r="BKH83" s="683" t="s">
        <v>17850</v>
      </c>
      <c r="BKI83" s="683" t="s">
        <v>17850</v>
      </c>
      <c r="BKJ83" s="683" t="s">
        <v>17850</v>
      </c>
      <c r="BKK83" s="683" t="s">
        <v>17850</v>
      </c>
      <c r="BKL83" s="683" t="s">
        <v>17850</v>
      </c>
      <c r="BKM83" s="683" t="s">
        <v>17850</v>
      </c>
      <c r="BKN83" s="683" t="s">
        <v>17850</v>
      </c>
      <c r="BKO83" s="683" t="s">
        <v>17850</v>
      </c>
      <c r="BKP83" s="683" t="s">
        <v>17850</v>
      </c>
      <c r="BKQ83" s="683" t="s">
        <v>17850</v>
      </c>
      <c r="BKR83" s="683" t="s">
        <v>17850</v>
      </c>
      <c r="BKS83" s="683" t="s">
        <v>17850</v>
      </c>
      <c r="BKT83" s="683" t="s">
        <v>17850</v>
      </c>
      <c r="BKU83" s="683" t="s">
        <v>17850</v>
      </c>
      <c r="BKV83" s="683" t="s">
        <v>17850</v>
      </c>
      <c r="BKW83" s="683" t="s">
        <v>17850</v>
      </c>
      <c r="BKX83" s="683" t="s">
        <v>17850</v>
      </c>
      <c r="BKY83" s="683" t="s">
        <v>17850</v>
      </c>
      <c r="BKZ83" s="683" t="s">
        <v>17850</v>
      </c>
      <c r="BLA83" s="683" t="s">
        <v>17850</v>
      </c>
      <c r="BLB83" s="683" t="s">
        <v>17850</v>
      </c>
      <c r="BLC83" s="683" t="s">
        <v>17850</v>
      </c>
      <c r="BLD83" s="683" t="s">
        <v>17850</v>
      </c>
      <c r="BLE83" s="683" t="s">
        <v>17850</v>
      </c>
      <c r="BLF83" s="683" t="s">
        <v>17850</v>
      </c>
      <c r="BLG83" s="683" t="s">
        <v>17850</v>
      </c>
      <c r="BLH83" s="683" t="s">
        <v>17850</v>
      </c>
      <c r="BLI83" s="683" t="s">
        <v>17850</v>
      </c>
      <c r="BLJ83" s="683" t="s">
        <v>17850</v>
      </c>
      <c r="BLK83" s="683" t="s">
        <v>17850</v>
      </c>
      <c r="BLL83" s="683" t="s">
        <v>17850</v>
      </c>
      <c r="BLM83" s="683" t="s">
        <v>17850</v>
      </c>
      <c r="BLN83" s="683" t="s">
        <v>17850</v>
      </c>
      <c r="BLO83" s="683" t="s">
        <v>17850</v>
      </c>
      <c r="BLP83" s="683" t="s">
        <v>17850</v>
      </c>
      <c r="BLQ83" s="683" t="s">
        <v>17850</v>
      </c>
      <c r="BLR83" s="683" t="s">
        <v>17850</v>
      </c>
      <c r="BLS83" s="683" t="s">
        <v>17850</v>
      </c>
      <c r="BLT83" s="683" t="s">
        <v>17850</v>
      </c>
      <c r="BLU83" s="683" t="s">
        <v>17850</v>
      </c>
      <c r="BLV83" s="683" t="s">
        <v>17850</v>
      </c>
      <c r="BLW83" s="683" t="s">
        <v>17850</v>
      </c>
      <c r="BLX83" s="683" t="s">
        <v>17850</v>
      </c>
      <c r="BLY83" s="683" t="s">
        <v>17850</v>
      </c>
      <c r="BLZ83" s="683" t="s">
        <v>17850</v>
      </c>
      <c r="BMA83" s="683" t="s">
        <v>17850</v>
      </c>
      <c r="BMB83" s="683" t="s">
        <v>17850</v>
      </c>
      <c r="BMC83" s="683" t="s">
        <v>17850</v>
      </c>
      <c r="BMD83" s="683" t="s">
        <v>17850</v>
      </c>
      <c r="BME83" s="683" t="s">
        <v>17850</v>
      </c>
      <c r="BMF83" s="683" t="s">
        <v>17850</v>
      </c>
      <c r="BMG83" s="683" t="s">
        <v>17850</v>
      </c>
      <c r="BMH83" s="683" t="s">
        <v>17850</v>
      </c>
      <c r="BMI83" s="683" t="s">
        <v>17850</v>
      </c>
      <c r="BMJ83" s="683" t="s">
        <v>17850</v>
      </c>
      <c r="BMK83" s="683" t="s">
        <v>17850</v>
      </c>
      <c r="BML83" s="683" t="s">
        <v>17850</v>
      </c>
      <c r="BMM83" s="683" t="s">
        <v>17850</v>
      </c>
      <c r="BMN83" s="683" t="s">
        <v>17850</v>
      </c>
      <c r="BMO83" s="683" t="s">
        <v>17850</v>
      </c>
      <c r="BMP83" s="683" t="s">
        <v>17850</v>
      </c>
      <c r="BMQ83" s="683" t="s">
        <v>17850</v>
      </c>
      <c r="BMR83" s="683" t="s">
        <v>17850</v>
      </c>
      <c r="BMS83" s="683" t="s">
        <v>17850</v>
      </c>
      <c r="BMT83" s="683" t="s">
        <v>17850</v>
      </c>
      <c r="BMU83" s="683" t="s">
        <v>17850</v>
      </c>
      <c r="BMV83" s="683" t="s">
        <v>17850</v>
      </c>
      <c r="BMW83" s="683" t="s">
        <v>17850</v>
      </c>
      <c r="BMX83" s="683" t="s">
        <v>17850</v>
      </c>
      <c r="BMY83" s="683" t="s">
        <v>17850</v>
      </c>
      <c r="BMZ83" s="683" t="s">
        <v>17850</v>
      </c>
      <c r="BNA83" s="683" t="s">
        <v>17850</v>
      </c>
      <c r="BNB83" s="683" t="s">
        <v>17850</v>
      </c>
      <c r="BNC83" s="683" t="s">
        <v>17850</v>
      </c>
      <c r="BND83" s="683" t="s">
        <v>17850</v>
      </c>
      <c r="BNE83" s="683" t="s">
        <v>17850</v>
      </c>
      <c r="BNF83" s="683" t="s">
        <v>17850</v>
      </c>
      <c r="BNG83" s="683" t="s">
        <v>17850</v>
      </c>
      <c r="BNH83" s="683" t="s">
        <v>17850</v>
      </c>
      <c r="BNI83" s="683" t="s">
        <v>17850</v>
      </c>
      <c r="BNJ83" s="683" t="s">
        <v>17850</v>
      </c>
      <c r="BNK83" s="683" t="s">
        <v>17850</v>
      </c>
      <c r="BNL83" s="683" t="s">
        <v>17850</v>
      </c>
      <c r="BNM83" s="683" t="s">
        <v>17850</v>
      </c>
      <c r="BNN83" s="683" t="s">
        <v>17850</v>
      </c>
      <c r="BNO83" s="683" t="s">
        <v>17850</v>
      </c>
      <c r="BNP83" s="683" t="s">
        <v>17850</v>
      </c>
      <c r="BNQ83" s="683" t="s">
        <v>17850</v>
      </c>
      <c r="BNR83" s="683" t="s">
        <v>17850</v>
      </c>
      <c r="BNS83" s="683" t="s">
        <v>17850</v>
      </c>
      <c r="BNT83" s="683" t="s">
        <v>17850</v>
      </c>
      <c r="BNU83" s="683" t="s">
        <v>17850</v>
      </c>
      <c r="BNV83" s="683" t="s">
        <v>17850</v>
      </c>
      <c r="BNW83" s="683" t="s">
        <v>17850</v>
      </c>
      <c r="BNX83" s="683" t="s">
        <v>17850</v>
      </c>
      <c r="BNY83" s="683" t="s">
        <v>17850</v>
      </c>
      <c r="BNZ83" s="683" t="s">
        <v>17850</v>
      </c>
      <c r="BOA83" s="683" t="s">
        <v>17850</v>
      </c>
      <c r="BOB83" s="683" t="s">
        <v>17850</v>
      </c>
      <c r="BOC83" s="683" t="s">
        <v>17850</v>
      </c>
      <c r="BOD83" s="683" t="s">
        <v>17850</v>
      </c>
      <c r="BOE83" s="683" t="s">
        <v>17850</v>
      </c>
      <c r="BOF83" s="683" t="s">
        <v>17850</v>
      </c>
      <c r="BOG83" s="683" t="s">
        <v>17850</v>
      </c>
      <c r="BOH83" s="683" t="s">
        <v>17850</v>
      </c>
      <c r="BOI83" s="683" t="s">
        <v>17850</v>
      </c>
      <c r="BOJ83" s="683" t="s">
        <v>17850</v>
      </c>
      <c r="BOK83" s="683" t="s">
        <v>17850</v>
      </c>
      <c r="BOL83" s="683" t="s">
        <v>17850</v>
      </c>
      <c r="BOM83" s="683" t="s">
        <v>17850</v>
      </c>
      <c r="BON83" s="683" t="s">
        <v>17850</v>
      </c>
      <c r="BOO83" s="683" t="s">
        <v>17850</v>
      </c>
      <c r="BOP83" s="683" t="s">
        <v>17850</v>
      </c>
      <c r="BOQ83" s="683" t="s">
        <v>17850</v>
      </c>
      <c r="BOR83" s="683" t="s">
        <v>17850</v>
      </c>
      <c r="BOS83" s="683" t="s">
        <v>17850</v>
      </c>
      <c r="BOT83" s="683" t="s">
        <v>17850</v>
      </c>
      <c r="BOU83" s="683" t="s">
        <v>17850</v>
      </c>
      <c r="BOV83" s="683" t="s">
        <v>17850</v>
      </c>
      <c r="BOW83" s="683" t="s">
        <v>17850</v>
      </c>
      <c r="BOX83" s="683" t="s">
        <v>17850</v>
      </c>
      <c r="BOY83" s="683" t="s">
        <v>17850</v>
      </c>
      <c r="BOZ83" s="683" t="s">
        <v>17850</v>
      </c>
      <c r="BPA83" s="683" t="s">
        <v>17850</v>
      </c>
      <c r="BPB83" s="683" t="s">
        <v>17850</v>
      </c>
      <c r="BPC83" s="683" t="s">
        <v>17850</v>
      </c>
      <c r="BPD83" s="683" t="s">
        <v>17850</v>
      </c>
      <c r="BPE83" s="683" t="s">
        <v>17850</v>
      </c>
      <c r="BPF83" s="683" t="s">
        <v>17850</v>
      </c>
      <c r="BPG83" s="683" t="s">
        <v>17850</v>
      </c>
      <c r="BPH83" s="683" t="s">
        <v>17850</v>
      </c>
      <c r="BPI83" s="683" t="s">
        <v>17850</v>
      </c>
      <c r="BPJ83" s="683" t="s">
        <v>17850</v>
      </c>
      <c r="BPK83" s="683" t="s">
        <v>17850</v>
      </c>
      <c r="BPL83" s="683" t="s">
        <v>17850</v>
      </c>
      <c r="BPM83" s="683" t="s">
        <v>17850</v>
      </c>
      <c r="BPN83" s="683" t="s">
        <v>17850</v>
      </c>
      <c r="BPO83" s="683" t="s">
        <v>17850</v>
      </c>
      <c r="BPP83" s="683" t="s">
        <v>17850</v>
      </c>
      <c r="BPQ83" s="683" t="s">
        <v>17850</v>
      </c>
      <c r="BPR83" s="683" t="s">
        <v>17850</v>
      </c>
      <c r="BPS83" s="683" t="s">
        <v>17850</v>
      </c>
      <c r="BPT83" s="683" t="s">
        <v>17850</v>
      </c>
      <c r="BPU83" s="683" t="s">
        <v>17850</v>
      </c>
      <c r="BPV83" s="683" t="s">
        <v>17850</v>
      </c>
      <c r="BPW83" s="683" t="s">
        <v>17850</v>
      </c>
      <c r="BPX83" s="683" t="s">
        <v>17850</v>
      </c>
      <c r="BPY83" s="683" t="s">
        <v>17850</v>
      </c>
      <c r="BPZ83" s="683" t="s">
        <v>17850</v>
      </c>
      <c r="BQA83" s="683" t="s">
        <v>17850</v>
      </c>
      <c r="BQB83" s="683" t="s">
        <v>17850</v>
      </c>
      <c r="BQC83" s="683" t="s">
        <v>17850</v>
      </c>
      <c r="BQD83" s="683" t="s">
        <v>17850</v>
      </c>
      <c r="BQE83" s="683" t="s">
        <v>17850</v>
      </c>
      <c r="BQF83" s="683" t="s">
        <v>17850</v>
      </c>
      <c r="BQG83" s="683" t="s">
        <v>17850</v>
      </c>
      <c r="BQH83" s="683" t="s">
        <v>17850</v>
      </c>
      <c r="BQI83" s="683" t="s">
        <v>17850</v>
      </c>
      <c r="BQJ83" s="683" t="s">
        <v>17850</v>
      </c>
      <c r="BQK83" s="683" t="s">
        <v>17850</v>
      </c>
      <c r="BQL83" s="683" t="s">
        <v>17850</v>
      </c>
      <c r="BQM83" s="683" t="s">
        <v>17850</v>
      </c>
      <c r="BQN83" s="683" t="s">
        <v>17850</v>
      </c>
      <c r="BQO83" s="683" t="s">
        <v>17850</v>
      </c>
      <c r="BQP83" s="683" t="s">
        <v>17850</v>
      </c>
      <c r="BQQ83" s="683" t="s">
        <v>17850</v>
      </c>
      <c r="BQR83" s="683" t="s">
        <v>17850</v>
      </c>
      <c r="BQS83" s="683" t="s">
        <v>17850</v>
      </c>
      <c r="BQT83" s="683" t="s">
        <v>17850</v>
      </c>
      <c r="BQU83" s="683" t="s">
        <v>17850</v>
      </c>
      <c r="BQV83" s="683" t="s">
        <v>17850</v>
      </c>
      <c r="BQW83" s="683" t="s">
        <v>17850</v>
      </c>
      <c r="BQX83" s="683" t="s">
        <v>17850</v>
      </c>
      <c r="BQY83" s="683" t="s">
        <v>17850</v>
      </c>
      <c r="BQZ83" s="683" t="s">
        <v>17850</v>
      </c>
      <c r="BRA83" s="683" t="s">
        <v>17850</v>
      </c>
      <c r="BRB83" s="683" t="s">
        <v>17850</v>
      </c>
      <c r="BRC83" s="683" t="s">
        <v>17850</v>
      </c>
      <c r="BRD83" s="683" t="s">
        <v>17850</v>
      </c>
      <c r="BRE83" s="683" t="s">
        <v>17850</v>
      </c>
      <c r="BRF83" s="683" t="s">
        <v>17850</v>
      </c>
      <c r="BRG83" s="683" t="s">
        <v>17850</v>
      </c>
      <c r="BRH83" s="683" t="s">
        <v>17850</v>
      </c>
      <c r="BRI83" s="683" t="s">
        <v>17850</v>
      </c>
      <c r="BRJ83" s="683" t="s">
        <v>17850</v>
      </c>
      <c r="BRK83" s="683" t="s">
        <v>17850</v>
      </c>
      <c r="BRL83" s="683" t="s">
        <v>17850</v>
      </c>
      <c r="BRM83" s="683" t="s">
        <v>17850</v>
      </c>
      <c r="BRN83" s="683" t="s">
        <v>17850</v>
      </c>
      <c r="BRO83" s="683" t="s">
        <v>17850</v>
      </c>
      <c r="BRP83" s="683" t="s">
        <v>17850</v>
      </c>
      <c r="BRQ83" s="683" t="s">
        <v>17850</v>
      </c>
      <c r="BRR83" s="683" t="s">
        <v>17850</v>
      </c>
      <c r="BRS83" s="683" t="s">
        <v>17850</v>
      </c>
      <c r="BRT83" s="683" t="s">
        <v>17850</v>
      </c>
      <c r="BRU83" s="683" t="s">
        <v>17850</v>
      </c>
      <c r="BRV83" s="683" t="s">
        <v>17850</v>
      </c>
      <c r="BRW83" s="683" t="s">
        <v>17850</v>
      </c>
      <c r="BRX83" s="683" t="s">
        <v>17850</v>
      </c>
      <c r="BRY83" s="683" t="s">
        <v>17850</v>
      </c>
      <c r="BRZ83" s="683" t="s">
        <v>17850</v>
      </c>
      <c r="BSA83" s="683" t="s">
        <v>17850</v>
      </c>
      <c r="BSB83" s="683" t="s">
        <v>17850</v>
      </c>
      <c r="BSC83" s="683" t="s">
        <v>17850</v>
      </c>
      <c r="BSD83" s="683" t="s">
        <v>17850</v>
      </c>
      <c r="BSE83" s="683" t="s">
        <v>17850</v>
      </c>
      <c r="BSF83" s="683" t="s">
        <v>17850</v>
      </c>
      <c r="BSG83" s="683" t="s">
        <v>17850</v>
      </c>
      <c r="BSH83" s="683" t="s">
        <v>17850</v>
      </c>
      <c r="BSI83" s="683" t="s">
        <v>17850</v>
      </c>
      <c r="BSJ83" s="683" t="s">
        <v>17850</v>
      </c>
      <c r="BSK83" s="683" t="s">
        <v>17850</v>
      </c>
      <c r="BSL83" s="683" t="s">
        <v>17850</v>
      </c>
      <c r="BSM83" s="683" t="s">
        <v>17850</v>
      </c>
      <c r="BSN83" s="683" t="s">
        <v>17850</v>
      </c>
      <c r="BSO83" s="683" t="s">
        <v>17850</v>
      </c>
      <c r="BSP83" s="683" t="s">
        <v>17850</v>
      </c>
      <c r="BSQ83" s="683" t="s">
        <v>17850</v>
      </c>
      <c r="BSR83" s="683" t="s">
        <v>17850</v>
      </c>
      <c r="BSS83" s="683" t="s">
        <v>17850</v>
      </c>
      <c r="BST83" s="683" t="s">
        <v>17850</v>
      </c>
      <c r="BSU83" s="683" t="s">
        <v>17850</v>
      </c>
      <c r="BSV83" s="683" t="s">
        <v>17850</v>
      </c>
      <c r="BSW83" s="683" t="s">
        <v>17850</v>
      </c>
      <c r="BSX83" s="683" t="s">
        <v>17850</v>
      </c>
      <c r="BSY83" s="683" t="s">
        <v>17850</v>
      </c>
      <c r="BSZ83" s="683" t="s">
        <v>17850</v>
      </c>
      <c r="BTA83" s="683" t="s">
        <v>17850</v>
      </c>
      <c r="BTB83" s="683" t="s">
        <v>17850</v>
      </c>
      <c r="BTC83" s="683" t="s">
        <v>17850</v>
      </c>
      <c r="BTD83" s="683" t="s">
        <v>17850</v>
      </c>
      <c r="BTE83" s="683" t="s">
        <v>17850</v>
      </c>
      <c r="BTF83" s="683" t="s">
        <v>17850</v>
      </c>
      <c r="BTG83" s="683" t="s">
        <v>17850</v>
      </c>
      <c r="BTH83" s="683" t="s">
        <v>17850</v>
      </c>
      <c r="BTI83" s="683" t="s">
        <v>17850</v>
      </c>
      <c r="BTJ83" s="683" t="s">
        <v>17850</v>
      </c>
      <c r="BTK83" s="683" t="s">
        <v>17850</v>
      </c>
      <c r="BTL83" s="683" t="s">
        <v>17850</v>
      </c>
      <c r="BTM83" s="683" t="s">
        <v>17850</v>
      </c>
      <c r="BTN83" s="683" t="s">
        <v>17850</v>
      </c>
      <c r="BTO83" s="683" t="s">
        <v>17850</v>
      </c>
      <c r="BTP83" s="683" t="s">
        <v>17850</v>
      </c>
      <c r="BTQ83" s="683" t="s">
        <v>17850</v>
      </c>
      <c r="BTR83" s="683" t="s">
        <v>17850</v>
      </c>
      <c r="BTS83" s="683" t="s">
        <v>17850</v>
      </c>
      <c r="BTT83" s="683" t="s">
        <v>17850</v>
      </c>
      <c r="BTU83" s="683" t="s">
        <v>17850</v>
      </c>
      <c r="BTV83" s="683" t="s">
        <v>17850</v>
      </c>
      <c r="BTW83" s="683" t="s">
        <v>17850</v>
      </c>
      <c r="BTX83" s="683" t="s">
        <v>17850</v>
      </c>
      <c r="BTY83" s="683" t="s">
        <v>17850</v>
      </c>
      <c r="BTZ83" s="683" t="s">
        <v>17850</v>
      </c>
      <c r="BUA83" s="683" t="s">
        <v>17850</v>
      </c>
      <c r="BUB83" s="683" t="s">
        <v>17850</v>
      </c>
      <c r="BUC83" s="683" t="s">
        <v>17850</v>
      </c>
      <c r="BUD83" s="683" t="s">
        <v>17850</v>
      </c>
      <c r="BUE83" s="683" t="s">
        <v>17850</v>
      </c>
      <c r="BUF83" s="683" t="s">
        <v>17850</v>
      </c>
      <c r="BUG83" s="683" t="s">
        <v>17850</v>
      </c>
      <c r="BUH83" s="683" t="s">
        <v>17850</v>
      </c>
      <c r="BUI83" s="683" t="s">
        <v>17850</v>
      </c>
      <c r="BUJ83" s="683" t="s">
        <v>17850</v>
      </c>
      <c r="BUK83" s="683" t="s">
        <v>17850</v>
      </c>
      <c r="BUL83" s="683" t="s">
        <v>17850</v>
      </c>
      <c r="BUM83" s="683" t="s">
        <v>17850</v>
      </c>
      <c r="BUN83" s="683" t="s">
        <v>17850</v>
      </c>
      <c r="BUO83" s="683" t="s">
        <v>17850</v>
      </c>
      <c r="BUP83" s="683" t="s">
        <v>17850</v>
      </c>
      <c r="BUQ83" s="683" t="s">
        <v>17850</v>
      </c>
      <c r="BUR83" s="683" t="s">
        <v>17850</v>
      </c>
      <c r="BUS83" s="683" t="s">
        <v>17850</v>
      </c>
      <c r="BUT83" s="683" t="s">
        <v>17850</v>
      </c>
      <c r="BUU83" s="683" t="s">
        <v>17850</v>
      </c>
      <c r="BUV83" s="683" t="s">
        <v>17850</v>
      </c>
      <c r="BUW83" s="683" t="s">
        <v>17850</v>
      </c>
      <c r="BUX83" s="683" t="s">
        <v>17850</v>
      </c>
      <c r="BUY83" s="683" t="s">
        <v>17850</v>
      </c>
      <c r="BUZ83" s="683" t="s">
        <v>17850</v>
      </c>
      <c r="BVA83" s="683" t="s">
        <v>17850</v>
      </c>
      <c r="BVB83" s="683" t="s">
        <v>17850</v>
      </c>
      <c r="BVC83" s="683" t="s">
        <v>17850</v>
      </c>
      <c r="BVD83" s="683" t="s">
        <v>17850</v>
      </c>
      <c r="BVE83" s="683" t="s">
        <v>17850</v>
      </c>
      <c r="BVF83" s="683" t="s">
        <v>17850</v>
      </c>
      <c r="BVG83" s="683" t="s">
        <v>17850</v>
      </c>
      <c r="BVH83" s="683" t="s">
        <v>17850</v>
      </c>
      <c r="BVI83" s="683" t="s">
        <v>17850</v>
      </c>
      <c r="BVJ83" s="683" t="s">
        <v>17850</v>
      </c>
      <c r="BVK83" s="683" t="s">
        <v>17850</v>
      </c>
      <c r="BVL83" s="683" t="s">
        <v>17850</v>
      </c>
      <c r="BVM83" s="683" t="s">
        <v>17850</v>
      </c>
      <c r="BVN83" s="683" t="s">
        <v>17850</v>
      </c>
      <c r="BVO83" s="683" t="s">
        <v>17850</v>
      </c>
      <c r="BVP83" s="683" t="s">
        <v>17850</v>
      </c>
      <c r="BVQ83" s="683" t="s">
        <v>17850</v>
      </c>
      <c r="BVR83" s="683" t="s">
        <v>17850</v>
      </c>
      <c r="BVS83" s="683" t="s">
        <v>17850</v>
      </c>
      <c r="BVT83" s="683" t="s">
        <v>17850</v>
      </c>
      <c r="BVU83" s="683" t="s">
        <v>17850</v>
      </c>
      <c r="BVV83" s="683" t="s">
        <v>17850</v>
      </c>
      <c r="BVW83" s="683" t="s">
        <v>17850</v>
      </c>
      <c r="BVX83" s="683" t="s">
        <v>17850</v>
      </c>
      <c r="BVY83" s="683" t="s">
        <v>17850</v>
      </c>
      <c r="BVZ83" s="683" t="s">
        <v>17850</v>
      </c>
      <c r="BWA83" s="683" t="s">
        <v>17850</v>
      </c>
      <c r="BWB83" s="683" t="s">
        <v>17850</v>
      </c>
      <c r="BWC83" s="683" t="s">
        <v>17850</v>
      </c>
      <c r="BWD83" s="683" t="s">
        <v>17850</v>
      </c>
      <c r="BWE83" s="683" t="s">
        <v>17850</v>
      </c>
      <c r="BWF83" s="683" t="s">
        <v>17850</v>
      </c>
      <c r="BWG83" s="683" t="s">
        <v>17850</v>
      </c>
      <c r="BWH83" s="683" t="s">
        <v>17850</v>
      </c>
      <c r="BWI83" s="683" t="s">
        <v>17850</v>
      </c>
      <c r="BWJ83" s="683" t="s">
        <v>17850</v>
      </c>
      <c r="BWK83" s="683" t="s">
        <v>17850</v>
      </c>
      <c r="BWL83" s="683" t="s">
        <v>17850</v>
      </c>
      <c r="BWM83" s="683" t="s">
        <v>17850</v>
      </c>
      <c r="BWN83" s="683" t="s">
        <v>17850</v>
      </c>
      <c r="BWO83" s="683" t="s">
        <v>17850</v>
      </c>
      <c r="BWP83" s="683" t="s">
        <v>17850</v>
      </c>
      <c r="BWQ83" s="683" t="s">
        <v>17850</v>
      </c>
      <c r="BWR83" s="683" t="s">
        <v>17850</v>
      </c>
      <c r="BWS83" s="683" t="s">
        <v>17850</v>
      </c>
      <c r="BWT83" s="683" t="s">
        <v>17850</v>
      </c>
      <c r="BWU83" s="683" t="s">
        <v>17850</v>
      </c>
      <c r="BWV83" s="683" t="s">
        <v>17850</v>
      </c>
      <c r="BWW83" s="683" t="s">
        <v>17850</v>
      </c>
      <c r="BWX83" s="683" t="s">
        <v>17850</v>
      </c>
      <c r="BWY83" s="683" t="s">
        <v>17850</v>
      </c>
      <c r="BWZ83" s="683" t="s">
        <v>17850</v>
      </c>
      <c r="BXA83" s="683" t="s">
        <v>17850</v>
      </c>
      <c r="BXB83" s="683" t="s">
        <v>17850</v>
      </c>
      <c r="BXC83" s="683" t="s">
        <v>17850</v>
      </c>
      <c r="BXD83" s="683" t="s">
        <v>17850</v>
      </c>
      <c r="BXE83" s="683" t="s">
        <v>17850</v>
      </c>
      <c r="BXF83" s="683" t="s">
        <v>17850</v>
      </c>
      <c r="BXG83" s="683" t="s">
        <v>17850</v>
      </c>
      <c r="BXH83" s="683" t="s">
        <v>17850</v>
      </c>
      <c r="BXI83" s="683" t="s">
        <v>17850</v>
      </c>
      <c r="BXJ83" s="683" t="s">
        <v>17850</v>
      </c>
      <c r="BXK83" s="683" t="s">
        <v>17850</v>
      </c>
      <c r="BXL83" s="683" t="s">
        <v>17850</v>
      </c>
      <c r="BXM83" s="683" t="s">
        <v>17850</v>
      </c>
      <c r="BXN83" s="683" t="s">
        <v>17850</v>
      </c>
      <c r="BXO83" s="683" t="s">
        <v>17850</v>
      </c>
      <c r="BXP83" s="683" t="s">
        <v>17850</v>
      </c>
      <c r="BXQ83" s="683" t="s">
        <v>17850</v>
      </c>
      <c r="BXR83" s="683" t="s">
        <v>17850</v>
      </c>
      <c r="BXS83" s="683" t="s">
        <v>17850</v>
      </c>
      <c r="BXT83" s="683" t="s">
        <v>17850</v>
      </c>
      <c r="BXU83" s="683" t="s">
        <v>17850</v>
      </c>
      <c r="BXV83" s="683" t="s">
        <v>17850</v>
      </c>
      <c r="BXW83" s="683" t="s">
        <v>17850</v>
      </c>
      <c r="BXX83" s="683" t="s">
        <v>17850</v>
      </c>
      <c r="BXY83" s="683" t="s">
        <v>17850</v>
      </c>
      <c r="BXZ83" s="683" t="s">
        <v>17850</v>
      </c>
      <c r="BYA83" s="683" t="s">
        <v>17850</v>
      </c>
      <c r="BYB83" s="683" t="s">
        <v>17850</v>
      </c>
      <c r="BYC83" s="683" t="s">
        <v>17850</v>
      </c>
      <c r="BYD83" s="683" t="s">
        <v>17850</v>
      </c>
      <c r="BYE83" s="683" t="s">
        <v>17850</v>
      </c>
      <c r="BYF83" s="683" t="s">
        <v>17850</v>
      </c>
      <c r="BYG83" s="683" t="s">
        <v>17850</v>
      </c>
      <c r="BYH83" s="683" t="s">
        <v>17850</v>
      </c>
      <c r="BYI83" s="683" t="s">
        <v>17850</v>
      </c>
      <c r="BYJ83" s="683" t="s">
        <v>17850</v>
      </c>
      <c r="BYK83" s="683" t="s">
        <v>17850</v>
      </c>
      <c r="BYL83" s="683" t="s">
        <v>17850</v>
      </c>
      <c r="BYM83" s="683" t="s">
        <v>17850</v>
      </c>
      <c r="BYN83" s="683" t="s">
        <v>17850</v>
      </c>
      <c r="BYO83" s="683" t="s">
        <v>17850</v>
      </c>
      <c r="BYP83" s="683" t="s">
        <v>17850</v>
      </c>
      <c r="BYQ83" s="683" t="s">
        <v>17850</v>
      </c>
      <c r="BYR83" s="683" t="s">
        <v>17850</v>
      </c>
      <c r="BYS83" s="683" t="s">
        <v>17850</v>
      </c>
      <c r="BYT83" s="683" t="s">
        <v>17850</v>
      </c>
      <c r="BYU83" s="683" t="s">
        <v>17850</v>
      </c>
      <c r="BYV83" s="683" t="s">
        <v>17850</v>
      </c>
      <c r="BYW83" s="683" t="s">
        <v>17850</v>
      </c>
      <c r="BYX83" s="683" t="s">
        <v>17850</v>
      </c>
      <c r="BYY83" s="683" t="s">
        <v>17850</v>
      </c>
      <c r="BYZ83" s="683" t="s">
        <v>17850</v>
      </c>
      <c r="BZA83" s="683" t="s">
        <v>17850</v>
      </c>
      <c r="BZB83" s="683" t="s">
        <v>17850</v>
      </c>
      <c r="BZC83" s="683" t="s">
        <v>17850</v>
      </c>
      <c r="BZD83" s="683" t="s">
        <v>17850</v>
      </c>
      <c r="BZE83" s="683" t="s">
        <v>17850</v>
      </c>
      <c r="BZF83" s="683" t="s">
        <v>17850</v>
      </c>
      <c r="BZG83" s="683" t="s">
        <v>17850</v>
      </c>
      <c r="BZH83" s="683" t="s">
        <v>17850</v>
      </c>
      <c r="BZI83" s="683" t="s">
        <v>17850</v>
      </c>
      <c r="BZJ83" s="683" t="s">
        <v>17850</v>
      </c>
      <c r="BZK83" s="683" t="s">
        <v>17850</v>
      </c>
      <c r="BZL83" s="683" t="s">
        <v>17850</v>
      </c>
      <c r="BZM83" s="683" t="s">
        <v>17850</v>
      </c>
      <c r="BZN83" s="683" t="s">
        <v>17850</v>
      </c>
      <c r="BZO83" s="683" t="s">
        <v>17850</v>
      </c>
      <c r="BZP83" s="683" t="s">
        <v>17850</v>
      </c>
      <c r="BZQ83" s="683" t="s">
        <v>17850</v>
      </c>
      <c r="BZR83" s="683" t="s">
        <v>17850</v>
      </c>
      <c r="BZS83" s="683" t="s">
        <v>17850</v>
      </c>
      <c r="BZT83" s="683" t="s">
        <v>17850</v>
      </c>
      <c r="BZU83" s="683" t="s">
        <v>17850</v>
      </c>
      <c r="BZV83" s="683" t="s">
        <v>17850</v>
      </c>
      <c r="BZW83" s="683" t="s">
        <v>17850</v>
      </c>
      <c r="BZX83" s="683" t="s">
        <v>17850</v>
      </c>
      <c r="BZY83" s="683" t="s">
        <v>17850</v>
      </c>
      <c r="BZZ83" s="683" t="s">
        <v>17850</v>
      </c>
      <c r="CAA83" s="683" t="s">
        <v>17850</v>
      </c>
      <c r="CAB83" s="683" t="s">
        <v>17850</v>
      </c>
      <c r="CAC83" s="683" t="s">
        <v>17850</v>
      </c>
      <c r="CAD83" s="683" t="s">
        <v>17850</v>
      </c>
      <c r="CAE83" s="683" t="s">
        <v>17850</v>
      </c>
      <c r="CAF83" s="683" t="s">
        <v>17850</v>
      </c>
      <c r="CAG83" s="683" t="s">
        <v>17850</v>
      </c>
      <c r="CAH83" s="683" t="s">
        <v>17850</v>
      </c>
      <c r="CAI83" s="683" t="s">
        <v>17850</v>
      </c>
      <c r="CAJ83" s="683" t="s">
        <v>17850</v>
      </c>
      <c r="CAK83" s="683" t="s">
        <v>17850</v>
      </c>
      <c r="CAL83" s="683" t="s">
        <v>17850</v>
      </c>
      <c r="CAM83" s="683" t="s">
        <v>17850</v>
      </c>
      <c r="CAN83" s="683" t="s">
        <v>17850</v>
      </c>
      <c r="CAO83" s="683" t="s">
        <v>17850</v>
      </c>
      <c r="CAP83" s="683" t="s">
        <v>17850</v>
      </c>
      <c r="CAQ83" s="683" t="s">
        <v>17850</v>
      </c>
      <c r="CAR83" s="683" t="s">
        <v>17850</v>
      </c>
      <c r="CAS83" s="683" t="s">
        <v>17850</v>
      </c>
      <c r="CAT83" s="683" t="s">
        <v>17850</v>
      </c>
      <c r="CAU83" s="683" t="s">
        <v>17850</v>
      </c>
      <c r="CAV83" s="683" t="s">
        <v>17850</v>
      </c>
      <c r="CAW83" s="683" t="s">
        <v>17850</v>
      </c>
      <c r="CAX83" s="683" t="s">
        <v>17850</v>
      </c>
      <c r="CAY83" s="683" t="s">
        <v>17850</v>
      </c>
      <c r="CAZ83" s="683" t="s">
        <v>17850</v>
      </c>
      <c r="CBA83" s="683" t="s">
        <v>17850</v>
      </c>
      <c r="CBB83" s="683" t="s">
        <v>17850</v>
      </c>
      <c r="CBC83" s="683" t="s">
        <v>17850</v>
      </c>
      <c r="CBD83" s="683" t="s">
        <v>17850</v>
      </c>
      <c r="CBE83" s="683" t="s">
        <v>17850</v>
      </c>
      <c r="CBF83" s="683" t="s">
        <v>17850</v>
      </c>
      <c r="CBG83" s="683" t="s">
        <v>17850</v>
      </c>
      <c r="CBH83" s="683" t="s">
        <v>17850</v>
      </c>
      <c r="CBI83" s="683" t="s">
        <v>17850</v>
      </c>
      <c r="CBJ83" s="683" t="s">
        <v>17850</v>
      </c>
      <c r="CBK83" s="683" t="s">
        <v>17850</v>
      </c>
      <c r="CBL83" s="683" t="s">
        <v>17850</v>
      </c>
      <c r="CBM83" s="683" t="s">
        <v>17850</v>
      </c>
      <c r="CBN83" s="683" t="s">
        <v>17850</v>
      </c>
      <c r="CBO83" s="683" t="s">
        <v>17850</v>
      </c>
      <c r="CBP83" s="683" t="s">
        <v>17850</v>
      </c>
      <c r="CBQ83" s="683" t="s">
        <v>17850</v>
      </c>
      <c r="CBR83" s="683" t="s">
        <v>17850</v>
      </c>
      <c r="CBS83" s="683" t="s">
        <v>17850</v>
      </c>
      <c r="CBT83" s="683" t="s">
        <v>17850</v>
      </c>
      <c r="CBU83" s="683" t="s">
        <v>17850</v>
      </c>
      <c r="CBV83" s="683" t="s">
        <v>17850</v>
      </c>
      <c r="CBW83" s="683" t="s">
        <v>17850</v>
      </c>
      <c r="CBX83" s="683" t="s">
        <v>17850</v>
      </c>
      <c r="CBY83" s="683" t="s">
        <v>17850</v>
      </c>
      <c r="CBZ83" s="683" t="s">
        <v>17850</v>
      </c>
      <c r="CCA83" s="683" t="s">
        <v>17850</v>
      </c>
      <c r="CCB83" s="683" t="s">
        <v>17850</v>
      </c>
      <c r="CCC83" s="683" t="s">
        <v>17850</v>
      </c>
      <c r="CCD83" s="683" t="s">
        <v>17850</v>
      </c>
      <c r="CCE83" s="683" t="s">
        <v>17850</v>
      </c>
      <c r="CCF83" s="683" t="s">
        <v>17850</v>
      </c>
      <c r="CCG83" s="683" t="s">
        <v>17850</v>
      </c>
      <c r="CCH83" s="683" t="s">
        <v>17850</v>
      </c>
      <c r="CCI83" s="683" t="s">
        <v>17850</v>
      </c>
      <c r="CCJ83" s="683" t="s">
        <v>17850</v>
      </c>
      <c r="CCK83" s="683" t="s">
        <v>17850</v>
      </c>
      <c r="CCL83" s="683" t="s">
        <v>17850</v>
      </c>
      <c r="CCM83" s="683" t="s">
        <v>17850</v>
      </c>
      <c r="CCN83" s="683" t="s">
        <v>17850</v>
      </c>
      <c r="CCO83" s="683" t="s">
        <v>17850</v>
      </c>
      <c r="CCP83" s="683" t="s">
        <v>17850</v>
      </c>
      <c r="CCQ83" s="683" t="s">
        <v>17850</v>
      </c>
      <c r="CCR83" s="683" t="s">
        <v>17850</v>
      </c>
      <c r="CCS83" s="683" t="s">
        <v>17850</v>
      </c>
      <c r="CCT83" s="683" t="s">
        <v>17850</v>
      </c>
      <c r="CCU83" s="683" t="s">
        <v>17850</v>
      </c>
      <c r="CCV83" s="683" t="s">
        <v>17850</v>
      </c>
      <c r="CCW83" s="683" t="s">
        <v>17850</v>
      </c>
      <c r="CCX83" s="683" t="s">
        <v>17850</v>
      </c>
      <c r="CCY83" s="683" t="s">
        <v>17850</v>
      </c>
      <c r="CCZ83" s="683" t="s">
        <v>17850</v>
      </c>
      <c r="CDA83" s="683" t="s">
        <v>17850</v>
      </c>
      <c r="CDB83" s="683" t="s">
        <v>17850</v>
      </c>
      <c r="CDC83" s="683" t="s">
        <v>17850</v>
      </c>
      <c r="CDD83" s="683" t="s">
        <v>17850</v>
      </c>
      <c r="CDE83" s="683" t="s">
        <v>17850</v>
      </c>
      <c r="CDF83" s="683" t="s">
        <v>17850</v>
      </c>
      <c r="CDG83" s="683" t="s">
        <v>17850</v>
      </c>
      <c r="CDH83" s="683" t="s">
        <v>17850</v>
      </c>
      <c r="CDI83" s="683" t="s">
        <v>17850</v>
      </c>
      <c r="CDJ83" s="683" t="s">
        <v>17850</v>
      </c>
      <c r="CDK83" s="683" t="s">
        <v>17850</v>
      </c>
      <c r="CDL83" s="683" t="s">
        <v>17850</v>
      </c>
      <c r="CDM83" s="683" t="s">
        <v>17850</v>
      </c>
      <c r="CDN83" s="683" t="s">
        <v>17850</v>
      </c>
      <c r="CDO83" s="683" t="s">
        <v>17850</v>
      </c>
      <c r="CDP83" s="683" t="s">
        <v>17850</v>
      </c>
      <c r="CDQ83" s="683" t="s">
        <v>17850</v>
      </c>
      <c r="CDR83" s="683" t="s">
        <v>17850</v>
      </c>
      <c r="CDS83" s="683" t="s">
        <v>17850</v>
      </c>
      <c r="CDT83" s="683" t="s">
        <v>17850</v>
      </c>
      <c r="CDU83" s="683" t="s">
        <v>17850</v>
      </c>
      <c r="CDV83" s="683" t="s">
        <v>17850</v>
      </c>
      <c r="CDW83" s="683" t="s">
        <v>17850</v>
      </c>
      <c r="CDX83" s="683" t="s">
        <v>17850</v>
      </c>
      <c r="CDY83" s="683" t="s">
        <v>17850</v>
      </c>
      <c r="CDZ83" s="683" t="s">
        <v>17850</v>
      </c>
      <c r="CEA83" s="683" t="s">
        <v>17850</v>
      </c>
      <c r="CEB83" s="683" t="s">
        <v>17850</v>
      </c>
      <c r="CEC83" s="683" t="s">
        <v>17850</v>
      </c>
      <c r="CED83" s="683" t="s">
        <v>17850</v>
      </c>
      <c r="CEE83" s="683" t="s">
        <v>17850</v>
      </c>
      <c r="CEF83" s="683" t="s">
        <v>17850</v>
      </c>
      <c r="CEG83" s="683" t="s">
        <v>17850</v>
      </c>
      <c r="CEH83" s="683" t="s">
        <v>17850</v>
      </c>
      <c r="CEI83" s="683" t="s">
        <v>17850</v>
      </c>
      <c r="CEJ83" s="683" t="s">
        <v>17850</v>
      </c>
      <c r="CEK83" s="683" t="s">
        <v>17850</v>
      </c>
      <c r="CEL83" s="683" t="s">
        <v>17850</v>
      </c>
      <c r="CEM83" s="683" t="s">
        <v>17850</v>
      </c>
      <c r="CEN83" s="683" t="s">
        <v>17850</v>
      </c>
      <c r="CEO83" s="683" t="s">
        <v>17850</v>
      </c>
      <c r="CEP83" s="683" t="s">
        <v>17850</v>
      </c>
      <c r="CEQ83" s="683" t="s">
        <v>17850</v>
      </c>
      <c r="CER83" s="683" t="s">
        <v>17850</v>
      </c>
      <c r="CES83" s="683" t="s">
        <v>17850</v>
      </c>
      <c r="CET83" s="683" t="s">
        <v>17850</v>
      </c>
      <c r="CEU83" s="683" t="s">
        <v>17850</v>
      </c>
      <c r="CEV83" s="683" t="s">
        <v>17850</v>
      </c>
      <c r="CEW83" s="683" t="s">
        <v>17850</v>
      </c>
      <c r="CEX83" s="683" t="s">
        <v>17850</v>
      </c>
      <c r="CEY83" s="683" t="s">
        <v>17850</v>
      </c>
      <c r="CEZ83" s="683" t="s">
        <v>17850</v>
      </c>
      <c r="CFA83" s="683" t="s">
        <v>17850</v>
      </c>
      <c r="CFB83" s="683" t="s">
        <v>17850</v>
      </c>
      <c r="CFC83" s="683" t="s">
        <v>17850</v>
      </c>
      <c r="CFD83" s="683" t="s">
        <v>17850</v>
      </c>
      <c r="CFE83" s="683" t="s">
        <v>17850</v>
      </c>
      <c r="CFF83" s="683" t="s">
        <v>17850</v>
      </c>
      <c r="CFG83" s="683" t="s">
        <v>17850</v>
      </c>
      <c r="CFH83" s="683" t="s">
        <v>17850</v>
      </c>
      <c r="CFI83" s="683" t="s">
        <v>17850</v>
      </c>
      <c r="CFJ83" s="683" t="s">
        <v>17850</v>
      </c>
      <c r="CFK83" s="683" t="s">
        <v>17850</v>
      </c>
      <c r="CFL83" s="683" t="s">
        <v>17850</v>
      </c>
      <c r="CFM83" s="683" t="s">
        <v>17850</v>
      </c>
      <c r="CFN83" s="683" t="s">
        <v>17850</v>
      </c>
      <c r="CFO83" s="683" t="s">
        <v>17850</v>
      </c>
      <c r="CFP83" s="683" t="s">
        <v>17850</v>
      </c>
      <c r="CFQ83" s="683" t="s">
        <v>17850</v>
      </c>
      <c r="CFR83" s="683" t="s">
        <v>17850</v>
      </c>
      <c r="CFS83" s="683" t="s">
        <v>17850</v>
      </c>
      <c r="CFT83" s="683" t="s">
        <v>17850</v>
      </c>
      <c r="CFU83" s="683" t="s">
        <v>17850</v>
      </c>
      <c r="CFV83" s="683" t="s">
        <v>17850</v>
      </c>
      <c r="CFW83" s="683" t="s">
        <v>17850</v>
      </c>
      <c r="CFX83" s="683" t="s">
        <v>17850</v>
      </c>
      <c r="CFY83" s="683" t="s">
        <v>17850</v>
      </c>
      <c r="CFZ83" s="683" t="s">
        <v>17850</v>
      </c>
      <c r="CGA83" s="683" t="s">
        <v>17850</v>
      </c>
      <c r="CGB83" s="683" t="s">
        <v>17850</v>
      </c>
      <c r="CGC83" s="683" t="s">
        <v>17850</v>
      </c>
      <c r="CGD83" s="683" t="s">
        <v>17850</v>
      </c>
      <c r="CGE83" s="683" t="s">
        <v>17850</v>
      </c>
      <c r="CGF83" s="683" t="s">
        <v>17850</v>
      </c>
      <c r="CGG83" s="683" t="s">
        <v>17850</v>
      </c>
      <c r="CGH83" s="683" t="s">
        <v>17850</v>
      </c>
      <c r="CGI83" s="683" t="s">
        <v>17850</v>
      </c>
      <c r="CGJ83" s="683" t="s">
        <v>17850</v>
      </c>
      <c r="CGK83" s="683" t="s">
        <v>17850</v>
      </c>
      <c r="CGL83" s="683" t="s">
        <v>17850</v>
      </c>
      <c r="CGM83" s="683" t="s">
        <v>17850</v>
      </c>
      <c r="CGN83" s="683" t="s">
        <v>17850</v>
      </c>
      <c r="CGO83" s="683" t="s">
        <v>17850</v>
      </c>
      <c r="CGP83" s="683" t="s">
        <v>17850</v>
      </c>
      <c r="CGQ83" s="683" t="s">
        <v>17850</v>
      </c>
      <c r="CGR83" s="683" t="s">
        <v>17850</v>
      </c>
      <c r="CGS83" s="683" t="s">
        <v>17850</v>
      </c>
      <c r="CGT83" s="683" t="s">
        <v>17850</v>
      </c>
      <c r="CGU83" s="683" t="s">
        <v>17850</v>
      </c>
      <c r="CGV83" s="683" t="s">
        <v>17850</v>
      </c>
      <c r="CGW83" s="683" t="s">
        <v>17850</v>
      </c>
      <c r="CGX83" s="683" t="s">
        <v>17850</v>
      </c>
      <c r="CGY83" s="683" t="s">
        <v>17850</v>
      </c>
      <c r="CGZ83" s="683" t="s">
        <v>17850</v>
      </c>
      <c r="CHA83" s="683" t="s">
        <v>17850</v>
      </c>
      <c r="CHB83" s="683" t="s">
        <v>17850</v>
      </c>
      <c r="CHC83" s="683" t="s">
        <v>17850</v>
      </c>
      <c r="CHD83" s="683" t="s">
        <v>17850</v>
      </c>
      <c r="CHE83" s="683" t="s">
        <v>17850</v>
      </c>
      <c r="CHF83" s="683" t="s">
        <v>17850</v>
      </c>
      <c r="CHG83" s="683" t="s">
        <v>17850</v>
      </c>
      <c r="CHH83" s="683" t="s">
        <v>17850</v>
      </c>
      <c r="CHI83" s="683" t="s">
        <v>17850</v>
      </c>
      <c r="CHJ83" s="683" t="s">
        <v>17850</v>
      </c>
      <c r="CHK83" s="683" t="s">
        <v>17850</v>
      </c>
      <c r="CHL83" s="683" t="s">
        <v>17850</v>
      </c>
      <c r="CHM83" s="683" t="s">
        <v>17850</v>
      </c>
      <c r="CHN83" s="683" t="s">
        <v>17850</v>
      </c>
      <c r="CHO83" s="683" t="s">
        <v>17850</v>
      </c>
      <c r="CHP83" s="683" t="s">
        <v>17850</v>
      </c>
      <c r="CHQ83" s="683" t="s">
        <v>17850</v>
      </c>
      <c r="CHR83" s="683" t="s">
        <v>17850</v>
      </c>
      <c r="CHS83" s="683" t="s">
        <v>17850</v>
      </c>
      <c r="CHT83" s="683" t="s">
        <v>17850</v>
      </c>
      <c r="CHU83" s="683" t="s">
        <v>17850</v>
      </c>
      <c r="CHV83" s="683" t="s">
        <v>17850</v>
      </c>
      <c r="CHW83" s="683" t="s">
        <v>17850</v>
      </c>
      <c r="CHX83" s="683" t="s">
        <v>17850</v>
      </c>
      <c r="CHY83" s="683" t="s">
        <v>17850</v>
      </c>
      <c r="CHZ83" s="683" t="s">
        <v>17850</v>
      </c>
      <c r="CIA83" s="683" t="s">
        <v>17850</v>
      </c>
      <c r="CIB83" s="683" t="s">
        <v>17850</v>
      </c>
      <c r="CIC83" s="683" t="s">
        <v>17850</v>
      </c>
      <c r="CID83" s="683" t="s">
        <v>17850</v>
      </c>
      <c r="CIE83" s="683" t="s">
        <v>17850</v>
      </c>
      <c r="CIF83" s="683" t="s">
        <v>17850</v>
      </c>
      <c r="CIG83" s="683" t="s">
        <v>17850</v>
      </c>
      <c r="CIH83" s="683" t="s">
        <v>17850</v>
      </c>
      <c r="CII83" s="683" t="s">
        <v>17850</v>
      </c>
      <c r="CIJ83" s="683" t="s">
        <v>17850</v>
      </c>
      <c r="CIK83" s="683" t="s">
        <v>17850</v>
      </c>
      <c r="CIL83" s="683" t="s">
        <v>17850</v>
      </c>
      <c r="CIM83" s="683" t="s">
        <v>17850</v>
      </c>
      <c r="CIN83" s="683" t="s">
        <v>17850</v>
      </c>
      <c r="CIO83" s="683" t="s">
        <v>17850</v>
      </c>
      <c r="CIP83" s="683" t="s">
        <v>17850</v>
      </c>
      <c r="CIQ83" s="683" t="s">
        <v>17850</v>
      </c>
      <c r="CIR83" s="683" t="s">
        <v>17850</v>
      </c>
      <c r="CIS83" s="683" t="s">
        <v>17850</v>
      </c>
      <c r="CIT83" s="683" t="s">
        <v>17850</v>
      </c>
      <c r="CIU83" s="683" t="s">
        <v>17850</v>
      </c>
      <c r="CIV83" s="683" t="s">
        <v>17850</v>
      </c>
      <c r="CIW83" s="683" t="s">
        <v>17850</v>
      </c>
      <c r="CIX83" s="683" t="s">
        <v>17850</v>
      </c>
      <c r="CIY83" s="683" t="s">
        <v>17850</v>
      </c>
      <c r="CIZ83" s="683" t="s">
        <v>17850</v>
      </c>
      <c r="CJA83" s="683" t="s">
        <v>17850</v>
      </c>
      <c r="CJB83" s="683" t="s">
        <v>17850</v>
      </c>
      <c r="CJC83" s="683" t="s">
        <v>17850</v>
      </c>
      <c r="CJD83" s="683" t="s">
        <v>17850</v>
      </c>
      <c r="CJE83" s="683" t="s">
        <v>17850</v>
      </c>
      <c r="CJF83" s="683" t="s">
        <v>17850</v>
      </c>
      <c r="CJG83" s="683" t="s">
        <v>17850</v>
      </c>
      <c r="CJH83" s="683" t="s">
        <v>17850</v>
      </c>
      <c r="CJI83" s="683" t="s">
        <v>17850</v>
      </c>
      <c r="CJJ83" s="683" t="s">
        <v>17850</v>
      </c>
      <c r="CJK83" s="683" t="s">
        <v>17850</v>
      </c>
      <c r="CJL83" s="683" t="s">
        <v>17850</v>
      </c>
      <c r="CJM83" s="683" t="s">
        <v>17850</v>
      </c>
      <c r="CJN83" s="683" t="s">
        <v>17850</v>
      </c>
      <c r="CJO83" s="683" t="s">
        <v>17850</v>
      </c>
      <c r="CJP83" s="683" t="s">
        <v>17850</v>
      </c>
      <c r="CJQ83" s="683" t="s">
        <v>17850</v>
      </c>
      <c r="CJR83" s="683" t="s">
        <v>17850</v>
      </c>
      <c r="CJS83" s="683" t="s">
        <v>17850</v>
      </c>
      <c r="CJT83" s="683" t="s">
        <v>17850</v>
      </c>
      <c r="CJU83" s="683" t="s">
        <v>17850</v>
      </c>
      <c r="CJV83" s="683" t="s">
        <v>17850</v>
      </c>
      <c r="CJW83" s="683" t="s">
        <v>17850</v>
      </c>
      <c r="CJX83" s="683" t="s">
        <v>17850</v>
      </c>
      <c r="CJY83" s="683" t="s">
        <v>17850</v>
      </c>
      <c r="CJZ83" s="683" t="s">
        <v>17850</v>
      </c>
      <c r="CKA83" s="683" t="s">
        <v>17850</v>
      </c>
      <c r="CKB83" s="683" t="s">
        <v>17850</v>
      </c>
      <c r="CKC83" s="683" t="s">
        <v>17850</v>
      </c>
      <c r="CKD83" s="683" t="s">
        <v>17850</v>
      </c>
      <c r="CKE83" s="683" t="s">
        <v>17850</v>
      </c>
      <c r="CKF83" s="683" t="s">
        <v>17850</v>
      </c>
      <c r="CKG83" s="683" t="s">
        <v>17850</v>
      </c>
      <c r="CKH83" s="683" t="s">
        <v>17850</v>
      </c>
      <c r="CKI83" s="683" t="s">
        <v>17850</v>
      </c>
      <c r="CKJ83" s="683" t="s">
        <v>17850</v>
      </c>
      <c r="CKK83" s="683" t="s">
        <v>17850</v>
      </c>
      <c r="CKL83" s="683" t="s">
        <v>17850</v>
      </c>
      <c r="CKM83" s="683" t="s">
        <v>17850</v>
      </c>
      <c r="CKN83" s="683" t="s">
        <v>17850</v>
      </c>
      <c r="CKO83" s="683" t="s">
        <v>17850</v>
      </c>
      <c r="CKP83" s="683" t="s">
        <v>17850</v>
      </c>
      <c r="CKQ83" s="683" t="s">
        <v>17850</v>
      </c>
      <c r="CKR83" s="683" t="s">
        <v>17850</v>
      </c>
      <c r="CKS83" s="683" t="s">
        <v>17850</v>
      </c>
      <c r="CKT83" s="683" t="s">
        <v>17850</v>
      </c>
      <c r="CKU83" s="683" t="s">
        <v>17850</v>
      </c>
      <c r="CKV83" s="683" t="s">
        <v>17850</v>
      </c>
      <c r="CKW83" s="683" t="s">
        <v>17850</v>
      </c>
      <c r="CKX83" s="683" t="s">
        <v>17850</v>
      </c>
      <c r="CKY83" s="683" t="s">
        <v>17850</v>
      </c>
      <c r="CKZ83" s="683" t="s">
        <v>17850</v>
      </c>
      <c r="CLA83" s="683" t="s">
        <v>17850</v>
      </c>
      <c r="CLB83" s="683" t="s">
        <v>17850</v>
      </c>
      <c r="CLC83" s="683" t="s">
        <v>17850</v>
      </c>
      <c r="CLD83" s="683" t="s">
        <v>17850</v>
      </c>
      <c r="CLE83" s="683" t="s">
        <v>17850</v>
      </c>
      <c r="CLF83" s="683" t="s">
        <v>17850</v>
      </c>
      <c r="CLG83" s="683" t="s">
        <v>17850</v>
      </c>
      <c r="CLH83" s="683" t="s">
        <v>17850</v>
      </c>
      <c r="CLI83" s="683" t="s">
        <v>17850</v>
      </c>
      <c r="CLJ83" s="683" t="s">
        <v>17850</v>
      </c>
      <c r="CLK83" s="683" t="s">
        <v>17850</v>
      </c>
      <c r="CLL83" s="683" t="s">
        <v>17850</v>
      </c>
      <c r="CLM83" s="683" t="s">
        <v>17850</v>
      </c>
      <c r="CLN83" s="683" t="s">
        <v>17850</v>
      </c>
      <c r="CLO83" s="683" t="s">
        <v>17850</v>
      </c>
      <c r="CLP83" s="683" t="s">
        <v>17850</v>
      </c>
      <c r="CLQ83" s="683" t="s">
        <v>17850</v>
      </c>
      <c r="CLR83" s="683" t="s">
        <v>17850</v>
      </c>
      <c r="CLS83" s="683" t="s">
        <v>17850</v>
      </c>
      <c r="CLT83" s="683" t="s">
        <v>17850</v>
      </c>
      <c r="CLU83" s="683" t="s">
        <v>17850</v>
      </c>
      <c r="CLV83" s="683" t="s">
        <v>17850</v>
      </c>
      <c r="CLW83" s="683" t="s">
        <v>17850</v>
      </c>
      <c r="CLX83" s="683" t="s">
        <v>17850</v>
      </c>
      <c r="CLY83" s="683" t="s">
        <v>17850</v>
      </c>
      <c r="CLZ83" s="683" t="s">
        <v>17850</v>
      </c>
      <c r="CMA83" s="683" t="s">
        <v>17850</v>
      </c>
      <c r="CMB83" s="683" t="s">
        <v>17850</v>
      </c>
      <c r="CMC83" s="683" t="s">
        <v>17850</v>
      </c>
      <c r="CMD83" s="683" t="s">
        <v>17850</v>
      </c>
      <c r="CME83" s="683" t="s">
        <v>17850</v>
      </c>
      <c r="CMF83" s="683" t="s">
        <v>17850</v>
      </c>
      <c r="CMG83" s="683" t="s">
        <v>17850</v>
      </c>
      <c r="CMH83" s="683" t="s">
        <v>17850</v>
      </c>
      <c r="CMI83" s="683" t="s">
        <v>17850</v>
      </c>
      <c r="CMJ83" s="683" t="s">
        <v>17850</v>
      </c>
      <c r="CMK83" s="683" t="s">
        <v>17850</v>
      </c>
      <c r="CML83" s="683" t="s">
        <v>17850</v>
      </c>
      <c r="CMM83" s="683" t="s">
        <v>17850</v>
      </c>
      <c r="CMN83" s="683" t="s">
        <v>17850</v>
      </c>
      <c r="CMO83" s="683" t="s">
        <v>17850</v>
      </c>
      <c r="CMP83" s="683" t="s">
        <v>17850</v>
      </c>
      <c r="CMQ83" s="683" t="s">
        <v>17850</v>
      </c>
      <c r="CMR83" s="683" t="s">
        <v>17850</v>
      </c>
      <c r="CMS83" s="683" t="s">
        <v>17850</v>
      </c>
      <c r="CMT83" s="683" t="s">
        <v>17850</v>
      </c>
      <c r="CMU83" s="683" t="s">
        <v>17850</v>
      </c>
      <c r="CMV83" s="683" t="s">
        <v>17850</v>
      </c>
      <c r="CMW83" s="683" t="s">
        <v>17850</v>
      </c>
      <c r="CMX83" s="683" t="s">
        <v>17850</v>
      </c>
      <c r="CMY83" s="683" t="s">
        <v>17850</v>
      </c>
      <c r="CMZ83" s="683" t="s">
        <v>17850</v>
      </c>
      <c r="CNA83" s="683" t="s">
        <v>17850</v>
      </c>
      <c r="CNB83" s="683" t="s">
        <v>17850</v>
      </c>
      <c r="CNC83" s="683" t="s">
        <v>17850</v>
      </c>
      <c r="CND83" s="683" t="s">
        <v>17850</v>
      </c>
      <c r="CNE83" s="683" t="s">
        <v>17850</v>
      </c>
      <c r="CNF83" s="683" t="s">
        <v>17850</v>
      </c>
      <c r="CNG83" s="683" t="s">
        <v>17850</v>
      </c>
      <c r="CNH83" s="683" t="s">
        <v>17850</v>
      </c>
      <c r="CNI83" s="683" t="s">
        <v>17850</v>
      </c>
      <c r="CNJ83" s="683" t="s">
        <v>17850</v>
      </c>
      <c r="CNK83" s="683" t="s">
        <v>17850</v>
      </c>
      <c r="CNL83" s="683" t="s">
        <v>17850</v>
      </c>
      <c r="CNM83" s="683" t="s">
        <v>17850</v>
      </c>
      <c r="CNN83" s="683" t="s">
        <v>17850</v>
      </c>
      <c r="CNO83" s="683" t="s">
        <v>17850</v>
      </c>
      <c r="CNP83" s="683" t="s">
        <v>17850</v>
      </c>
      <c r="CNQ83" s="683" t="s">
        <v>17850</v>
      </c>
      <c r="CNR83" s="683" t="s">
        <v>17850</v>
      </c>
      <c r="CNS83" s="683" t="s">
        <v>17850</v>
      </c>
      <c r="CNT83" s="683" t="s">
        <v>17850</v>
      </c>
      <c r="CNU83" s="683" t="s">
        <v>17850</v>
      </c>
      <c r="CNV83" s="683" t="s">
        <v>17850</v>
      </c>
      <c r="CNW83" s="683" t="s">
        <v>17850</v>
      </c>
      <c r="CNX83" s="683" t="s">
        <v>17850</v>
      </c>
      <c r="CNY83" s="683" t="s">
        <v>17850</v>
      </c>
      <c r="CNZ83" s="683" t="s">
        <v>17850</v>
      </c>
      <c r="COA83" s="683" t="s">
        <v>17850</v>
      </c>
      <c r="COB83" s="683" t="s">
        <v>17850</v>
      </c>
      <c r="COC83" s="683" t="s">
        <v>17850</v>
      </c>
      <c r="COD83" s="683" t="s">
        <v>17850</v>
      </c>
      <c r="COE83" s="683" t="s">
        <v>17850</v>
      </c>
      <c r="COF83" s="683" t="s">
        <v>17850</v>
      </c>
      <c r="COG83" s="683" t="s">
        <v>17850</v>
      </c>
      <c r="COH83" s="683" t="s">
        <v>17850</v>
      </c>
      <c r="COI83" s="683" t="s">
        <v>17850</v>
      </c>
      <c r="COJ83" s="683" t="s">
        <v>17850</v>
      </c>
      <c r="COK83" s="683" t="s">
        <v>17850</v>
      </c>
      <c r="COL83" s="683" t="s">
        <v>17850</v>
      </c>
      <c r="COM83" s="683" t="s">
        <v>17850</v>
      </c>
      <c r="CON83" s="683" t="s">
        <v>17850</v>
      </c>
      <c r="COO83" s="683" t="s">
        <v>17850</v>
      </c>
      <c r="COP83" s="683" t="s">
        <v>17850</v>
      </c>
      <c r="COQ83" s="683" t="s">
        <v>17850</v>
      </c>
      <c r="COR83" s="683" t="s">
        <v>17850</v>
      </c>
      <c r="COS83" s="683" t="s">
        <v>17850</v>
      </c>
      <c r="COT83" s="683" t="s">
        <v>17850</v>
      </c>
      <c r="COU83" s="683" t="s">
        <v>17850</v>
      </c>
      <c r="COV83" s="683" t="s">
        <v>17850</v>
      </c>
      <c r="COW83" s="683" t="s">
        <v>17850</v>
      </c>
      <c r="COX83" s="683" t="s">
        <v>17850</v>
      </c>
      <c r="COY83" s="683" t="s">
        <v>17850</v>
      </c>
      <c r="COZ83" s="683" t="s">
        <v>17850</v>
      </c>
      <c r="CPA83" s="683" t="s">
        <v>17850</v>
      </c>
      <c r="CPB83" s="683" t="s">
        <v>17850</v>
      </c>
      <c r="CPC83" s="683" t="s">
        <v>17850</v>
      </c>
      <c r="CPD83" s="683" t="s">
        <v>17850</v>
      </c>
      <c r="CPE83" s="683" t="s">
        <v>17850</v>
      </c>
      <c r="CPF83" s="683" t="s">
        <v>17850</v>
      </c>
      <c r="CPG83" s="683" t="s">
        <v>17850</v>
      </c>
      <c r="CPH83" s="683" t="s">
        <v>17850</v>
      </c>
      <c r="CPI83" s="683" t="s">
        <v>17850</v>
      </c>
      <c r="CPJ83" s="683" t="s">
        <v>17850</v>
      </c>
      <c r="CPK83" s="683" t="s">
        <v>17850</v>
      </c>
      <c r="CPL83" s="683" t="s">
        <v>17850</v>
      </c>
      <c r="CPM83" s="683" t="s">
        <v>17850</v>
      </c>
      <c r="CPN83" s="683" t="s">
        <v>17850</v>
      </c>
      <c r="CPO83" s="683" t="s">
        <v>17850</v>
      </c>
      <c r="CPP83" s="683" t="s">
        <v>17850</v>
      </c>
      <c r="CPQ83" s="683" t="s">
        <v>17850</v>
      </c>
      <c r="CPR83" s="683" t="s">
        <v>17850</v>
      </c>
      <c r="CPS83" s="683" t="s">
        <v>17850</v>
      </c>
      <c r="CPT83" s="683" t="s">
        <v>17850</v>
      </c>
      <c r="CPU83" s="683" t="s">
        <v>17850</v>
      </c>
      <c r="CPV83" s="683" t="s">
        <v>17850</v>
      </c>
      <c r="CPW83" s="683" t="s">
        <v>17850</v>
      </c>
      <c r="CPX83" s="683" t="s">
        <v>17850</v>
      </c>
      <c r="CPY83" s="683" t="s">
        <v>17850</v>
      </c>
      <c r="CPZ83" s="683" t="s">
        <v>17850</v>
      </c>
      <c r="CQA83" s="683" t="s">
        <v>17850</v>
      </c>
      <c r="CQB83" s="683" t="s">
        <v>17850</v>
      </c>
      <c r="CQC83" s="683" t="s">
        <v>17850</v>
      </c>
      <c r="CQD83" s="683" t="s">
        <v>17850</v>
      </c>
      <c r="CQE83" s="683" t="s">
        <v>17850</v>
      </c>
      <c r="CQF83" s="683" t="s">
        <v>17850</v>
      </c>
      <c r="CQG83" s="683" t="s">
        <v>17850</v>
      </c>
      <c r="CQH83" s="683" t="s">
        <v>17850</v>
      </c>
      <c r="CQI83" s="683" t="s">
        <v>17850</v>
      </c>
      <c r="CQJ83" s="683" t="s">
        <v>17850</v>
      </c>
      <c r="CQK83" s="683" t="s">
        <v>17850</v>
      </c>
      <c r="CQL83" s="683" t="s">
        <v>17850</v>
      </c>
      <c r="CQM83" s="683" t="s">
        <v>17850</v>
      </c>
      <c r="CQN83" s="683" t="s">
        <v>17850</v>
      </c>
      <c r="CQO83" s="683" t="s">
        <v>17850</v>
      </c>
      <c r="CQP83" s="683" t="s">
        <v>17850</v>
      </c>
      <c r="CQQ83" s="683" t="s">
        <v>17850</v>
      </c>
      <c r="CQR83" s="683" t="s">
        <v>17850</v>
      </c>
      <c r="CQS83" s="683" t="s">
        <v>17850</v>
      </c>
      <c r="CQT83" s="683" t="s">
        <v>17850</v>
      </c>
      <c r="CQU83" s="683" t="s">
        <v>17850</v>
      </c>
      <c r="CQV83" s="683" t="s">
        <v>17850</v>
      </c>
      <c r="CQW83" s="683" t="s">
        <v>17850</v>
      </c>
      <c r="CQX83" s="683" t="s">
        <v>17850</v>
      </c>
      <c r="CQY83" s="683" t="s">
        <v>17850</v>
      </c>
      <c r="CQZ83" s="683" t="s">
        <v>17850</v>
      </c>
      <c r="CRA83" s="683" t="s">
        <v>17850</v>
      </c>
      <c r="CRB83" s="683" t="s">
        <v>17850</v>
      </c>
      <c r="CRC83" s="683" t="s">
        <v>17850</v>
      </c>
      <c r="CRD83" s="683" t="s">
        <v>17850</v>
      </c>
      <c r="CRE83" s="683" t="s">
        <v>17850</v>
      </c>
      <c r="CRF83" s="683" t="s">
        <v>17850</v>
      </c>
      <c r="CRG83" s="683" t="s">
        <v>17850</v>
      </c>
      <c r="CRH83" s="683" t="s">
        <v>17850</v>
      </c>
      <c r="CRI83" s="683" t="s">
        <v>17850</v>
      </c>
      <c r="CRJ83" s="683" t="s">
        <v>17850</v>
      </c>
      <c r="CRK83" s="683" t="s">
        <v>17850</v>
      </c>
      <c r="CRL83" s="683" t="s">
        <v>17850</v>
      </c>
      <c r="CRM83" s="683" t="s">
        <v>17850</v>
      </c>
      <c r="CRN83" s="683" t="s">
        <v>17850</v>
      </c>
      <c r="CRO83" s="683" t="s">
        <v>17850</v>
      </c>
      <c r="CRP83" s="683" t="s">
        <v>17850</v>
      </c>
      <c r="CRQ83" s="683" t="s">
        <v>17850</v>
      </c>
      <c r="CRR83" s="683" t="s">
        <v>17850</v>
      </c>
      <c r="CRS83" s="683" t="s">
        <v>17850</v>
      </c>
      <c r="CRT83" s="683" t="s">
        <v>17850</v>
      </c>
      <c r="CRU83" s="683" t="s">
        <v>17850</v>
      </c>
      <c r="CRV83" s="683" t="s">
        <v>17850</v>
      </c>
      <c r="CRW83" s="683" t="s">
        <v>17850</v>
      </c>
      <c r="CRX83" s="683" t="s">
        <v>17850</v>
      </c>
      <c r="CRY83" s="683" t="s">
        <v>17850</v>
      </c>
      <c r="CRZ83" s="683" t="s">
        <v>17850</v>
      </c>
      <c r="CSA83" s="683" t="s">
        <v>17850</v>
      </c>
      <c r="CSB83" s="683" t="s">
        <v>17850</v>
      </c>
      <c r="CSC83" s="683" t="s">
        <v>17850</v>
      </c>
      <c r="CSD83" s="683" t="s">
        <v>17850</v>
      </c>
      <c r="CSE83" s="683" t="s">
        <v>17850</v>
      </c>
      <c r="CSF83" s="683" t="s">
        <v>17850</v>
      </c>
      <c r="CSG83" s="683" t="s">
        <v>17850</v>
      </c>
      <c r="CSH83" s="683" t="s">
        <v>17850</v>
      </c>
      <c r="CSI83" s="683" t="s">
        <v>17850</v>
      </c>
      <c r="CSJ83" s="683" t="s">
        <v>17850</v>
      </c>
      <c r="CSK83" s="683" t="s">
        <v>17850</v>
      </c>
      <c r="CSL83" s="683" t="s">
        <v>17850</v>
      </c>
      <c r="CSM83" s="683" t="s">
        <v>17850</v>
      </c>
      <c r="CSN83" s="683" t="s">
        <v>17850</v>
      </c>
      <c r="CSO83" s="683" t="s">
        <v>17850</v>
      </c>
      <c r="CSP83" s="683" t="s">
        <v>17850</v>
      </c>
      <c r="CSQ83" s="683" t="s">
        <v>17850</v>
      </c>
      <c r="CSR83" s="683" t="s">
        <v>17850</v>
      </c>
      <c r="CSS83" s="683" t="s">
        <v>17850</v>
      </c>
      <c r="CST83" s="683" t="s">
        <v>17850</v>
      </c>
      <c r="CSU83" s="683" t="s">
        <v>17850</v>
      </c>
      <c r="CSV83" s="683" t="s">
        <v>17850</v>
      </c>
      <c r="CSW83" s="683" t="s">
        <v>17850</v>
      </c>
      <c r="CSX83" s="683" t="s">
        <v>17850</v>
      </c>
      <c r="CSY83" s="683" t="s">
        <v>17850</v>
      </c>
      <c r="CSZ83" s="683" t="s">
        <v>17850</v>
      </c>
      <c r="CTA83" s="683" t="s">
        <v>17850</v>
      </c>
      <c r="CTB83" s="683" t="s">
        <v>17850</v>
      </c>
      <c r="CTC83" s="683" t="s">
        <v>17850</v>
      </c>
      <c r="CTD83" s="683" t="s">
        <v>17850</v>
      </c>
      <c r="CTE83" s="683" t="s">
        <v>17850</v>
      </c>
      <c r="CTF83" s="683" t="s">
        <v>17850</v>
      </c>
      <c r="CTG83" s="683" t="s">
        <v>17850</v>
      </c>
      <c r="CTH83" s="683" t="s">
        <v>17850</v>
      </c>
      <c r="CTI83" s="683" t="s">
        <v>17850</v>
      </c>
      <c r="CTJ83" s="683" t="s">
        <v>17850</v>
      </c>
      <c r="CTK83" s="683" t="s">
        <v>17850</v>
      </c>
      <c r="CTL83" s="683" t="s">
        <v>17850</v>
      </c>
      <c r="CTM83" s="683" t="s">
        <v>17850</v>
      </c>
      <c r="CTN83" s="683" t="s">
        <v>17850</v>
      </c>
      <c r="CTO83" s="683" t="s">
        <v>17850</v>
      </c>
      <c r="CTP83" s="683" t="s">
        <v>17850</v>
      </c>
      <c r="CTQ83" s="683" t="s">
        <v>17850</v>
      </c>
      <c r="CTR83" s="683" t="s">
        <v>17850</v>
      </c>
      <c r="CTS83" s="683" t="s">
        <v>17850</v>
      </c>
      <c r="CTT83" s="683" t="s">
        <v>17850</v>
      </c>
      <c r="CTU83" s="683" t="s">
        <v>17850</v>
      </c>
      <c r="CTV83" s="683" t="s">
        <v>17850</v>
      </c>
      <c r="CTW83" s="683" t="s">
        <v>17850</v>
      </c>
      <c r="CTX83" s="683" t="s">
        <v>17850</v>
      </c>
      <c r="CTY83" s="683" t="s">
        <v>17850</v>
      </c>
      <c r="CTZ83" s="683" t="s">
        <v>17850</v>
      </c>
      <c r="CUA83" s="683" t="s">
        <v>17850</v>
      </c>
      <c r="CUB83" s="683" t="s">
        <v>17850</v>
      </c>
      <c r="CUC83" s="683" t="s">
        <v>17850</v>
      </c>
      <c r="CUD83" s="683" t="s">
        <v>17850</v>
      </c>
      <c r="CUE83" s="683" t="s">
        <v>17850</v>
      </c>
      <c r="CUF83" s="683" t="s">
        <v>17850</v>
      </c>
      <c r="CUG83" s="683" t="s">
        <v>17850</v>
      </c>
      <c r="CUH83" s="683" t="s">
        <v>17850</v>
      </c>
      <c r="CUI83" s="683" t="s">
        <v>17850</v>
      </c>
      <c r="CUJ83" s="683" t="s">
        <v>17850</v>
      </c>
      <c r="CUK83" s="683" t="s">
        <v>17850</v>
      </c>
      <c r="CUL83" s="683" t="s">
        <v>17850</v>
      </c>
      <c r="CUM83" s="683" t="s">
        <v>17850</v>
      </c>
      <c r="CUN83" s="683" t="s">
        <v>17850</v>
      </c>
      <c r="CUO83" s="683" t="s">
        <v>17850</v>
      </c>
      <c r="CUP83" s="683" t="s">
        <v>17850</v>
      </c>
      <c r="CUQ83" s="683" t="s">
        <v>17850</v>
      </c>
      <c r="CUR83" s="683" t="s">
        <v>17850</v>
      </c>
      <c r="CUS83" s="683" t="s">
        <v>17850</v>
      </c>
      <c r="CUT83" s="683" t="s">
        <v>17850</v>
      </c>
      <c r="CUU83" s="683" t="s">
        <v>17850</v>
      </c>
      <c r="CUV83" s="683" t="s">
        <v>17850</v>
      </c>
      <c r="CUW83" s="683" t="s">
        <v>17850</v>
      </c>
      <c r="CUX83" s="683" t="s">
        <v>17850</v>
      </c>
      <c r="CUY83" s="683" t="s">
        <v>17850</v>
      </c>
      <c r="CUZ83" s="683" t="s">
        <v>17850</v>
      </c>
      <c r="CVA83" s="683" t="s">
        <v>17850</v>
      </c>
      <c r="CVB83" s="683" t="s">
        <v>17850</v>
      </c>
      <c r="CVC83" s="683" t="s">
        <v>17850</v>
      </c>
      <c r="CVD83" s="683" t="s">
        <v>17850</v>
      </c>
      <c r="CVE83" s="683" t="s">
        <v>17850</v>
      </c>
      <c r="CVF83" s="683" t="s">
        <v>17850</v>
      </c>
      <c r="CVG83" s="683" t="s">
        <v>17850</v>
      </c>
      <c r="CVH83" s="683" t="s">
        <v>17850</v>
      </c>
      <c r="CVI83" s="683" t="s">
        <v>17850</v>
      </c>
      <c r="CVJ83" s="683" t="s">
        <v>17850</v>
      </c>
      <c r="CVK83" s="683" t="s">
        <v>17850</v>
      </c>
      <c r="CVL83" s="683" t="s">
        <v>17850</v>
      </c>
      <c r="CVM83" s="683" t="s">
        <v>17850</v>
      </c>
      <c r="CVN83" s="683" t="s">
        <v>17850</v>
      </c>
      <c r="CVO83" s="683" t="s">
        <v>17850</v>
      </c>
      <c r="CVP83" s="683" t="s">
        <v>17850</v>
      </c>
      <c r="CVQ83" s="683" t="s">
        <v>17850</v>
      </c>
      <c r="CVR83" s="683" t="s">
        <v>17850</v>
      </c>
      <c r="CVS83" s="683" t="s">
        <v>17850</v>
      </c>
      <c r="CVT83" s="683" t="s">
        <v>17850</v>
      </c>
      <c r="CVU83" s="683" t="s">
        <v>17850</v>
      </c>
      <c r="CVV83" s="683" t="s">
        <v>17850</v>
      </c>
      <c r="CVW83" s="683" t="s">
        <v>17850</v>
      </c>
      <c r="CVX83" s="683" t="s">
        <v>17850</v>
      </c>
      <c r="CVY83" s="683" t="s">
        <v>17850</v>
      </c>
      <c r="CVZ83" s="683" t="s">
        <v>17850</v>
      </c>
      <c r="CWA83" s="683" t="s">
        <v>17850</v>
      </c>
      <c r="CWB83" s="683" t="s">
        <v>17850</v>
      </c>
      <c r="CWC83" s="683" t="s">
        <v>17850</v>
      </c>
      <c r="CWD83" s="683" t="s">
        <v>17850</v>
      </c>
      <c r="CWE83" s="683" t="s">
        <v>17850</v>
      </c>
      <c r="CWF83" s="683" t="s">
        <v>17850</v>
      </c>
      <c r="CWG83" s="683" t="s">
        <v>17850</v>
      </c>
      <c r="CWH83" s="683" t="s">
        <v>17850</v>
      </c>
      <c r="CWI83" s="683" t="s">
        <v>17850</v>
      </c>
      <c r="CWJ83" s="683" t="s">
        <v>17850</v>
      </c>
      <c r="CWK83" s="683" t="s">
        <v>17850</v>
      </c>
      <c r="CWL83" s="683" t="s">
        <v>17850</v>
      </c>
      <c r="CWM83" s="683" t="s">
        <v>17850</v>
      </c>
      <c r="CWN83" s="683" t="s">
        <v>17850</v>
      </c>
      <c r="CWO83" s="683" t="s">
        <v>17850</v>
      </c>
      <c r="CWP83" s="683" t="s">
        <v>17850</v>
      </c>
      <c r="CWQ83" s="683" t="s">
        <v>17850</v>
      </c>
      <c r="CWR83" s="683" t="s">
        <v>17850</v>
      </c>
      <c r="CWS83" s="683" t="s">
        <v>17850</v>
      </c>
      <c r="CWT83" s="683" t="s">
        <v>17850</v>
      </c>
      <c r="CWU83" s="683" t="s">
        <v>17850</v>
      </c>
      <c r="CWV83" s="683" t="s">
        <v>17850</v>
      </c>
      <c r="CWW83" s="683" t="s">
        <v>17850</v>
      </c>
      <c r="CWX83" s="683" t="s">
        <v>17850</v>
      </c>
      <c r="CWY83" s="683" t="s">
        <v>17850</v>
      </c>
      <c r="CWZ83" s="683" t="s">
        <v>17850</v>
      </c>
      <c r="CXA83" s="683" t="s">
        <v>17850</v>
      </c>
      <c r="CXB83" s="683" t="s">
        <v>17850</v>
      </c>
      <c r="CXC83" s="683" t="s">
        <v>17850</v>
      </c>
      <c r="CXD83" s="683" t="s">
        <v>17850</v>
      </c>
      <c r="CXE83" s="683" t="s">
        <v>17850</v>
      </c>
      <c r="CXF83" s="683" t="s">
        <v>17850</v>
      </c>
      <c r="CXG83" s="683" t="s">
        <v>17850</v>
      </c>
      <c r="CXH83" s="683" t="s">
        <v>17850</v>
      </c>
      <c r="CXI83" s="683" t="s">
        <v>17850</v>
      </c>
      <c r="CXJ83" s="683" t="s">
        <v>17850</v>
      </c>
      <c r="CXK83" s="683" t="s">
        <v>17850</v>
      </c>
      <c r="CXL83" s="683" t="s">
        <v>17850</v>
      </c>
      <c r="CXM83" s="683" t="s">
        <v>17850</v>
      </c>
      <c r="CXN83" s="683" t="s">
        <v>17850</v>
      </c>
      <c r="CXO83" s="683" t="s">
        <v>17850</v>
      </c>
      <c r="CXP83" s="683" t="s">
        <v>17850</v>
      </c>
      <c r="CXQ83" s="683" t="s">
        <v>17850</v>
      </c>
      <c r="CXR83" s="683" t="s">
        <v>17850</v>
      </c>
      <c r="CXS83" s="683" t="s">
        <v>17850</v>
      </c>
      <c r="CXT83" s="683" t="s">
        <v>17850</v>
      </c>
      <c r="CXU83" s="683" t="s">
        <v>17850</v>
      </c>
      <c r="CXV83" s="683" t="s">
        <v>17850</v>
      </c>
      <c r="CXW83" s="683" t="s">
        <v>17850</v>
      </c>
      <c r="CXX83" s="683" t="s">
        <v>17850</v>
      </c>
      <c r="CXY83" s="683" t="s">
        <v>17850</v>
      </c>
      <c r="CXZ83" s="683" t="s">
        <v>17850</v>
      </c>
      <c r="CYA83" s="683" t="s">
        <v>17850</v>
      </c>
      <c r="CYB83" s="683" t="s">
        <v>17850</v>
      </c>
      <c r="CYC83" s="683" t="s">
        <v>17850</v>
      </c>
      <c r="CYD83" s="683" t="s">
        <v>17850</v>
      </c>
      <c r="CYE83" s="683" t="s">
        <v>17850</v>
      </c>
      <c r="CYF83" s="683" t="s">
        <v>17850</v>
      </c>
      <c r="CYG83" s="683" t="s">
        <v>17850</v>
      </c>
      <c r="CYH83" s="683" t="s">
        <v>17850</v>
      </c>
      <c r="CYI83" s="683" t="s">
        <v>17850</v>
      </c>
      <c r="CYJ83" s="683" t="s">
        <v>17850</v>
      </c>
      <c r="CYK83" s="683" t="s">
        <v>17850</v>
      </c>
      <c r="CYL83" s="683" t="s">
        <v>17850</v>
      </c>
      <c r="CYM83" s="683" t="s">
        <v>17850</v>
      </c>
      <c r="CYN83" s="683" t="s">
        <v>17850</v>
      </c>
      <c r="CYO83" s="683" t="s">
        <v>17850</v>
      </c>
      <c r="CYP83" s="683" t="s">
        <v>17850</v>
      </c>
      <c r="CYQ83" s="683" t="s">
        <v>17850</v>
      </c>
      <c r="CYR83" s="683" t="s">
        <v>17850</v>
      </c>
      <c r="CYS83" s="683" t="s">
        <v>17850</v>
      </c>
      <c r="CYT83" s="683" t="s">
        <v>17850</v>
      </c>
      <c r="CYU83" s="683" t="s">
        <v>17850</v>
      </c>
      <c r="CYV83" s="683" t="s">
        <v>17850</v>
      </c>
      <c r="CYW83" s="683" t="s">
        <v>17850</v>
      </c>
      <c r="CYX83" s="683" t="s">
        <v>17850</v>
      </c>
      <c r="CYY83" s="683" t="s">
        <v>17850</v>
      </c>
      <c r="CYZ83" s="683" t="s">
        <v>17850</v>
      </c>
      <c r="CZA83" s="683" t="s">
        <v>17850</v>
      </c>
      <c r="CZB83" s="683" t="s">
        <v>17850</v>
      </c>
      <c r="CZC83" s="683" t="s">
        <v>17850</v>
      </c>
      <c r="CZD83" s="683" t="s">
        <v>17850</v>
      </c>
      <c r="CZE83" s="683" t="s">
        <v>17850</v>
      </c>
      <c r="CZF83" s="683" t="s">
        <v>17850</v>
      </c>
      <c r="CZG83" s="683" t="s">
        <v>17850</v>
      </c>
      <c r="CZH83" s="683" t="s">
        <v>17850</v>
      </c>
      <c r="CZI83" s="683" t="s">
        <v>17850</v>
      </c>
      <c r="CZJ83" s="683" t="s">
        <v>17850</v>
      </c>
      <c r="CZK83" s="683" t="s">
        <v>17850</v>
      </c>
      <c r="CZL83" s="683" t="s">
        <v>17850</v>
      </c>
      <c r="CZM83" s="683" t="s">
        <v>17850</v>
      </c>
      <c r="CZN83" s="683" t="s">
        <v>17850</v>
      </c>
      <c r="CZO83" s="683" t="s">
        <v>17850</v>
      </c>
      <c r="CZP83" s="683" t="s">
        <v>17850</v>
      </c>
      <c r="CZQ83" s="683" t="s">
        <v>17850</v>
      </c>
      <c r="CZR83" s="683" t="s">
        <v>17850</v>
      </c>
      <c r="CZS83" s="683" t="s">
        <v>17850</v>
      </c>
      <c r="CZT83" s="683" t="s">
        <v>17850</v>
      </c>
      <c r="CZU83" s="683" t="s">
        <v>17850</v>
      </c>
      <c r="CZV83" s="683" t="s">
        <v>17850</v>
      </c>
      <c r="CZW83" s="683" t="s">
        <v>17850</v>
      </c>
      <c r="CZX83" s="683" t="s">
        <v>17850</v>
      </c>
      <c r="CZY83" s="683" t="s">
        <v>17850</v>
      </c>
      <c r="CZZ83" s="683" t="s">
        <v>17850</v>
      </c>
      <c r="DAA83" s="683" t="s">
        <v>17850</v>
      </c>
      <c r="DAB83" s="683" t="s">
        <v>17850</v>
      </c>
      <c r="DAC83" s="683" t="s">
        <v>17850</v>
      </c>
      <c r="DAD83" s="683" t="s">
        <v>17850</v>
      </c>
      <c r="DAE83" s="683" t="s">
        <v>17850</v>
      </c>
      <c r="DAF83" s="683" t="s">
        <v>17850</v>
      </c>
      <c r="DAG83" s="683" t="s">
        <v>17850</v>
      </c>
      <c r="DAH83" s="683" t="s">
        <v>17850</v>
      </c>
      <c r="DAI83" s="683" t="s">
        <v>17850</v>
      </c>
      <c r="DAJ83" s="683" t="s">
        <v>17850</v>
      </c>
      <c r="DAK83" s="683" t="s">
        <v>17850</v>
      </c>
      <c r="DAL83" s="683" t="s">
        <v>17850</v>
      </c>
      <c r="DAM83" s="683" t="s">
        <v>17850</v>
      </c>
      <c r="DAN83" s="683" t="s">
        <v>17850</v>
      </c>
      <c r="DAO83" s="683" t="s">
        <v>17850</v>
      </c>
      <c r="DAP83" s="683" t="s">
        <v>17850</v>
      </c>
      <c r="DAQ83" s="683" t="s">
        <v>17850</v>
      </c>
      <c r="DAR83" s="683" t="s">
        <v>17850</v>
      </c>
      <c r="DAS83" s="683" t="s">
        <v>17850</v>
      </c>
      <c r="DAT83" s="683" t="s">
        <v>17850</v>
      </c>
      <c r="DAU83" s="683" t="s">
        <v>17850</v>
      </c>
      <c r="DAV83" s="683" t="s">
        <v>17850</v>
      </c>
      <c r="DAW83" s="683" t="s">
        <v>17850</v>
      </c>
      <c r="DAX83" s="683" t="s">
        <v>17850</v>
      </c>
      <c r="DAY83" s="683" t="s">
        <v>17850</v>
      </c>
      <c r="DAZ83" s="683" t="s">
        <v>17850</v>
      </c>
      <c r="DBA83" s="683" t="s">
        <v>17850</v>
      </c>
      <c r="DBB83" s="683" t="s">
        <v>17850</v>
      </c>
      <c r="DBC83" s="683" t="s">
        <v>17850</v>
      </c>
      <c r="DBD83" s="683" t="s">
        <v>17850</v>
      </c>
      <c r="DBE83" s="683" t="s">
        <v>17850</v>
      </c>
      <c r="DBF83" s="683" t="s">
        <v>17850</v>
      </c>
      <c r="DBG83" s="683" t="s">
        <v>17850</v>
      </c>
      <c r="DBH83" s="683" t="s">
        <v>17850</v>
      </c>
      <c r="DBI83" s="683" t="s">
        <v>17850</v>
      </c>
      <c r="DBJ83" s="683" t="s">
        <v>17850</v>
      </c>
      <c r="DBK83" s="683" t="s">
        <v>17850</v>
      </c>
      <c r="DBL83" s="683" t="s">
        <v>17850</v>
      </c>
      <c r="DBM83" s="683" t="s">
        <v>17850</v>
      </c>
      <c r="DBN83" s="683" t="s">
        <v>17850</v>
      </c>
      <c r="DBO83" s="683" t="s">
        <v>17850</v>
      </c>
      <c r="DBP83" s="683" t="s">
        <v>17850</v>
      </c>
      <c r="DBQ83" s="683" t="s">
        <v>17850</v>
      </c>
      <c r="DBR83" s="683" t="s">
        <v>17850</v>
      </c>
      <c r="DBS83" s="683" t="s">
        <v>17850</v>
      </c>
      <c r="DBT83" s="683" t="s">
        <v>17850</v>
      </c>
      <c r="DBU83" s="683" t="s">
        <v>17850</v>
      </c>
      <c r="DBV83" s="683" t="s">
        <v>17850</v>
      </c>
      <c r="DBW83" s="683" t="s">
        <v>17850</v>
      </c>
      <c r="DBX83" s="683" t="s">
        <v>17850</v>
      </c>
      <c r="DBY83" s="683" t="s">
        <v>17850</v>
      </c>
      <c r="DBZ83" s="683" t="s">
        <v>17850</v>
      </c>
      <c r="DCA83" s="683" t="s">
        <v>17850</v>
      </c>
      <c r="DCB83" s="683" t="s">
        <v>17850</v>
      </c>
      <c r="DCC83" s="683" t="s">
        <v>17850</v>
      </c>
      <c r="DCD83" s="683" t="s">
        <v>17850</v>
      </c>
      <c r="DCE83" s="683" t="s">
        <v>17850</v>
      </c>
      <c r="DCF83" s="683" t="s">
        <v>17850</v>
      </c>
      <c r="DCG83" s="683" t="s">
        <v>17850</v>
      </c>
      <c r="DCH83" s="683" t="s">
        <v>17850</v>
      </c>
      <c r="DCI83" s="683" t="s">
        <v>17850</v>
      </c>
      <c r="DCJ83" s="683" t="s">
        <v>17850</v>
      </c>
      <c r="DCK83" s="683" t="s">
        <v>17850</v>
      </c>
      <c r="DCL83" s="683" t="s">
        <v>17850</v>
      </c>
      <c r="DCM83" s="683" t="s">
        <v>17850</v>
      </c>
      <c r="DCN83" s="683" t="s">
        <v>17850</v>
      </c>
      <c r="DCO83" s="683" t="s">
        <v>17850</v>
      </c>
      <c r="DCP83" s="683" t="s">
        <v>17850</v>
      </c>
      <c r="DCQ83" s="683" t="s">
        <v>17850</v>
      </c>
      <c r="DCR83" s="683" t="s">
        <v>17850</v>
      </c>
      <c r="DCS83" s="683" t="s">
        <v>17850</v>
      </c>
      <c r="DCT83" s="683" t="s">
        <v>17850</v>
      </c>
      <c r="DCU83" s="683" t="s">
        <v>17850</v>
      </c>
      <c r="DCV83" s="683" t="s">
        <v>17850</v>
      </c>
      <c r="DCW83" s="683" t="s">
        <v>17850</v>
      </c>
      <c r="DCX83" s="683" t="s">
        <v>17850</v>
      </c>
      <c r="DCY83" s="683" t="s">
        <v>17850</v>
      </c>
      <c r="DCZ83" s="683" t="s">
        <v>17850</v>
      </c>
      <c r="DDA83" s="683" t="s">
        <v>17850</v>
      </c>
      <c r="DDB83" s="683" t="s">
        <v>17850</v>
      </c>
      <c r="DDC83" s="683" t="s">
        <v>17850</v>
      </c>
      <c r="DDD83" s="683" t="s">
        <v>17850</v>
      </c>
      <c r="DDE83" s="683" t="s">
        <v>17850</v>
      </c>
      <c r="DDF83" s="683" t="s">
        <v>17850</v>
      </c>
      <c r="DDG83" s="683" t="s">
        <v>17850</v>
      </c>
      <c r="DDH83" s="683" t="s">
        <v>17850</v>
      </c>
      <c r="DDI83" s="683" t="s">
        <v>17850</v>
      </c>
      <c r="DDJ83" s="683" t="s">
        <v>17850</v>
      </c>
      <c r="DDK83" s="683" t="s">
        <v>17850</v>
      </c>
      <c r="DDL83" s="683" t="s">
        <v>17850</v>
      </c>
      <c r="DDM83" s="683" t="s">
        <v>17850</v>
      </c>
      <c r="DDN83" s="683" t="s">
        <v>17850</v>
      </c>
      <c r="DDO83" s="683" t="s">
        <v>17850</v>
      </c>
      <c r="DDP83" s="683" t="s">
        <v>17850</v>
      </c>
      <c r="DDQ83" s="683" t="s">
        <v>17850</v>
      </c>
      <c r="DDR83" s="683" t="s">
        <v>17850</v>
      </c>
      <c r="DDS83" s="683" t="s">
        <v>17850</v>
      </c>
      <c r="DDT83" s="683" t="s">
        <v>17850</v>
      </c>
      <c r="DDU83" s="683" t="s">
        <v>17850</v>
      </c>
      <c r="DDV83" s="683" t="s">
        <v>17850</v>
      </c>
      <c r="DDW83" s="683" t="s">
        <v>17850</v>
      </c>
      <c r="DDX83" s="683" t="s">
        <v>17850</v>
      </c>
      <c r="DDY83" s="683" t="s">
        <v>17850</v>
      </c>
      <c r="DDZ83" s="683" t="s">
        <v>17850</v>
      </c>
      <c r="DEA83" s="683" t="s">
        <v>17850</v>
      </c>
      <c r="DEB83" s="683" t="s">
        <v>17850</v>
      </c>
      <c r="DEC83" s="683" t="s">
        <v>17850</v>
      </c>
      <c r="DED83" s="683" t="s">
        <v>17850</v>
      </c>
      <c r="DEE83" s="683" t="s">
        <v>17850</v>
      </c>
      <c r="DEF83" s="683" t="s">
        <v>17850</v>
      </c>
      <c r="DEG83" s="683" t="s">
        <v>17850</v>
      </c>
      <c r="DEH83" s="683" t="s">
        <v>17850</v>
      </c>
      <c r="DEI83" s="683" t="s">
        <v>17850</v>
      </c>
      <c r="DEJ83" s="683" t="s">
        <v>17850</v>
      </c>
      <c r="DEK83" s="683" t="s">
        <v>17850</v>
      </c>
      <c r="DEL83" s="683" t="s">
        <v>17850</v>
      </c>
      <c r="DEM83" s="683" t="s">
        <v>17850</v>
      </c>
      <c r="DEN83" s="683" t="s">
        <v>17850</v>
      </c>
      <c r="DEO83" s="683" t="s">
        <v>17850</v>
      </c>
      <c r="DEP83" s="683" t="s">
        <v>17850</v>
      </c>
      <c r="DEQ83" s="683" t="s">
        <v>17850</v>
      </c>
      <c r="DER83" s="683" t="s">
        <v>17850</v>
      </c>
      <c r="DES83" s="683" t="s">
        <v>17850</v>
      </c>
      <c r="DET83" s="683" t="s">
        <v>17850</v>
      </c>
      <c r="DEU83" s="683" t="s">
        <v>17850</v>
      </c>
      <c r="DEV83" s="683" t="s">
        <v>17850</v>
      </c>
      <c r="DEW83" s="683" t="s">
        <v>17850</v>
      </c>
      <c r="DEX83" s="683" t="s">
        <v>17850</v>
      </c>
      <c r="DEY83" s="683" t="s">
        <v>17850</v>
      </c>
      <c r="DEZ83" s="683" t="s">
        <v>17850</v>
      </c>
      <c r="DFA83" s="683" t="s">
        <v>17850</v>
      </c>
      <c r="DFB83" s="683" t="s">
        <v>17850</v>
      </c>
      <c r="DFC83" s="683" t="s">
        <v>17850</v>
      </c>
      <c r="DFD83" s="683" t="s">
        <v>17850</v>
      </c>
      <c r="DFE83" s="683" t="s">
        <v>17850</v>
      </c>
      <c r="DFF83" s="683" t="s">
        <v>17850</v>
      </c>
      <c r="DFG83" s="683" t="s">
        <v>17850</v>
      </c>
      <c r="DFH83" s="683" t="s">
        <v>17850</v>
      </c>
      <c r="DFI83" s="683" t="s">
        <v>17850</v>
      </c>
      <c r="DFJ83" s="683" t="s">
        <v>17850</v>
      </c>
      <c r="DFK83" s="683" t="s">
        <v>17850</v>
      </c>
      <c r="DFL83" s="683" t="s">
        <v>17850</v>
      </c>
      <c r="DFM83" s="683" t="s">
        <v>17850</v>
      </c>
      <c r="DFN83" s="683" t="s">
        <v>17850</v>
      </c>
      <c r="DFO83" s="683" t="s">
        <v>17850</v>
      </c>
      <c r="DFP83" s="683" t="s">
        <v>17850</v>
      </c>
      <c r="DFQ83" s="683" t="s">
        <v>17850</v>
      </c>
      <c r="DFR83" s="683" t="s">
        <v>17850</v>
      </c>
      <c r="DFS83" s="683" t="s">
        <v>17850</v>
      </c>
      <c r="DFT83" s="683" t="s">
        <v>17850</v>
      </c>
      <c r="DFU83" s="683" t="s">
        <v>17850</v>
      </c>
      <c r="DFV83" s="683" t="s">
        <v>17850</v>
      </c>
      <c r="DFW83" s="683" t="s">
        <v>17850</v>
      </c>
      <c r="DFX83" s="683" t="s">
        <v>17850</v>
      </c>
      <c r="DFY83" s="683" t="s">
        <v>17850</v>
      </c>
      <c r="DFZ83" s="683" t="s">
        <v>17850</v>
      </c>
      <c r="DGA83" s="683" t="s">
        <v>17850</v>
      </c>
      <c r="DGB83" s="683" t="s">
        <v>17850</v>
      </c>
      <c r="DGC83" s="683" t="s">
        <v>17850</v>
      </c>
      <c r="DGD83" s="683" t="s">
        <v>17850</v>
      </c>
      <c r="DGE83" s="683" t="s">
        <v>17850</v>
      </c>
      <c r="DGF83" s="683" t="s">
        <v>17850</v>
      </c>
      <c r="DGG83" s="683" t="s">
        <v>17850</v>
      </c>
      <c r="DGH83" s="683" t="s">
        <v>17850</v>
      </c>
      <c r="DGI83" s="683" t="s">
        <v>17850</v>
      </c>
      <c r="DGJ83" s="683" t="s">
        <v>17850</v>
      </c>
      <c r="DGK83" s="683" t="s">
        <v>17850</v>
      </c>
      <c r="DGL83" s="683" t="s">
        <v>17850</v>
      </c>
      <c r="DGM83" s="683" t="s">
        <v>17850</v>
      </c>
      <c r="DGN83" s="683" t="s">
        <v>17850</v>
      </c>
      <c r="DGO83" s="683" t="s">
        <v>17850</v>
      </c>
      <c r="DGP83" s="683" t="s">
        <v>17850</v>
      </c>
      <c r="DGQ83" s="683" t="s">
        <v>17850</v>
      </c>
      <c r="DGR83" s="683" t="s">
        <v>17850</v>
      </c>
      <c r="DGS83" s="683" t="s">
        <v>17850</v>
      </c>
      <c r="DGT83" s="683" t="s">
        <v>17850</v>
      </c>
      <c r="DGU83" s="683" t="s">
        <v>17850</v>
      </c>
      <c r="DGV83" s="683" t="s">
        <v>17850</v>
      </c>
      <c r="DGW83" s="683" t="s">
        <v>17850</v>
      </c>
      <c r="DGX83" s="683" t="s">
        <v>17850</v>
      </c>
      <c r="DGY83" s="683" t="s">
        <v>17850</v>
      </c>
      <c r="DGZ83" s="683" t="s">
        <v>17850</v>
      </c>
      <c r="DHA83" s="683" t="s">
        <v>17850</v>
      </c>
      <c r="DHB83" s="683" t="s">
        <v>17850</v>
      </c>
      <c r="DHC83" s="683" t="s">
        <v>17850</v>
      </c>
      <c r="DHD83" s="683" t="s">
        <v>17850</v>
      </c>
      <c r="DHE83" s="683" t="s">
        <v>17850</v>
      </c>
      <c r="DHF83" s="683" t="s">
        <v>17850</v>
      </c>
      <c r="DHG83" s="683" t="s">
        <v>17850</v>
      </c>
      <c r="DHH83" s="683" t="s">
        <v>17850</v>
      </c>
      <c r="DHI83" s="683" t="s">
        <v>17850</v>
      </c>
      <c r="DHJ83" s="683" t="s">
        <v>17850</v>
      </c>
      <c r="DHK83" s="683" t="s">
        <v>17850</v>
      </c>
      <c r="DHL83" s="683" t="s">
        <v>17850</v>
      </c>
      <c r="DHM83" s="683" t="s">
        <v>17850</v>
      </c>
      <c r="DHN83" s="683" t="s">
        <v>17850</v>
      </c>
      <c r="DHO83" s="683" t="s">
        <v>17850</v>
      </c>
      <c r="DHP83" s="683" t="s">
        <v>17850</v>
      </c>
      <c r="DHQ83" s="683" t="s">
        <v>17850</v>
      </c>
      <c r="DHR83" s="683" t="s">
        <v>17850</v>
      </c>
      <c r="DHS83" s="683" t="s">
        <v>17850</v>
      </c>
      <c r="DHT83" s="683" t="s">
        <v>17850</v>
      </c>
      <c r="DHU83" s="683" t="s">
        <v>17850</v>
      </c>
      <c r="DHV83" s="683" t="s">
        <v>17850</v>
      </c>
      <c r="DHW83" s="683" t="s">
        <v>17850</v>
      </c>
      <c r="DHX83" s="683" t="s">
        <v>17850</v>
      </c>
      <c r="DHY83" s="683" t="s">
        <v>17850</v>
      </c>
      <c r="DHZ83" s="683" t="s">
        <v>17850</v>
      </c>
      <c r="DIA83" s="683" t="s">
        <v>17850</v>
      </c>
      <c r="DIB83" s="683" t="s">
        <v>17850</v>
      </c>
      <c r="DIC83" s="683" t="s">
        <v>17850</v>
      </c>
      <c r="DID83" s="683" t="s">
        <v>17850</v>
      </c>
      <c r="DIE83" s="683" t="s">
        <v>17850</v>
      </c>
      <c r="DIF83" s="683" t="s">
        <v>17850</v>
      </c>
      <c r="DIG83" s="683" t="s">
        <v>17850</v>
      </c>
      <c r="DIH83" s="683" t="s">
        <v>17850</v>
      </c>
      <c r="DII83" s="683" t="s">
        <v>17850</v>
      </c>
      <c r="DIJ83" s="683" t="s">
        <v>17850</v>
      </c>
      <c r="DIK83" s="683" t="s">
        <v>17850</v>
      </c>
      <c r="DIL83" s="683" t="s">
        <v>17850</v>
      </c>
      <c r="DIM83" s="683" t="s">
        <v>17850</v>
      </c>
      <c r="DIN83" s="683" t="s">
        <v>17850</v>
      </c>
      <c r="DIO83" s="683" t="s">
        <v>17850</v>
      </c>
      <c r="DIP83" s="683" t="s">
        <v>17850</v>
      </c>
      <c r="DIQ83" s="683" t="s">
        <v>17850</v>
      </c>
      <c r="DIR83" s="683" t="s">
        <v>17850</v>
      </c>
      <c r="DIS83" s="683" t="s">
        <v>17850</v>
      </c>
      <c r="DIT83" s="683" t="s">
        <v>17850</v>
      </c>
      <c r="DIU83" s="683" t="s">
        <v>17850</v>
      </c>
      <c r="DIV83" s="683" t="s">
        <v>17850</v>
      </c>
      <c r="DIW83" s="683" t="s">
        <v>17850</v>
      </c>
      <c r="DIX83" s="683" t="s">
        <v>17850</v>
      </c>
      <c r="DIY83" s="683" t="s">
        <v>17850</v>
      </c>
      <c r="DIZ83" s="683" t="s">
        <v>17850</v>
      </c>
      <c r="DJA83" s="683" t="s">
        <v>17850</v>
      </c>
      <c r="DJB83" s="683" t="s">
        <v>17850</v>
      </c>
      <c r="DJC83" s="683" t="s">
        <v>17850</v>
      </c>
      <c r="DJD83" s="683" t="s">
        <v>17850</v>
      </c>
      <c r="DJE83" s="683" t="s">
        <v>17850</v>
      </c>
      <c r="DJF83" s="683" t="s">
        <v>17850</v>
      </c>
      <c r="DJG83" s="683" t="s">
        <v>17850</v>
      </c>
      <c r="DJH83" s="683" t="s">
        <v>17850</v>
      </c>
      <c r="DJI83" s="683" t="s">
        <v>17850</v>
      </c>
      <c r="DJJ83" s="683" t="s">
        <v>17850</v>
      </c>
      <c r="DJK83" s="683" t="s">
        <v>17850</v>
      </c>
      <c r="DJL83" s="683" t="s">
        <v>17850</v>
      </c>
      <c r="DJM83" s="683" t="s">
        <v>17850</v>
      </c>
      <c r="DJN83" s="683" t="s">
        <v>17850</v>
      </c>
      <c r="DJO83" s="683" t="s">
        <v>17850</v>
      </c>
      <c r="DJP83" s="683" t="s">
        <v>17850</v>
      </c>
      <c r="DJQ83" s="683" t="s">
        <v>17850</v>
      </c>
      <c r="DJR83" s="683" t="s">
        <v>17850</v>
      </c>
      <c r="DJS83" s="683" t="s">
        <v>17850</v>
      </c>
      <c r="DJT83" s="683" t="s">
        <v>17850</v>
      </c>
      <c r="DJU83" s="683" t="s">
        <v>17850</v>
      </c>
      <c r="DJV83" s="683" t="s">
        <v>17850</v>
      </c>
      <c r="DJW83" s="683" t="s">
        <v>17850</v>
      </c>
      <c r="DJX83" s="683" t="s">
        <v>17850</v>
      </c>
      <c r="DJY83" s="683" t="s">
        <v>17850</v>
      </c>
      <c r="DJZ83" s="683" t="s">
        <v>17850</v>
      </c>
      <c r="DKA83" s="683" t="s">
        <v>17850</v>
      </c>
      <c r="DKB83" s="683" t="s">
        <v>17850</v>
      </c>
      <c r="DKC83" s="683" t="s">
        <v>17850</v>
      </c>
      <c r="DKD83" s="683" t="s">
        <v>17850</v>
      </c>
      <c r="DKE83" s="683" t="s">
        <v>17850</v>
      </c>
      <c r="DKF83" s="683" t="s">
        <v>17850</v>
      </c>
      <c r="DKG83" s="683" t="s">
        <v>17850</v>
      </c>
      <c r="DKH83" s="683" t="s">
        <v>17850</v>
      </c>
      <c r="DKI83" s="683" t="s">
        <v>17850</v>
      </c>
      <c r="DKJ83" s="683" t="s">
        <v>17850</v>
      </c>
      <c r="DKK83" s="683" t="s">
        <v>17850</v>
      </c>
      <c r="DKL83" s="683" t="s">
        <v>17850</v>
      </c>
      <c r="DKM83" s="683" t="s">
        <v>17850</v>
      </c>
      <c r="DKN83" s="683" t="s">
        <v>17850</v>
      </c>
      <c r="DKO83" s="683" t="s">
        <v>17850</v>
      </c>
      <c r="DKP83" s="683" t="s">
        <v>17850</v>
      </c>
      <c r="DKQ83" s="683" t="s">
        <v>17850</v>
      </c>
      <c r="DKR83" s="683" t="s">
        <v>17850</v>
      </c>
      <c r="DKS83" s="683" t="s">
        <v>17850</v>
      </c>
      <c r="DKT83" s="683" t="s">
        <v>17850</v>
      </c>
      <c r="DKU83" s="683" t="s">
        <v>17850</v>
      </c>
      <c r="DKV83" s="683" t="s">
        <v>17850</v>
      </c>
      <c r="DKW83" s="683" t="s">
        <v>17850</v>
      </c>
      <c r="DKX83" s="683" t="s">
        <v>17850</v>
      </c>
      <c r="DKY83" s="683" t="s">
        <v>17850</v>
      </c>
      <c r="DKZ83" s="683" t="s">
        <v>17850</v>
      </c>
      <c r="DLA83" s="683" t="s">
        <v>17850</v>
      </c>
      <c r="DLB83" s="683" t="s">
        <v>17850</v>
      </c>
      <c r="DLC83" s="683" t="s">
        <v>17850</v>
      </c>
      <c r="DLD83" s="683" t="s">
        <v>17850</v>
      </c>
      <c r="DLE83" s="683" t="s">
        <v>17850</v>
      </c>
      <c r="DLF83" s="683" t="s">
        <v>17850</v>
      </c>
      <c r="DLG83" s="683" t="s">
        <v>17850</v>
      </c>
      <c r="DLH83" s="683" t="s">
        <v>17850</v>
      </c>
      <c r="DLI83" s="683" t="s">
        <v>17850</v>
      </c>
      <c r="DLJ83" s="683" t="s">
        <v>17850</v>
      </c>
      <c r="DLK83" s="683" t="s">
        <v>17850</v>
      </c>
      <c r="DLL83" s="683" t="s">
        <v>17850</v>
      </c>
      <c r="DLM83" s="683" t="s">
        <v>17850</v>
      </c>
      <c r="DLN83" s="683" t="s">
        <v>17850</v>
      </c>
      <c r="DLO83" s="683" t="s">
        <v>17850</v>
      </c>
      <c r="DLP83" s="683" t="s">
        <v>17850</v>
      </c>
      <c r="DLQ83" s="683" t="s">
        <v>17850</v>
      </c>
      <c r="DLR83" s="683" t="s">
        <v>17850</v>
      </c>
      <c r="DLS83" s="683" t="s">
        <v>17850</v>
      </c>
      <c r="DLT83" s="683" t="s">
        <v>17850</v>
      </c>
      <c r="DLU83" s="683" t="s">
        <v>17850</v>
      </c>
      <c r="DLV83" s="683" t="s">
        <v>17850</v>
      </c>
      <c r="DLW83" s="683" t="s">
        <v>17850</v>
      </c>
      <c r="DLX83" s="683" t="s">
        <v>17850</v>
      </c>
      <c r="DLY83" s="683" t="s">
        <v>17850</v>
      </c>
      <c r="DLZ83" s="683" t="s">
        <v>17850</v>
      </c>
      <c r="DMA83" s="683" t="s">
        <v>17850</v>
      </c>
      <c r="DMB83" s="683" t="s">
        <v>17850</v>
      </c>
      <c r="DMC83" s="683" t="s">
        <v>17850</v>
      </c>
      <c r="DMD83" s="683" t="s">
        <v>17850</v>
      </c>
      <c r="DME83" s="683" t="s">
        <v>17850</v>
      </c>
      <c r="DMF83" s="683" t="s">
        <v>17850</v>
      </c>
      <c r="DMG83" s="683" t="s">
        <v>17850</v>
      </c>
      <c r="DMH83" s="683" t="s">
        <v>17850</v>
      </c>
      <c r="DMI83" s="683" t="s">
        <v>17850</v>
      </c>
      <c r="DMJ83" s="683" t="s">
        <v>17850</v>
      </c>
      <c r="DMK83" s="683" t="s">
        <v>17850</v>
      </c>
      <c r="DML83" s="683" t="s">
        <v>17850</v>
      </c>
      <c r="DMM83" s="683" t="s">
        <v>17850</v>
      </c>
      <c r="DMN83" s="683" t="s">
        <v>17850</v>
      </c>
      <c r="DMO83" s="683" t="s">
        <v>17850</v>
      </c>
      <c r="DMP83" s="683" t="s">
        <v>17850</v>
      </c>
      <c r="DMQ83" s="683" t="s">
        <v>17850</v>
      </c>
      <c r="DMR83" s="683" t="s">
        <v>17850</v>
      </c>
      <c r="DMS83" s="683" t="s">
        <v>17850</v>
      </c>
      <c r="DMT83" s="683" t="s">
        <v>17850</v>
      </c>
      <c r="DMU83" s="683" t="s">
        <v>17850</v>
      </c>
      <c r="DMV83" s="683" t="s">
        <v>17850</v>
      </c>
      <c r="DMW83" s="683" t="s">
        <v>17850</v>
      </c>
      <c r="DMX83" s="683" t="s">
        <v>17850</v>
      </c>
      <c r="DMY83" s="683" t="s">
        <v>17850</v>
      </c>
      <c r="DMZ83" s="683" t="s">
        <v>17850</v>
      </c>
      <c r="DNA83" s="683" t="s">
        <v>17850</v>
      </c>
      <c r="DNB83" s="683" t="s">
        <v>17850</v>
      </c>
      <c r="DNC83" s="683" t="s">
        <v>17850</v>
      </c>
      <c r="DND83" s="683" t="s">
        <v>17850</v>
      </c>
      <c r="DNE83" s="683" t="s">
        <v>17850</v>
      </c>
      <c r="DNF83" s="683" t="s">
        <v>17850</v>
      </c>
      <c r="DNG83" s="683" t="s">
        <v>17850</v>
      </c>
      <c r="DNH83" s="683" t="s">
        <v>17850</v>
      </c>
      <c r="DNI83" s="683" t="s">
        <v>17850</v>
      </c>
      <c r="DNJ83" s="683" t="s">
        <v>17850</v>
      </c>
      <c r="DNK83" s="683" t="s">
        <v>17850</v>
      </c>
      <c r="DNL83" s="683" t="s">
        <v>17850</v>
      </c>
      <c r="DNM83" s="683" t="s">
        <v>17850</v>
      </c>
      <c r="DNN83" s="683" t="s">
        <v>17850</v>
      </c>
      <c r="DNO83" s="683" t="s">
        <v>17850</v>
      </c>
      <c r="DNP83" s="683" t="s">
        <v>17850</v>
      </c>
      <c r="DNQ83" s="683" t="s">
        <v>17850</v>
      </c>
      <c r="DNR83" s="683" t="s">
        <v>17850</v>
      </c>
      <c r="DNS83" s="683" t="s">
        <v>17850</v>
      </c>
      <c r="DNT83" s="683" t="s">
        <v>17850</v>
      </c>
      <c r="DNU83" s="683" t="s">
        <v>17850</v>
      </c>
      <c r="DNV83" s="683" t="s">
        <v>17850</v>
      </c>
      <c r="DNW83" s="683" t="s">
        <v>17850</v>
      </c>
      <c r="DNX83" s="683" t="s">
        <v>17850</v>
      </c>
      <c r="DNY83" s="683" t="s">
        <v>17850</v>
      </c>
      <c r="DNZ83" s="683" t="s">
        <v>17850</v>
      </c>
      <c r="DOA83" s="683" t="s">
        <v>17850</v>
      </c>
      <c r="DOB83" s="683" t="s">
        <v>17850</v>
      </c>
      <c r="DOC83" s="683" t="s">
        <v>17850</v>
      </c>
      <c r="DOD83" s="683" t="s">
        <v>17850</v>
      </c>
      <c r="DOE83" s="683" t="s">
        <v>17850</v>
      </c>
      <c r="DOF83" s="683" t="s">
        <v>17850</v>
      </c>
      <c r="DOG83" s="683" t="s">
        <v>17850</v>
      </c>
      <c r="DOH83" s="683" t="s">
        <v>17850</v>
      </c>
      <c r="DOI83" s="683" t="s">
        <v>17850</v>
      </c>
      <c r="DOJ83" s="683" t="s">
        <v>17850</v>
      </c>
      <c r="DOK83" s="683" t="s">
        <v>17850</v>
      </c>
      <c r="DOL83" s="683" t="s">
        <v>17850</v>
      </c>
      <c r="DOM83" s="683" t="s">
        <v>17850</v>
      </c>
      <c r="DON83" s="683" t="s">
        <v>17850</v>
      </c>
      <c r="DOO83" s="683" t="s">
        <v>17850</v>
      </c>
      <c r="DOP83" s="683" t="s">
        <v>17850</v>
      </c>
      <c r="DOQ83" s="683" t="s">
        <v>17850</v>
      </c>
      <c r="DOR83" s="683" t="s">
        <v>17850</v>
      </c>
      <c r="DOS83" s="683" t="s">
        <v>17850</v>
      </c>
      <c r="DOT83" s="683" t="s">
        <v>17850</v>
      </c>
      <c r="DOU83" s="683" t="s">
        <v>17850</v>
      </c>
      <c r="DOV83" s="683" t="s">
        <v>17850</v>
      </c>
      <c r="DOW83" s="683" t="s">
        <v>17850</v>
      </c>
      <c r="DOX83" s="683" t="s">
        <v>17850</v>
      </c>
      <c r="DOY83" s="683" t="s">
        <v>17850</v>
      </c>
      <c r="DOZ83" s="683" t="s">
        <v>17850</v>
      </c>
      <c r="DPA83" s="683" t="s">
        <v>17850</v>
      </c>
      <c r="DPB83" s="683" t="s">
        <v>17850</v>
      </c>
      <c r="DPC83" s="683" t="s">
        <v>17850</v>
      </c>
      <c r="DPD83" s="683" t="s">
        <v>17850</v>
      </c>
      <c r="DPE83" s="683" t="s">
        <v>17850</v>
      </c>
      <c r="DPF83" s="683" t="s">
        <v>17850</v>
      </c>
      <c r="DPG83" s="683" t="s">
        <v>17850</v>
      </c>
      <c r="DPH83" s="683" t="s">
        <v>17850</v>
      </c>
      <c r="DPI83" s="683" t="s">
        <v>17850</v>
      </c>
      <c r="DPJ83" s="683" t="s">
        <v>17850</v>
      </c>
      <c r="DPK83" s="683" t="s">
        <v>17850</v>
      </c>
      <c r="DPL83" s="683" t="s">
        <v>17850</v>
      </c>
      <c r="DPM83" s="683" t="s">
        <v>17850</v>
      </c>
      <c r="DPN83" s="683" t="s">
        <v>17850</v>
      </c>
      <c r="DPO83" s="683" t="s">
        <v>17850</v>
      </c>
      <c r="DPP83" s="683" t="s">
        <v>17850</v>
      </c>
      <c r="DPQ83" s="683" t="s">
        <v>17850</v>
      </c>
      <c r="DPR83" s="683" t="s">
        <v>17850</v>
      </c>
      <c r="DPS83" s="683" t="s">
        <v>17850</v>
      </c>
      <c r="DPT83" s="683" t="s">
        <v>17850</v>
      </c>
      <c r="DPU83" s="683" t="s">
        <v>17850</v>
      </c>
      <c r="DPV83" s="683" t="s">
        <v>17850</v>
      </c>
      <c r="DPW83" s="683" t="s">
        <v>17850</v>
      </c>
      <c r="DPX83" s="683" t="s">
        <v>17850</v>
      </c>
      <c r="DPY83" s="683" t="s">
        <v>17850</v>
      </c>
      <c r="DPZ83" s="683" t="s">
        <v>17850</v>
      </c>
      <c r="DQA83" s="683" t="s">
        <v>17850</v>
      </c>
      <c r="DQB83" s="683" t="s">
        <v>17850</v>
      </c>
      <c r="DQC83" s="683" t="s">
        <v>17850</v>
      </c>
      <c r="DQD83" s="683" t="s">
        <v>17850</v>
      </c>
      <c r="DQE83" s="683" t="s">
        <v>17850</v>
      </c>
      <c r="DQF83" s="683" t="s">
        <v>17850</v>
      </c>
      <c r="DQG83" s="683" t="s">
        <v>17850</v>
      </c>
      <c r="DQH83" s="683" t="s">
        <v>17850</v>
      </c>
      <c r="DQI83" s="683" t="s">
        <v>17850</v>
      </c>
      <c r="DQJ83" s="683" t="s">
        <v>17850</v>
      </c>
      <c r="DQK83" s="683" t="s">
        <v>17850</v>
      </c>
      <c r="DQL83" s="683" t="s">
        <v>17850</v>
      </c>
      <c r="DQM83" s="683" t="s">
        <v>17850</v>
      </c>
      <c r="DQN83" s="683" t="s">
        <v>17850</v>
      </c>
      <c r="DQO83" s="683" t="s">
        <v>17850</v>
      </c>
      <c r="DQP83" s="683" t="s">
        <v>17850</v>
      </c>
      <c r="DQQ83" s="683" t="s">
        <v>17850</v>
      </c>
      <c r="DQR83" s="683" t="s">
        <v>17850</v>
      </c>
      <c r="DQS83" s="683" t="s">
        <v>17850</v>
      </c>
      <c r="DQT83" s="683" t="s">
        <v>17850</v>
      </c>
      <c r="DQU83" s="683" t="s">
        <v>17850</v>
      </c>
      <c r="DQV83" s="683" t="s">
        <v>17850</v>
      </c>
      <c r="DQW83" s="683" t="s">
        <v>17850</v>
      </c>
      <c r="DQX83" s="683" t="s">
        <v>17850</v>
      </c>
      <c r="DQY83" s="683" t="s">
        <v>17850</v>
      </c>
      <c r="DQZ83" s="683" t="s">
        <v>17850</v>
      </c>
      <c r="DRA83" s="683" t="s">
        <v>17850</v>
      </c>
      <c r="DRB83" s="683" t="s">
        <v>17850</v>
      </c>
      <c r="DRC83" s="683" t="s">
        <v>17850</v>
      </c>
      <c r="DRD83" s="683" t="s">
        <v>17850</v>
      </c>
      <c r="DRE83" s="683" t="s">
        <v>17850</v>
      </c>
      <c r="DRF83" s="683" t="s">
        <v>17850</v>
      </c>
      <c r="DRG83" s="683" t="s">
        <v>17850</v>
      </c>
      <c r="DRH83" s="683" t="s">
        <v>17850</v>
      </c>
      <c r="DRI83" s="683" t="s">
        <v>17850</v>
      </c>
      <c r="DRJ83" s="683" t="s">
        <v>17850</v>
      </c>
      <c r="DRK83" s="683" t="s">
        <v>17850</v>
      </c>
      <c r="DRL83" s="683" t="s">
        <v>17850</v>
      </c>
      <c r="DRM83" s="683" t="s">
        <v>17850</v>
      </c>
      <c r="DRN83" s="683" t="s">
        <v>17850</v>
      </c>
      <c r="DRO83" s="683" t="s">
        <v>17850</v>
      </c>
      <c r="DRP83" s="683" t="s">
        <v>17850</v>
      </c>
      <c r="DRQ83" s="683" t="s">
        <v>17850</v>
      </c>
      <c r="DRR83" s="683" t="s">
        <v>17850</v>
      </c>
      <c r="DRS83" s="683" t="s">
        <v>17850</v>
      </c>
      <c r="DRT83" s="683" t="s">
        <v>17850</v>
      </c>
      <c r="DRU83" s="683" t="s">
        <v>17850</v>
      </c>
      <c r="DRV83" s="683" t="s">
        <v>17850</v>
      </c>
      <c r="DRW83" s="683" t="s">
        <v>17850</v>
      </c>
      <c r="DRX83" s="683" t="s">
        <v>17850</v>
      </c>
      <c r="DRY83" s="683" t="s">
        <v>17850</v>
      </c>
      <c r="DRZ83" s="683" t="s">
        <v>17850</v>
      </c>
      <c r="DSA83" s="683" t="s">
        <v>17850</v>
      </c>
      <c r="DSB83" s="683" t="s">
        <v>17850</v>
      </c>
      <c r="DSC83" s="683" t="s">
        <v>17850</v>
      </c>
      <c r="DSD83" s="683" t="s">
        <v>17850</v>
      </c>
      <c r="DSE83" s="683" t="s">
        <v>17850</v>
      </c>
      <c r="DSF83" s="683" t="s">
        <v>17850</v>
      </c>
      <c r="DSG83" s="683" t="s">
        <v>17850</v>
      </c>
      <c r="DSH83" s="683" t="s">
        <v>17850</v>
      </c>
      <c r="DSI83" s="683" t="s">
        <v>17850</v>
      </c>
      <c r="DSJ83" s="683" t="s">
        <v>17850</v>
      </c>
      <c r="DSK83" s="683" t="s">
        <v>17850</v>
      </c>
      <c r="DSL83" s="683" t="s">
        <v>17850</v>
      </c>
      <c r="DSM83" s="683" t="s">
        <v>17850</v>
      </c>
      <c r="DSN83" s="683" t="s">
        <v>17850</v>
      </c>
      <c r="DSO83" s="683" t="s">
        <v>17850</v>
      </c>
      <c r="DSP83" s="683" t="s">
        <v>17850</v>
      </c>
      <c r="DSQ83" s="683" t="s">
        <v>17850</v>
      </c>
      <c r="DSR83" s="683" t="s">
        <v>17850</v>
      </c>
      <c r="DSS83" s="683" t="s">
        <v>17850</v>
      </c>
      <c r="DST83" s="683" t="s">
        <v>17850</v>
      </c>
      <c r="DSU83" s="683" t="s">
        <v>17850</v>
      </c>
      <c r="DSV83" s="683" t="s">
        <v>17850</v>
      </c>
      <c r="DSW83" s="683" t="s">
        <v>17850</v>
      </c>
      <c r="DSX83" s="683" t="s">
        <v>17850</v>
      </c>
      <c r="DSY83" s="683" t="s">
        <v>17850</v>
      </c>
      <c r="DSZ83" s="683" t="s">
        <v>17850</v>
      </c>
      <c r="DTA83" s="683" t="s">
        <v>17850</v>
      </c>
      <c r="DTB83" s="683" t="s">
        <v>17850</v>
      </c>
      <c r="DTC83" s="683" t="s">
        <v>17850</v>
      </c>
      <c r="DTD83" s="683" t="s">
        <v>17850</v>
      </c>
      <c r="DTE83" s="683" t="s">
        <v>17850</v>
      </c>
      <c r="DTF83" s="683" t="s">
        <v>17850</v>
      </c>
      <c r="DTG83" s="683" t="s">
        <v>17850</v>
      </c>
      <c r="DTH83" s="683" t="s">
        <v>17850</v>
      </c>
      <c r="DTI83" s="683" t="s">
        <v>17850</v>
      </c>
      <c r="DTJ83" s="683" t="s">
        <v>17850</v>
      </c>
      <c r="DTK83" s="683" t="s">
        <v>17850</v>
      </c>
      <c r="DTL83" s="683" t="s">
        <v>17850</v>
      </c>
      <c r="DTM83" s="683" t="s">
        <v>17850</v>
      </c>
      <c r="DTN83" s="683" t="s">
        <v>17850</v>
      </c>
      <c r="DTO83" s="683" t="s">
        <v>17850</v>
      </c>
      <c r="DTP83" s="683" t="s">
        <v>17850</v>
      </c>
      <c r="DTQ83" s="683" t="s">
        <v>17850</v>
      </c>
      <c r="DTR83" s="683" t="s">
        <v>17850</v>
      </c>
      <c r="DTS83" s="683" t="s">
        <v>17850</v>
      </c>
      <c r="DTT83" s="683" t="s">
        <v>17850</v>
      </c>
      <c r="DTU83" s="683" t="s">
        <v>17850</v>
      </c>
      <c r="DTV83" s="683" t="s">
        <v>17850</v>
      </c>
      <c r="DTW83" s="683" t="s">
        <v>17850</v>
      </c>
      <c r="DTX83" s="683" t="s">
        <v>17850</v>
      </c>
      <c r="DTY83" s="683" t="s">
        <v>17850</v>
      </c>
      <c r="DTZ83" s="683" t="s">
        <v>17850</v>
      </c>
      <c r="DUA83" s="683" t="s">
        <v>17850</v>
      </c>
      <c r="DUB83" s="683" t="s">
        <v>17850</v>
      </c>
      <c r="DUC83" s="683" t="s">
        <v>17850</v>
      </c>
      <c r="DUD83" s="683" t="s">
        <v>17850</v>
      </c>
      <c r="DUE83" s="683" t="s">
        <v>17850</v>
      </c>
      <c r="DUF83" s="683" t="s">
        <v>17850</v>
      </c>
      <c r="DUG83" s="683" t="s">
        <v>17850</v>
      </c>
      <c r="DUH83" s="683" t="s">
        <v>17850</v>
      </c>
      <c r="DUI83" s="683" t="s">
        <v>17850</v>
      </c>
      <c r="DUJ83" s="683" t="s">
        <v>17850</v>
      </c>
      <c r="DUK83" s="683" t="s">
        <v>17850</v>
      </c>
      <c r="DUL83" s="683" t="s">
        <v>17850</v>
      </c>
      <c r="DUM83" s="683" t="s">
        <v>17850</v>
      </c>
      <c r="DUN83" s="683" t="s">
        <v>17850</v>
      </c>
      <c r="DUO83" s="683" t="s">
        <v>17850</v>
      </c>
      <c r="DUP83" s="683" t="s">
        <v>17850</v>
      </c>
      <c r="DUQ83" s="683" t="s">
        <v>17850</v>
      </c>
      <c r="DUR83" s="683" t="s">
        <v>17850</v>
      </c>
      <c r="DUS83" s="683" t="s">
        <v>17850</v>
      </c>
      <c r="DUT83" s="683" t="s">
        <v>17850</v>
      </c>
      <c r="DUU83" s="683" t="s">
        <v>17850</v>
      </c>
      <c r="DUV83" s="683" t="s">
        <v>17850</v>
      </c>
      <c r="DUW83" s="683" t="s">
        <v>17850</v>
      </c>
      <c r="DUX83" s="683" t="s">
        <v>17850</v>
      </c>
      <c r="DUY83" s="683" t="s">
        <v>17850</v>
      </c>
      <c r="DUZ83" s="683" t="s">
        <v>17850</v>
      </c>
      <c r="DVA83" s="683" t="s">
        <v>17850</v>
      </c>
      <c r="DVB83" s="683" t="s">
        <v>17850</v>
      </c>
      <c r="DVC83" s="683" t="s">
        <v>17850</v>
      </c>
      <c r="DVD83" s="683" t="s">
        <v>17850</v>
      </c>
      <c r="DVE83" s="683" t="s">
        <v>17850</v>
      </c>
      <c r="DVF83" s="683" t="s">
        <v>17850</v>
      </c>
      <c r="DVG83" s="683" t="s">
        <v>17850</v>
      </c>
      <c r="DVH83" s="683" t="s">
        <v>17850</v>
      </c>
      <c r="DVI83" s="683" t="s">
        <v>17850</v>
      </c>
      <c r="DVJ83" s="683" t="s">
        <v>17850</v>
      </c>
      <c r="DVK83" s="683" t="s">
        <v>17850</v>
      </c>
      <c r="DVL83" s="683" t="s">
        <v>17850</v>
      </c>
      <c r="DVM83" s="683" t="s">
        <v>17850</v>
      </c>
      <c r="DVN83" s="683" t="s">
        <v>17850</v>
      </c>
      <c r="DVO83" s="683" t="s">
        <v>17850</v>
      </c>
      <c r="DVP83" s="683" t="s">
        <v>17850</v>
      </c>
      <c r="DVQ83" s="683" t="s">
        <v>17850</v>
      </c>
      <c r="DVR83" s="683" t="s">
        <v>17850</v>
      </c>
      <c r="DVS83" s="683" t="s">
        <v>17850</v>
      </c>
      <c r="DVT83" s="683" t="s">
        <v>17850</v>
      </c>
      <c r="DVU83" s="683" t="s">
        <v>17850</v>
      </c>
      <c r="DVV83" s="683" t="s">
        <v>17850</v>
      </c>
      <c r="DVW83" s="683" t="s">
        <v>17850</v>
      </c>
      <c r="DVX83" s="683" t="s">
        <v>17850</v>
      </c>
      <c r="DVY83" s="683" t="s">
        <v>17850</v>
      </c>
      <c r="DVZ83" s="683" t="s">
        <v>17850</v>
      </c>
      <c r="DWA83" s="683" t="s">
        <v>17850</v>
      </c>
      <c r="DWB83" s="683" t="s">
        <v>17850</v>
      </c>
      <c r="DWC83" s="683" t="s">
        <v>17850</v>
      </c>
      <c r="DWD83" s="683" t="s">
        <v>17850</v>
      </c>
      <c r="DWE83" s="683" t="s">
        <v>17850</v>
      </c>
      <c r="DWF83" s="683" t="s">
        <v>17850</v>
      </c>
      <c r="DWG83" s="683" t="s">
        <v>17850</v>
      </c>
      <c r="DWH83" s="683" t="s">
        <v>17850</v>
      </c>
      <c r="DWI83" s="683" t="s">
        <v>17850</v>
      </c>
      <c r="DWJ83" s="683" t="s">
        <v>17850</v>
      </c>
      <c r="DWK83" s="683" t="s">
        <v>17850</v>
      </c>
      <c r="DWL83" s="683" t="s">
        <v>17850</v>
      </c>
      <c r="DWM83" s="683" t="s">
        <v>17850</v>
      </c>
      <c r="DWN83" s="683" t="s">
        <v>17850</v>
      </c>
      <c r="DWO83" s="683" t="s">
        <v>17850</v>
      </c>
      <c r="DWP83" s="683" t="s">
        <v>17850</v>
      </c>
      <c r="DWQ83" s="683" t="s">
        <v>17850</v>
      </c>
      <c r="DWR83" s="683" t="s">
        <v>17850</v>
      </c>
      <c r="DWS83" s="683" t="s">
        <v>17850</v>
      </c>
      <c r="DWT83" s="683" t="s">
        <v>17850</v>
      </c>
      <c r="DWU83" s="683" t="s">
        <v>17850</v>
      </c>
      <c r="DWV83" s="683" t="s">
        <v>17850</v>
      </c>
      <c r="DWW83" s="683" t="s">
        <v>17850</v>
      </c>
      <c r="DWX83" s="683" t="s">
        <v>17850</v>
      </c>
      <c r="DWY83" s="683" t="s">
        <v>17850</v>
      </c>
      <c r="DWZ83" s="683" t="s">
        <v>17850</v>
      </c>
      <c r="DXA83" s="683" t="s">
        <v>17850</v>
      </c>
      <c r="DXB83" s="683" t="s">
        <v>17850</v>
      </c>
      <c r="DXC83" s="683" t="s">
        <v>17850</v>
      </c>
      <c r="DXD83" s="683" t="s">
        <v>17850</v>
      </c>
      <c r="DXE83" s="683" t="s">
        <v>17850</v>
      </c>
      <c r="DXF83" s="683" t="s">
        <v>17850</v>
      </c>
      <c r="DXG83" s="683" t="s">
        <v>17850</v>
      </c>
      <c r="DXH83" s="683" t="s">
        <v>17850</v>
      </c>
      <c r="DXI83" s="683" t="s">
        <v>17850</v>
      </c>
      <c r="DXJ83" s="683" t="s">
        <v>17850</v>
      </c>
      <c r="DXK83" s="683" t="s">
        <v>17850</v>
      </c>
      <c r="DXL83" s="683" t="s">
        <v>17850</v>
      </c>
      <c r="DXM83" s="683" t="s">
        <v>17850</v>
      </c>
      <c r="DXN83" s="683" t="s">
        <v>17850</v>
      </c>
      <c r="DXO83" s="683" t="s">
        <v>17850</v>
      </c>
      <c r="DXP83" s="683" t="s">
        <v>17850</v>
      </c>
      <c r="DXQ83" s="683" t="s">
        <v>17850</v>
      </c>
      <c r="DXR83" s="683" t="s">
        <v>17850</v>
      </c>
      <c r="DXS83" s="683" t="s">
        <v>17850</v>
      </c>
      <c r="DXT83" s="683" t="s">
        <v>17850</v>
      </c>
      <c r="DXU83" s="683" t="s">
        <v>17850</v>
      </c>
      <c r="DXV83" s="683" t="s">
        <v>17850</v>
      </c>
      <c r="DXW83" s="683" t="s">
        <v>17850</v>
      </c>
      <c r="DXX83" s="683" t="s">
        <v>17850</v>
      </c>
      <c r="DXY83" s="683" t="s">
        <v>17850</v>
      </c>
      <c r="DXZ83" s="683" t="s">
        <v>17850</v>
      </c>
      <c r="DYA83" s="683" t="s">
        <v>17850</v>
      </c>
      <c r="DYB83" s="683" t="s">
        <v>17850</v>
      </c>
      <c r="DYC83" s="683" t="s">
        <v>17850</v>
      </c>
      <c r="DYD83" s="683" t="s">
        <v>17850</v>
      </c>
      <c r="DYE83" s="683" t="s">
        <v>17850</v>
      </c>
      <c r="DYF83" s="683" t="s">
        <v>17850</v>
      </c>
      <c r="DYG83" s="683" t="s">
        <v>17850</v>
      </c>
      <c r="DYH83" s="683" t="s">
        <v>17850</v>
      </c>
      <c r="DYI83" s="683" t="s">
        <v>17850</v>
      </c>
      <c r="DYJ83" s="683" t="s">
        <v>17850</v>
      </c>
      <c r="DYK83" s="683" t="s">
        <v>17850</v>
      </c>
      <c r="DYL83" s="683" t="s">
        <v>17850</v>
      </c>
      <c r="DYM83" s="683" t="s">
        <v>17850</v>
      </c>
      <c r="DYN83" s="683" t="s">
        <v>17850</v>
      </c>
      <c r="DYO83" s="683" t="s">
        <v>17850</v>
      </c>
      <c r="DYP83" s="683" t="s">
        <v>17850</v>
      </c>
      <c r="DYQ83" s="683" t="s">
        <v>17850</v>
      </c>
      <c r="DYR83" s="683" t="s">
        <v>17850</v>
      </c>
      <c r="DYS83" s="683" t="s">
        <v>17850</v>
      </c>
      <c r="DYT83" s="683" t="s">
        <v>17850</v>
      </c>
      <c r="DYU83" s="683" t="s">
        <v>17850</v>
      </c>
      <c r="DYV83" s="683" t="s">
        <v>17850</v>
      </c>
      <c r="DYW83" s="683" t="s">
        <v>17850</v>
      </c>
      <c r="DYX83" s="683" t="s">
        <v>17850</v>
      </c>
      <c r="DYY83" s="683" t="s">
        <v>17850</v>
      </c>
      <c r="DYZ83" s="683" t="s">
        <v>17850</v>
      </c>
      <c r="DZA83" s="683" t="s">
        <v>17850</v>
      </c>
      <c r="DZB83" s="683" t="s">
        <v>17850</v>
      </c>
      <c r="DZC83" s="683" t="s">
        <v>17850</v>
      </c>
      <c r="DZD83" s="683" t="s">
        <v>17850</v>
      </c>
      <c r="DZE83" s="683" t="s">
        <v>17850</v>
      </c>
      <c r="DZF83" s="683" t="s">
        <v>17850</v>
      </c>
      <c r="DZG83" s="683" t="s">
        <v>17850</v>
      </c>
      <c r="DZH83" s="683" t="s">
        <v>17850</v>
      </c>
      <c r="DZI83" s="683" t="s">
        <v>17850</v>
      </c>
      <c r="DZJ83" s="683" t="s">
        <v>17850</v>
      </c>
      <c r="DZK83" s="683" t="s">
        <v>17850</v>
      </c>
      <c r="DZL83" s="683" t="s">
        <v>17850</v>
      </c>
      <c r="DZM83" s="683" t="s">
        <v>17850</v>
      </c>
      <c r="DZN83" s="683" t="s">
        <v>17850</v>
      </c>
      <c r="DZO83" s="683" t="s">
        <v>17850</v>
      </c>
      <c r="DZP83" s="683" t="s">
        <v>17850</v>
      </c>
      <c r="DZQ83" s="683" t="s">
        <v>17850</v>
      </c>
      <c r="DZR83" s="683" t="s">
        <v>17850</v>
      </c>
      <c r="DZS83" s="683" t="s">
        <v>17850</v>
      </c>
      <c r="DZT83" s="683" t="s">
        <v>17850</v>
      </c>
      <c r="DZU83" s="683" t="s">
        <v>17850</v>
      </c>
      <c r="DZV83" s="683" t="s">
        <v>17850</v>
      </c>
      <c r="DZW83" s="683" t="s">
        <v>17850</v>
      </c>
      <c r="DZX83" s="683" t="s">
        <v>17850</v>
      </c>
      <c r="DZY83" s="683" t="s">
        <v>17850</v>
      </c>
      <c r="DZZ83" s="683" t="s">
        <v>17850</v>
      </c>
      <c r="EAA83" s="683" t="s">
        <v>17850</v>
      </c>
      <c r="EAB83" s="683" t="s">
        <v>17850</v>
      </c>
      <c r="EAC83" s="683" t="s">
        <v>17850</v>
      </c>
      <c r="EAD83" s="683" t="s">
        <v>17850</v>
      </c>
      <c r="EAE83" s="683" t="s">
        <v>17850</v>
      </c>
      <c r="EAF83" s="683" t="s">
        <v>17850</v>
      </c>
      <c r="EAG83" s="683" t="s">
        <v>17850</v>
      </c>
      <c r="EAH83" s="683" t="s">
        <v>17850</v>
      </c>
      <c r="EAI83" s="683" t="s">
        <v>17850</v>
      </c>
      <c r="EAJ83" s="683" t="s">
        <v>17850</v>
      </c>
      <c r="EAK83" s="683" t="s">
        <v>17850</v>
      </c>
      <c r="EAL83" s="683" t="s">
        <v>17850</v>
      </c>
      <c r="EAM83" s="683" t="s">
        <v>17850</v>
      </c>
      <c r="EAN83" s="683" t="s">
        <v>17850</v>
      </c>
      <c r="EAO83" s="683" t="s">
        <v>17850</v>
      </c>
      <c r="EAP83" s="683" t="s">
        <v>17850</v>
      </c>
      <c r="EAQ83" s="683" t="s">
        <v>17850</v>
      </c>
      <c r="EAR83" s="683" t="s">
        <v>17850</v>
      </c>
      <c r="EAS83" s="683" t="s">
        <v>17850</v>
      </c>
      <c r="EAT83" s="683" t="s">
        <v>17850</v>
      </c>
      <c r="EAU83" s="683" t="s">
        <v>17850</v>
      </c>
      <c r="EAV83" s="683" t="s">
        <v>17850</v>
      </c>
      <c r="EAW83" s="683" t="s">
        <v>17850</v>
      </c>
      <c r="EAX83" s="683" t="s">
        <v>17850</v>
      </c>
      <c r="EAY83" s="683" t="s">
        <v>17850</v>
      </c>
      <c r="EAZ83" s="683" t="s">
        <v>17850</v>
      </c>
      <c r="EBA83" s="683" t="s">
        <v>17850</v>
      </c>
      <c r="EBB83" s="683" t="s">
        <v>17850</v>
      </c>
      <c r="EBC83" s="683" t="s">
        <v>17850</v>
      </c>
      <c r="EBD83" s="683" t="s">
        <v>17850</v>
      </c>
      <c r="EBE83" s="683" t="s">
        <v>17850</v>
      </c>
      <c r="EBF83" s="683" t="s">
        <v>17850</v>
      </c>
      <c r="EBG83" s="683" t="s">
        <v>17850</v>
      </c>
      <c r="EBH83" s="683" t="s">
        <v>17850</v>
      </c>
      <c r="EBI83" s="683" t="s">
        <v>17850</v>
      </c>
      <c r="EBJ83" s="683" t="s">
        <v>17850</v>
      </c>
      <c r="EBK83" s="683" t="s">
        <v>17850</v>
      </c>
      <c r="EBL83" s="683" t="s">
        <v>17850</v>
      </c>
      <c r="EBM83" s="683" t="s">
        <v>17850</v>
      </c>
      <c r="EBN83" s="683" t="s">
        <v>17850</v>
      </c>
      <c r="EBO83" s="683" t="s">
        <v>17850</v>
      </c>
      <c r="EBP83" s="683" t="s">
        <v>17850</v>
      </c>
      <c r="EBQ83" s="683" t="s">
        <v>17850</v>
      </c>
      <c r="EBR83" s="683" t="s">
        <v>17850</v>
      </c>
      <c r="EBS83" s="683" t="s">
        <v>17850</v>
      </c>
      <c r="EBT83" s="683" t="s">
        <v>17850</v>
      </c>
      <c r="EBU83" s="683" t="s">
        <v>17850</v>
      </c>
      <c r="EBV83" s="683" t="s">
        <v>17850</v>
      </c>
      <c r="EBW83" s="683" t="s">
        <v>17850</v>
      </c>
      <c r="EBX83" s="683" t="s">
        <v>17850</v>
      </c>
      <c r="EBY83" s="683" t="s">
        <v>17850</v>
      </c>
      <c r="EBZ83" s="683" t="s">
        <v>17850</v>
      </c>
      <c r="ECA83" s="683" t="s">
        <v>17850</v>
      </c>
      <c r="ECB83" s="683" t="s">
        <v>17850</v>
      </c>
      <c r="ECC83" s="683" t="s">
        <v>17850</v>
      </c>
      <c r="ECD83" s="683" t="s">
        <v>17850</v>
      </c>
      <c r="ECE83" s="683" t="s">
        <v>17850</v>
      </c>
      <c r="ECF83" s="683" t="s">
        <v>17850</v>
      </c>
      <c r="ECG83" s="683" t="s">
        <v>17850</v>
      </c>
      <c r="ECH83" s="683" t="s">
        <v>17850</v>
      </c>
      <c r="ECI83" s="683" t="s">
        <v>17850</v>
      </c>
      <c r="ECJ83" s="683" t="s">
        <v>17850</v>
      </c>
      <c r="ECK83" s="683" t="s">
        <v>17850</v>
      </c>
      <c r="ECL83" s="683" t="s">
        <v>17850</v>
      </c>
      <c r="ECM83" s="683" t="s">
        <v>17850</v>
      </c>
      <c r="ECN83" s="683" t="s">
        <v>17850</v>
      </c>
      <c r="ECO83" s="683" t="s">
        <v>17850</v>
      </c>
      <c r="ECP83" s="683" t="s">
        <v>17850</v>
      </c>
      <c r="ECQ83" s="683" t="s">
        <v>17850</v>
      </c>
      <c r="ECR83" s="683" t="s">
        <v>17850</v>
      </c>
      <c r="ECS83" s="683" t="s">
        <v>17850</v>
      </c>
      <c r="ECT83" s="683" t="s">
        <v>17850</v>
      </c>
      <c r="ECU83" s="683" t="s">
        <v>17850</v>
      </c>
      <c r="ECV83" s="683" t="s">
        <v>17850</v>
      </c>
      <c r="ECW83" s="683" t="s">
        <v>17850</v>
      </c>
      <c r="ECX83" s="683" t="s">
        <v>17850</v>
      </c>
      <c r="ECY83" s="683" t="s">
        <v>17850</v>
      </c>
      <c r="ECZ83" s="683" t="s">
        <v>17850</v>
      </c>
      <c r="EDA83" s="683" t="s">
        <v>17850</v>
      </c>
      <c r="EDB83" s="683" t="s">
        <v>17850</v>
      </c>
      <c r="EDC83" s="683" t="s">
        <v>17850</v>
      </c>
      <c r="EDD83" s="683" t="s">
        <v>17850</v>
      </c>
      <c r="EDE83" s="683" t="s">
        <v>17850</v>
      </c>
      <c r="EDF83" s="683" t="s">
        <v>17850</v>
      </c>
      <c r="EDG83" s="683" t="s">
        <v>17850</v>
      </c>
      <c r="EDH83" s="683" t="s">
        <v>17850</v>
      </c>
      <c r="EDI83" s="683" t="s">
        <v>17850</v>
      </c>
      <c r="EDJ83" s="683" t="s">
        <v>17850</v>
      </c>
      <c r="EDK83" s="683" t="s">
        <v>17850</v>
      </c>
      <c r="EDL83" s="683" t="s">
        <v>17850</v>
      </c>
      <c r="EDM83" s="683" t="s">
        <v>17850</v>
      </c>
      <c r="EDN83" s="683" t="s">
        <v>17850</v>
      </c>
      <c r="EDO83" s="683" t="s">
        <v>17850</v>
      </c>
      <c r="EDP83" s="683" t="s">
        <v>17850</v>
      </c>
      <c r="EDQ83" s="683" t="s">
        <v>17850</v>
      </c>
      <c r="EDR83" s="683" t="s">
        <v>17850</v>
      </c>
      <c r="EDS83" s="683" t="s">
        <v>17850</v>
      </c>
      <c r="EDT83" s="683" t="s">
        <v>17850</v>
      </c>
      <c r="EDU83" s="683" t="s">
        <v>17850</v>
      </c>
      <c r="EDV83" s="683" t="s">
        <v>17850</v>
      </c>
      <c r="EDW83" s="683" t="s">
        <v>17850</v>
      </c>
      <c r="EDX83" s="683" t="s">
        <v>17850</v>
      </c>
      <c r="EDY83" s="683" t="s">
        <v>17850</v>
      </c>
      <c r="EDZ83" s="683" t="s">
        <v>17850</v>
      </c>
      <c r="EEA83" s="683" t="s">
        <v>17850</v>
      </c>
      <c r="EEB83" s="683" t="s">
        <v>17850</v>
      </c>
      <c r="EEC83" s="683" t="s">
        <v>17850</v>
      </c>
      <c r="EED83" s="683" t="s">
        <v>17850</v>
      </c>
      <c r="EEE83" s="683" t="s">
        <v>17850</v>
      </c>
      <c r="EEF83" s="683" t="s">
        <v>17850</v>
      </c>
      <c r="EEG83" s="683" t="s">
        <v>17850</v>
      </c>
      <c r="EEH83" s="683" t="s">
        <v>17850</v>
      </c>
      <c r="EEI83" s="683" t="s">
        <v>17850</v>
      </c>
      <c r="EEJ83" s="683" t="s">
        <v>17850</v>
      </c>
      <c r="EEK83" s="683" t="s">
        <v>17850</v>
      </c>
      <c r="EEL83" s="683" t="s">
        <v>17850</v>
      </c>
      <c r="EEM83" s="683" t="s">
        <v>17850</v>
      </c>
      <c r="EEN83" s="683" t="s">
        <v>17850</v>
      </c>
      <c r="EEO83" s="683" t="s">
        <v>17850</v>
      </c>
      <c r="EEP83" s="683" t="s">
        <v>17850</v>
      </c>
      <c r="EEQ83" s="683" t="s">
        <v>17850</v>
      </c>
      <c r="EER83" s="683" t="s">
        <v>17850</v>
      </c>
      <c r="EES83" s="683" t="s">
        <v>17850</v>
      </c>
      <c r="EET83" s="683" t="s">
        <v>17850</v>
      </c>
      <c r="EEU83" s="683" t="s">
        <v>17850</v>
      </c>
      <c r="EEV83" s="683" t="s">
        <v>17850</v>
      </c>
      <c r="EEW83" s="683" t="s">
        <v>17850</v>
      </c>
      <c r="EEX83" s="683" t="s">
        <v>17850</v>
      </c>
      <c r="EEY83" s="683" t="s">
        <v>17850</v>
      </c>
      <c r="EEZ83" s="683" t="s">
        <v>17850</v>
      </c>
      <c r="EFA83" s="683" t="s">
        <v>17850</v>
      </c>
      <c r="EFB83" s="683" t="s">
        <v>17850</v>
      </c>
      <c r="EFC83" s="683" t="s">
        <v>17850</v>
      </c>
      <c r="EFD83" s="683" t="s">
        <v>17850</v>
      </c>
      <c r="EFE83" s="683" t="s">
        <v>17850</v>
      </c>
      <c r="EFF83" s="683" t="s">
        <v>17850</v>
      </c>
      <c r="EFG83" s="683" t="s">
        <v>17850</v>
      </c>
      <c r="EFH83" s="683" t="s">
        <v>17850</v>
      </c>
      <c r="EFI83" s="683" t="s">
        <v>17850</v>
      </c>
      <c r="EFJ83" s="683" t="s">
        <v>17850</v>
      </c>
      <c r="EFK83" s="683" t="s">
        <v>17850</v>
      </c>
      <c r="EFL83" s="683" t="s">
        <v>17850</v>
      </c>
      <c r="EFM83" s="683" t="s">
        <v>17850</v>
      </c>
      <c r="EFN83" s="683" t="s">
        <v>17850</v>
      </c>
      <c r="EFO83" s="683" t="s">
        <v>17850</v>
      </c>
      <c r="EFP83" s="683" t="s">
        <v>17850</v>
      </c>
      <c r="EFQ83" s="683" t="s">
        <v>17850</v>
      </c>
      <c r="EFR83" s="683" t="s">
        <v>17850</v>
      </c>
      <c r="EFS83" s="683" t="s">
        <v>17850</v>
      </c>
      <c r="EFT83" s="683" t="s">
        <v>17850</v>
      </c>
      <c r="EFU83" s="683" t="s">
        <v>17850</v>
      </c>
      <c r="EFV83" s="683" t="s">
        <v>17850</v>
      </c>
      <c r="EFW83" s="683" t="s">
        <v>17850</v>
      </c>
      <c r="EFX83" s="683" t="s">
        <v>17850</v>
      </c>
      <c r="EFY83" s="683" t="s">
        <v>17850</v>
      </c>
      <c r="EFZ83" s="683" t="s">
        <v>17850</v>
      </c>
      <c r="EGA83" s="683" t="s">
        <v>17850</v>
      </c>
      <c r="EGB83" s="683" t="s">
        <v>17850</v>
      </c>
      <c r="EGC83" s="683" t="s">
        <v>17850</v>
      </c>
      <c r="EGD83" s="683" t="s">
        <v>17850</v>
      </c>
      <c r="EGE83" s="683" t="s">
        <v>17850</v>
      </c>
      <c r="EGF83" s="683" t="s">
        <v>17850</v>
      </c>
      <c r="EGG83" s="683" t="s">
        <v>17850</v>
      </c>
      <c r="EGH83" s="683" t="s">
        <v>17850</v>
      </c>
      <c r="EGI83" s="683" t="s">
        <v>17850</v>
      </c>
      <c r="EGJ83" s="683" t="s">
        <v>17850</v>
      </c>
      <c r="EGK83" s="683" t="s">
        <v>17850</v>
      </c>
      <c r="EGL83" s="683" t="s">
        <v>17850</v>
      </c>
      <c r="EGM83" s="683" t="s">
        <v>17850</v>
      </c>
      <c r="EGN83" s="683" t="s">
        <v>17850</v>
      </c>
      <c r="EGO83" s="683" t="s">
        <v>17850</v>
      </c>
      <c r="EGP83" s="683" t="s">
        <v>17850</v>
      </c>
      <c r="EGQ83" s="683" t="s">
        <v>17850</v>
      </c>
      <c r="EGR83" s="683" t="s">
        <v>17850</v>
      </c>
      <c r="EGS83" s="683" t="s">
        <v>17850</v>
      </c>
      <c r="EGT83" s="683" t="s">
        <v>17850</v>
      </c>
      <c r="EGU83" s="683" t="s">
        <v>17850</v>
      </c>
      <c r="EGV83" s="683" t="s">
        <v>17850</v>
      </c>
      <c r="EGW83" s="683" t="s">
        <v>17850</v>
      </c>
      <c r="EGX83" s="683" t="s">
        <v>17850</v>
      </c>
      <c r="EGY83" s="683" t="s">
        <v>17850</v>
      </c>
      <c r="EGZ83" s="683" t="s">
        <v>17850</v>
      </c>
      <c r="EHA83" s="683" t="s">
        <v>17850</v>
      </c>
      <c r="EHB83" s="683" t="s">
        <v>17850</v>
      </c>
      <c r="EHC83" s="683" t="s">
        <v>17850</v>
      </c>
      <c r="EHD83" s="683" t="s">
        <v>17850</v>
      </c>
      <c r="EHE83" s="683" t="s">
        <v>17850</v>
      </c>
      <c r="EHF83" s="683" t="s">
        <v>17850</v>
      </c>
      <c r="EHG83" s="683" t="s">
        <v>17850</v>
      </c>
      <c r="EHH83" s="683" t="s">
        <v>17850</v>
      </c>
      <c r="EHI83" s="683" t="s">
        <v>17850</v>
      </c>
      <c r="EHJ83" s="683" t="s">
        <v>17850</v>
      </c>
      <c r="EHK83" s="683" t="s">
        <v>17850</v>
      </c>
      <c r="EHL83" s="683" t="s">
        <v>17850</v>
      </c>
      <c r="EHM83" s="683" t="s">
        <v>17850</v>
      </c>
      <c r="EHN83" s="683" t="s">
        <v>17850</v>
      </c>
      <c r="EHO83" s="683" t="s">
        <v>17850</v>
      </c>
      <c r="EHP83" s="683" t="s">
        <v>17850</v>
      </c>
      <c r="EHQ83" s="683" t="s">
        <v>17850</v>
      </c>
      <c r="EHR83" s="683" t="s">
        <v>17850</v>
      </c>
      <c r="EHS83" s="683" t="s">
        <v>17850</v>
      </c>
      <c r="EHT83" s="683" t="s">
        <v>17850</v>
      </c>
      <c r="EHU83" s="683" t="s">
        <v>17850</v>
      </c>
      <c r="EHV83" s="683" t="s">
        <v>17850</v>
      </c>
      <c r="EHW83" s="683" t="s">
        <v>17850</v>
      </c>
      <c r="EHX83" s="683" t="s">
        <v>17850</v>
      </c>
      <c r="EHY83" s="683" t="s">
        <v>17850</v>
      </c>
      <c r="EHZ83" s="683" t="s">
        <v>17850</v>
      </c>
      <c r="EIA83" s="683" t="s">
        <v>17850</v>
      </c>
      <c r="EIB83" s="683" t="s">
        <v>17850</v>
      </c>
      <c r="EIC83" s="683" t="s">
        <v>17850</v>
      </c>
      <c r="EID83" s="683" t="s">
        <v>17850</v>
      </c>
      <c r="EIE83" s="683" t="s">
        <v>17850</v>
      </c>
      <c r="EIF83" s="683" t="s">
        <v>17850</v>
      </c>
      <c r="EIG83" s="683" t="s">
        <v>17850</v>
      </c>
      <c r="EIH83" s="683" t="s">
        <v>17850</v>
      </c>
      <c r="EII83" s="683" t="s">
        <v>17850</v>
      </c>
      <c r="EIJ83" s="683" t="s">
        <v>17850</v>
      </c>
      <c r="EIK83" s="683" t="s">
        <v>17850</v>
      </c>
      <c r="EIL83" s="683" t="s">
        <v>17850</v>
      </c>
      <c r="EIM83" s="683" t="s">
        <v>17850</v>
      </c>
      <c r="EIN83" s="683" t="s">
        <v>17850</v>
      </c>
      <c r="EIO83" s="683" t="s">
        <v>17850</v>
      </c>
      <c r="EIP83" s="683" t="s">
        <v>17850</v>
      </c>
      <c r="EIQ83" s="683" t="s">
        <v>17850</v>
      </c>
      <c r="EIR83" s="683" t="s">
        <v>17850</v>
      </c>
      <c r="EIS83" s="683" t="s">
        <v>17850</v>
      </c>
      <c r="EIT83" s="683" t="s">
        <v>17850</v>
      </c>
      <c r="EIU83" s="683" t="s">
        <v>17850</v>
      </c>
      <c r="EIV83" s="683" t="s">
        <v>17850</v>
      </c>
      <c r="EIW83" s="683" t="s">
        <v>17850</v>
      </c>
      <c r="EIX83" s="683" t="s">
        <v>17850</v>
      </c>
      <c r="EIY83" s="683" t="s">
        <v>17850</v>
      </c>
      <c r="EIZ83" s="683" t="s">
        <v>17850</v>
      </c>
      <c r="EJA83" s="683" t="s">
        <v>17850</v>
      </c>
      <c r="EJB83" s="683" t="s">
        <v>17850</v>
      </c>
      <c r="EJC83" s="683" t="s">
        <v>17850</v>
      </c>
      <c r="EJD83" s="683" t="s">
        <v>17850</v>
      </c>
      <c r="EJE83" s="683" t="s">
        <v>17850</v>
      </c>
      <c r="EJF83" s="683" t="s">
        <v>17850</v>
      </c>
      <c r="EJG83" s="683" t="s">
        <v>17850</v>
      </c>
      <c r="EJH83" s="683" t="s">
        <v>17850</v>
      </c>
      <c r="EJI83" s="683" t="s">
        <v>17850</v>
      </c>
      <c r="EJJ83" s="683" t="s">
        <v>17850</v>
      </c>
      <c r="EJK83" s="683" t="s">
        <v>17850</v>
      </c>
      <c r="EJL83" s="683" t="s">
        <v>17850</v>
      </c>
      <c r="EJM83" s="683" t="s">
        <v>17850</v>
      </c>
      <c r="EJN83" s="683" t="s">
        <v>17850</v>
      </c>
      <c r="EJO83" s="683" t="s">
        <v>17850</v>
      </c>
      <c r="EJP83" s="683" t="s">
        <v>17850</v>
      </c>
      <c r="EJQ83" s="683" t="s">
        <v>17850</v>
      </c>
      <c r="EJR83" s="683" t="s">
        <v>17850</v>
      </c>
      <c r="EJS83" s="683" t="s">
        <v>17850</v>
      </c>
      <c r="EJT83" s="683" t="s">
        <v>17850</v>
      </c>
      <c r="EJU83" s="683" t="s">
        <v>17850</v>
      </c>
      <c r="EJV83" s="683" t="s">
        <v>17850</v>
      </c>
      <c r="EJW83" s="683" t="s">
        <v>17850</v>
      </c>
      <c r="EJX83" s="683" t="s">
        <v>17850</v>
      </c>
      <c r="EJY83" s="683" t="s">
        <v>17850</v>
      </c>
      <c r="EJZ83" s="683" t="s">
        <v>17850</v>
      </c>
      <c r="EKA83" s="683" t="s">
        <v>17850</v>
      </c>
      <c r="EKB83" s="683" t="s">
        <v>17850</v>
      </c>
      <c r="EKC83" s="683" t="s">
        <v>17850</v>
      </c>
      <c r="EKD83" s="683" t="s">
        <v>17850</v>
      </c>
      <c r="EKE83" s="683" t="s">
        <v>17850</v>
      </c>
      <c r="EKF83" s="683" t="s">
        <v>17850</v>
      </c>
      <c r="EKG83" s="683" t="s">
        <v>17850</v>
      </c>
      <c r="EKH83" s="683" t="s">
        <v>17850</v>
      </c>
      <c r="EKI83" s="683" t="s">
        <v>17850</v>
      </c>
      <c r="EKJ83" s="683" t="s">
        <v>17850</v>
      </c>
      <c r="EKK83" s="683" t="s">
        <v>17850</v>
      </c>
      <c r="EKL83" s="683" t="s">
        <v>17850</v>
      </c>
      <c r="EKM83" s="683" t="s">
        <v>17850</v>
      </c>
      <c r="EKN83" s="683" t="s">
        <v>17850</v>
      </c>
      <c r="EKO83" s="683" t="s">
        <v>17850</v>
      </c>
      <c r="EKP83" s="683" t="s">
        <v>17850</v>
      </c>
      <c r="EKQ83" s="683" t="s">
        <v>17850</v>
      </c>
      <c r="EKR83" s="683" t="s">
        <v>17850</v>
      </c>
      <c r="EKS83" s="683" t="s">
        <v>17850</v>
      </c>
      <c r="EKT83" s="683" t="s">
        <v>17850</v>
      </c>
      <c r="EKU83" s="683" t="s">
        <v>17850</v>
      </c>
      <c r="EKV83" s="683" t="s">
        <v>17850</v>
      </c>
      <c r="EKW83" s="683" t="s">
        <v>17850</v>
      </c>
      <c r="EKX83" s="683" t="s">
        <v>17850</v>
      </c>
      <c r="EKY83" s="683" t="s">
        <v>17850</v>
      </c>
      <c r="EKZ83" s="683" t="s">
        <v>17850</v>
      </c>
      <c r="ELA83" s="683" t="s">
        <v>17850</v>
      </c>
      <c r="ELB83" s="683" t="s">
        <v>17850</v>
      </c>
      <c r="ELC83" s="683" t="s">
        <v>17850</v>
      </c>
      <c r="ELD83" s="683" t="s">
        <v>17850</v>
      </c>
      <c r="ELE83" s="683" t="s">
        <v>17850</v>
      </c>
      <c r="ELF83" s="683" t="s">
        <v>17850</v>
      </c>
      <c r="ELG83" s="683" t="s">
        <v>17850</v>
      </c>
      <c r="ELH83" s="683" t="s">
        <v>17850</v>
      </c>
      <c r="ELI83" s="683" t="s">
        <v>17850</v>
      </c>
      <c r="ELJ83" s="683" t="s">
        <v>17850</v>
      </c>
      <c r="ELK83" s="683" t="s">
        <v>17850</v>
      </c>
      <c r="ELL83" s="683" t="s">
        <v>17850</v>
      </c>
      <c r="ELM83" s="683" t="s">
        <v>17850</v>
      </c>
      <c r="ELN83" s="683" t="s">
        <v>17850</v>
      </c>
      <c r="ELO83" s="683" t="s">
        <v>17850</v>
      </c>
      <c r="ELP83" s="683" t="s">
        <v>17850</v>
      </c>
      <c r="ELQ83" s="683" t="s">
        <v>17850</v>
      </c>
      <c r="ELR83" s="683" t="s">
        <v>17850</v>
      </c>
      <c r="ELS83" s="683" t="s">
        <v>17850</v>
      </c>
      <c r="ELT83" s="683" t="s">
        <v>17850</v>
      </c>
      <c r="ELU83" s="683" t="s">
        <v>17850</v>
      </c>
      <c r="ELV83" s="683" t="s">
        <v>17850</v>
      </c>
      <c r="ELW83" s="683" t="s">
        <v>17850</v>
      </c>
      <c r="ELX83" s="683" t="s">
        <v>17850</v>
      </c>
      <c r="ELY83" s="683" t="s">
        <v>17850</v>
      </c>
      <c r="ELZ83" s="683" t="s">
        <v>17850</v>
      </c>
      <c r="EMA83" s="683" t="s">
        <v>17850</v>
      </c>
      <c r="EMB83" s="683" t="s">
        <v>17850</v>
      </c>
      <c r="EMC83" s="683" t="s">
        <v>17850</v>
      </c>
      <c r="EMD83" s="683" t="s">
        <v>17850</v>
      </c>
      <c r="EME83" s="683" t="s">
        <v>17850</v>
      </c>
      <c r="EMF83" s="683" t="s">
        <v>17850</v>
      </c>
      <c r="EMG83" s="683" t="s">
        <v>17850</v>
      </c>
      <c r="EMH83" s="683" t="s">
        <v>17850</v>
      </c>
      <c r="EMI83" s="683" t="s">
        <v>17850</v>
      </c>
      <c r="EMJ83" s="683" t="s">
        <v>17850</v>
      </c>
      <c r="EMK83" s="683" t="s">
        <v>17850</v>
      </c>
      <c r="EML83" s="683" t="s">
        <v>17850</v>
      </c>
      <c r="EMM83" s="683" t="s">
        <v>17850</v>
      </c>
      <c r="EMN83" s="683" t="s">
        <v>17850</v>
      </c>
      <c r="EMO83" s="683" t="s">
        <v>17850</v>
      </c>
      <c r="EMP83" s="683" t="s">
        <v>17850</v>
      </c>
      <c r="EMQ83" s="683" t="s">
        <v>17850</v>
      </c>
      <c r="EMR83" s="683" t="s">
        <v>17850</v>
      </c>
      <c r="EMS83" s="683" t="s">
        <v>17850</v>
      </c>
      <c r="EMT83" s="683" t="s">
        <v>17850</v>
      </c>
      <c r="EMU83" s="683" t="s">
        <v>17850</v>
      </c>
      <c r="EMV83" s="683" t="s">
        <v>17850</v>
      </c>
      <c r="EMW83" s="683" t="s">
        <v>17850</v>
      </c>
      <c r="EMX83" s="683" t="s">
        <v>17850</v>
      </c>
      <c r="EMY83" s="683" t="s">
        <v>17850</v>
      </c>
      <c r="EMZ83" s="683" t="s">
        <v>17850</v>
      </c>
      <c r="ENA83" s="683" t="s">
        <v>17850</v>
      </c>
      <c r="ENB83" s="683" t="s">
        <v>17850</v>
      </c>
      <c r="ENC83" s="683" t="s">
        <v>17850</v>
      </c>
      <c r="END83" s="683" t="s">
        <v>17850</v>
      </c>
      <c r="ENE83" s="683" t="s">
        <v>17850</v>
      </c>
      <c r="ENF83" s="683" t="s">
        <v>17850</v>
      </c>
      <c r="ENG83" s="683" t="s">
        <v>17850</v>
      </c>
      <c r="ENH83" s="683" t="s">
        <v>17850</v>
      </c>
      <c r="ENI83" s="683" t="s">
        <v>17850</v>
      </c>
      <c r="ENJ83" s="683" t="s">
        <v>17850</v>
      </c>
      <c r="ENK83" s="683" t="s">
        <v>17850</v>
      </c>
      <c r="ENL83" s="683" t="s">
        <v>17850</v>
      </c>
      <c r="ENM83" s="683" t="s">
        <v>17850</v>
      </c>
      <c r="ENN83" s="683" t="s">
        <v>17850</v>
      </c>
      <c r="ENO83" s="683" t="s">
        <v>17850</v>
      </c>
      <c r="ENP83" s="683" t="s">
        <v>17850</v>
      </c>
      <c r="ENQ83" s="683" t="s">
        <v>17850</v>
      </c>
      <c r="ENR83" s="683" t="s">
        <v>17850</v>
      </c>
      <c r="ENS83" s="683" t="s">
        <v>17850</v>
      </c>
      <c r="ENT83" s="683" t="s">
        <v>17850</v>
      </c>
      <c r="ENU83" s="683" t="s">
        <v>17850</v>
      </c>
      <c r="ENV83" s="683" t="s">
        <v>17850</v>
      </c>
      <c r="ENW83" s="683" t="s">
        <v>17850</v>
      </c>
      <c r="ENX83" s="683" t="s">
        <v>17850</v>
      </c>
      <c r="ENY83" s="683" t="s">
        <v>17850</v>
      </c>
      <c r="ENZ83" s="683" t="s">
        <v>17850</v>
      </c>
      <c r="EOA83" s="683" t="s">
        <v>17850</v>
      </c>
      <c r="EOB83" s="683" t="s">
        <v>17850</v>
      </c>
      <c r="EOC83" s="683" t="s">
        <v>17850</v>
      </c>
      <c r="EOD83" s="683" t="s">
        <v>17850</v>
      </c>
      <c r="EOE83" s="683" t="s">
        <v>17850</v>
      </c>
      <c r="EOF83" s="683" t="s">
        <v>17850</v>
      </c>
      <c r="EOG83" s="683" t="s">
        <v>17850</v>
      </c>
      <c r="EOH83" s="683" t="s">
        <v>17850</v>
      </c>
      <c r="EOI83" s="683" t="s">
        <v>17850</v>
      </c>
      <c r="EOJ83" s="683" t="s">
        <v>17850</v>
      </c>
      <c r="EOK83" s="683" t="s">
        <v>17850</v>
      </c>
      <c r="EOL83" s="683" t="s">
        <v>17850</v>
      </c>
      <c r="EOM83" s="683" t="s">
        <v>17850</v>
      </c>
      <c r="EON83" s="683" t="s">
        <v>17850</v>
      </c>
      <c r="EOO83" s="683" t="s">
        <v>17850</v>
      </c>
      <c r="EOP83" s="683" t="s">
        <v>17850</v>
      </c>
      <c r="EOQ83" s="683" t="s">
        <v>17850</v>
      </c>
      <c r="EOR83" s="683" t="s">
        <v>17850</v>
      </c>
      <c r="EOS83" s="683" t="s">
        <v>17850</v>
      </c>
      <c r="EOT83" s="683" t="s">
        <v>17850</v>
      </c>
      <c r="EOU83" s="683" t="s">
        <v>17850</v>
      </c>
      <c r="EOV83" s="683" t="s">
        <v>17850</v>
      </c>
      <c r="EOW83" s="683" t="s">
        <v>17850</v>
      </c>
      <c r="EOX83" s="683" t="s">
        <v>17850</v>
      </c>
      <c r="EOY83" s="683" t="s">
        <v>17850</v>
      </c>
      <c r="EOZ83" s="683" t="s">
        <v>17850</v>
      </c>
      <c r="EPA83" s="683" t="s">
        <v>17850</v>
      </c>
      <c r="EPB83" s="683" t="s">
        <v>17850</v>
      </c>
      <c r="EPC83" s="683" t="s">
        <v>17850</v>
      </c>
      <c r="EPD83" s="683" t="s">
        <v>17850</v>
      </c>
      <c r="EPE83" s="683" t="s">
        <v>17850</v>
      </c>
      <c r="EPF83" s="683" t="s">
        <v>17850</v>
      </c>
      <c r="EPG83" s="683" t="s">
        <v>17850</v>
      </c>
      <c r="EPH83" s="683" t="s">
        <v>17850</v>
      </c>
      <c r="EPI83" s="683" t="s">
        <v>17850</v>
      </c>
      <c r="EPJ83" s="683" t="s">
        <v>17850</v>
      </c>
      <c r="EPK83" s="683" t="s">
        <v>17850</v>
      </c>
      <c r="EPL83" s="683" t="s">
        <v>17850</v>
      </c>
      <c r="EPM83" s="683" t="s">
        <v>17850</v>
      </c>
      <c r="EPN83" s="683" t="s">
        <v>17850</v>
      </c>
      <c r="EPO83" s="683" t="s">
        <v>17850</v>
      </c>
      <c r="EPP83" s="683" t="s">
        <v>17850</v>
      </c>
      <c r="EPQ83" s="683" t="s">
        <v>17850</v>
      </c>
      <c r="EPR83" s="683" t="s">
        <v>17850</v>
      </c>
      <c r="EPS83" s="683" t="s">
        <v>17850</v>
      </c>
      <c r="EPT83" s="683" t="s">
        <v>17850</v>
      </c>
      <c r="EPU83" s="683" t="s">
        <v>17850</v>
      </c>
      <c r="EPV83" s="683" t="s">
        <v>17850</v>
      </c>
      <c r="EPW83" s="683" t="s">
        <v>17850</v>
      </c>
      <c r="EPX83" s="683" t="s">
        <v>17850</v>
      </c>
      <c r="EPY83" s="683" t="s">
        <v>17850</v>
      </c>
      <c r="EPZ83" s="683" t="s">
        <v>17850</v>
      </c>
      <c r="EQA83" s="683" t="s">
        <v>17850</v>
      </c>
      <c r="EQB83" s="683" t="s">
        <v>17850</v>
      </c>
      <c r="EQC83" s="683" t="s">
        <v>17850</v>
      </c>
      <c r="EQD83" s="683" t="s">
        <v>17850</v>
      </c>
      <c r="EQE83" s="683" t="s">
        <v>17850</v>
      </c>
      <c r="EQF83" s="683" t="s">
        <v>17850</v>
      </c>
      <c r="EQG83" s="683" t="s">
        <v>17850</v>
      </c>
      <c r="EQH83" s="683" t="s">
        <v>17850</v>
      </c>
      <c r="EQI83" s="683" t="s">
        <v>17850</v>
      </c>
      <c r="EQJ83" s="683" t="s">
        <v>17850</v>
      </c>
      <c r="EQK83" s="683" t="s">
        <v>17850</v>
      </c>
      <c r="EQL83" s="683" t="s">
        <v>17850</v>
      </c>
      <c r="EQM83" s="683" t="s">
        <v>17850</v>
      </c>
      <c r="EQN83" s="683" t="s">
        <v>17850</v>
      </c>
      <c r="EQO83" s="683" t="s">
        <v>17850</v>
      </c>
      <c r="EQP83" s="683" t="s">
        <v>17850</v>
      </c>
      <c r="EQQ83" s="683" t="s">
        <v>17850</v>
      </c>
      <c r="EQR83" s="683" t="s">
        <v>17850</v>
      </c>
      <c r="EQS83" s="683" t="s">
        <v>17850</v>
      </c>
      <c r="EQT83" s="683" t="s">
        <v>17850</v>
      </c>
      <c r="EQU83" s="683" t="s">
        <v>17850</v>
      </c>
      <c r="EQV83" s="683" t="s">
        <v>17850</v>
      </c>
      <c r="EQW83" s="683" t="s">
        <v>17850</v>
      </c>
      <c r="EQX83" s="683" t="s">
        <v>17850</v>
      </c>
      <c r="EQY83" s="683" t="s">
        <v>17850</v>
      </c>
      <c r="EQZ83" s="683" t="s">
        <v>17850</v>
      </c>
      <c r="ERA83" s="683" t="s">
        <v>17850</v>
      </c>
      <c r="ERB83" s="683" t="s">
        <v>17850</v>
      </c>
      <c r="ERC83" s="683" t="s">
        <v>17850</v>
      </c>
      <c r="ERD83" s="683" t="s">
        <v>17850</v>
      </c>
      <c r="ERE83" s="683" t="s">
        <v>17850</v>
      </c>
      <c r="ERF83" s="683" t="s">
        <v>17850</v>
      </c>
      <c r="ERG83" s="683" t="s">
        <v>17850</v>
      </c>
      <c r="ERH83" s="683" t="s">
        <v>17850</v>
      </c>
      <c r="ERI83" s="683" t="s">
        <v>17850</v>
      </c>
      <c r="ERJ83" s="683" t="s">
        <v>17850</v>
      </c>
      <c r="ERK83" s="683" t="s">
        <v>17850</v>
      </c>
      <c r="ERL83" s="683" t="s">
        <v>17850</v>
      </c>
      <c r="ERM83" s="683" t="s">
        <v>17850</v>
      </c>
      <c r="ERN83" s="683" t="s">
        <v>17850</v>
      </c>
      <c r="ERO83" s="683" t="s">
        <v>17850</v>
      </c>
      <c r="ERP83" s="683" t="s">
        <v>17850</v>
      </c>
      <c r="ERQ83" s="683" t="s">
        <v>17850</v>
      </c>
      <c r="ERR83" s="683" t="s">
        <v>17850</v>
      </c>
      <c r="ERS83" s="683" t="s">
        <v>17850</v>
      </c>
      <c r="ERT83" s="683" t="s">
        <v>17850</v>
      </c>
      <c r="ERU83" s="683" t="s">
        <v>17850</v>
      </c>
      <c r="ERV83" s="683" t="s">
        <v>17850</v>
      </c>
      <c r="ERW83" s="683" t="s">
        <v>17850</v>
      </c>
      <c r="ERX83" s="683" t="s">
        <v>17850</v>
      </c>
      <c r="ERY83" s="683" t="s">
        <v>17850</v>
      </c>
      <c r="ERZ83" s="683" t="s">
        <v>17850</v>
      </c>
      <c r="ESA83" s="683" t="s">
        <v>17850</v>
      </c>
      <c r="ESB83" s="683" t="s">
        <v>17850</v>
      </c>
      <c r="ESC83" s="683" t="s">
        <v>17850</v>
      </c>
      <c r="ESD83" s="683" t="s">
        <v>17850</v>
      </c>
      <c r="ESE83" s="683" t="s">
        <v>17850</v>
      </c>
      <c r="ESF83" s="683" t="s">
        <v>17850</v>
      </c>
      <c r="ESG83" s="683" t="s">
        <v>17850</v>
      </c>
      <c r="ESH83" s="683" t="s">
        <v>17850</v>
      </c>
      <c r="ESI83" s="683" t="s">
        <v>17850</v>
      </c>
      <c r="ESJ83" s="683" t="s">
        <v>17850</v>
      </c>
      <c r="ESK83" s="683" t="s">
        <v>17850</v>
      </c>
      <c r="ESL83" s="683" t="s">
        <v>17850</v>
      </c>
      <c r="ESM83" s="683" t="s">
        <v>17850</v>
      </c>
      <c r="ESN83" s="683" t="s">
        <v>17850</v>
      </c>
      <c r="ESO83" s="683" t="s">
        <v>17850</v>
      </c>
      <c r="ESP83" s="683" t="s">
        <v>17850</v>
      </c>
      <c r="ESQ83" s="683" t="s">
        <v>17850</v>
      </c>
      <c r="ESR83" s="683" t="s">
        <v>17850</v>
      </c>
      <c r="ESS83" s="683" t="s">
        <v>17850</v>
      </c>
      <c r="EST83" s="683" t="s">
        <v>17850</v>
      </c>
      <c r="ESU83" s="683" t="s">
        <v>17850</v>
      </c>
      <c r="ESV83" s="683" t="s">
        <v>17850</v>
      </c>
      <c r="ESW83" s="683" t="s">
        <v>17850</v>
      </c>
      <c r="ESX83" s="683" t="s">
        <v>17850</v>
      </c>
      <c r="ESY83" s="683" t="s">
        <v>17850</v>
      </c>
      <c r="ESZ83" s="683" t="s">
        <v>17850</v>
      </c>
      <c r="ETA83" s="683" t="s">
        <v>17850</v>
      </c>
      <c r="ETB83" s="683" t="s">
        <v>17850</v>
      </c>
      <c r="ETC83" s="683" t="s">
        <v>17850</v>
      </c>
      <c r="ETD83" s="683" t="s">
        <v>17850</v>
      </c>
      <c r="ETE83" s="683" t="s">
        <v>17850</v>
      </c>
      <c r="ETF83" s="683" t="s">
        <v>17850</v>
      </c>
      <c r="ETG83" s="683" t="s">
        <v>17850</v>
      </c>
      <c r="ETH83" s="683" t="s">
        <v>17850</v>
      </c>
      <c r="ETI83" s="683" t="s">
        <v>17850</v>
      </c>
      <c r="ETJ83" s="683" t="s">
        <v>17850</v>
      </c>
      <c r="ETK83" s="683" t="s">
        <v>17850</v>
      </c>
      <c r="ETL83" s="683" t="s">
        <v>17850</v>
      </c>
      <c r="ETM83" s="683" t="s">
        <v>17850</v>
      </c>
      <c r="ETN83" s="683" t="s">
        <v>17850</v>
      </c>
      <c r="ETO83" s="683" t="s">
        <v>17850</v>
      </c>
      <c r="ETP83" s="683" t="s">
        <v>17850</v>
      </c>
      <c r="ETQ83" s="683" t="s">
        <v>17850</v>
      </c>
      <c r="ETR83" s="683" t="s">
        <v>17850</v>
      </c>
      <c r="ETS83" s="683" t="s">
        <v>17850</v>
      </c>
      <c r="ETT83" s="683" t="s">
        <v>17850</v>
      </c>
      <c r="ETU83" s="683" t="s">
        <v>17850</v>
      </c>
      <c r="ETV83" s="683" t="s">
        <v>17850</v>
      </c>
      <c r="ETW83" s="683" t="s">
        <v>17850</v>
      </c>
      <c r="ETX83" s="683" t="s">
        <v>17850</v>
      </c>
      <c r="ETY83" s="683" t="s">
        <v>17850</v>
      </c>
      <c r="ETZ83" s="683" t="s">
        <v>17850</v>
      </c>
      <c r="EUA83" s="683" t="s">
        <v>17850</v>
      </c>
      <c r="EUB83" s="683" t="s">
        <v>17850</v>
      </c>
      <c r="EUC83" s="683" t="s">
        <v>17850</v>
      </c>
      <c r="EUD83" s="683" t="s">
        <v>17850</v>
      </c>
      <c r="EUE83" s="683" t="s">
        <v>17850</v>
      </c>
      <c r="EUF83" s="683" t="s">
        <v>17850</v>
      </c>
      <c r="EUG83" s="683" t="s">
        <v>17850</v>
      </c>
      <c r="EUH83" s="683" t="s">
        <v>17850</v>
      </c>
      <c r="EUI83" s="683" t="s">
        <v>17850</v>
      </c>
      <c r="EUJ83" s="683" t="s">
        <v>17850</v>
      </c>
      <c r="EUK83" s="683" t="s">
        <v>17850</v>
      </c>
      <c r="EUL83" s="683" t="s">
        <v>17850</v>
      </c>
      <c r="EUM83" s="683" t="s">
        <v>17850</v>
      </c>
      <c r="EUN83" s="683" t="s">
        <v>17850</v>
      </c>
      <c r="EUO83" s="683" t="s">
        <v>17850</v>
      </c>
      <c r="EUP83" s="683" t="s">
        <v>17850</v>
      </c>
      <c r="EUQ83" s="683" t="s">
        <v>17850</v>
      </c>
      <c r="EUR83" s="683" t="s">
        <v>17850</v>
      </c>
      <c r="EUS83" s="683" t="s">
        <v>17850</v>
      </c>
      <c r="EUT83" s="683" t="s">
        <v>17850</v>
      </c>
      <c r="EUU83" s="683" t="s">
        <v>17850</v>
      </c>
      <c r="EUV83" s="683" t="s">
        <v>17850</v>
      </c>
      <c r="EUW83" s="683" t="s">
        <v>17850</v>
      </c>
      <c r="EUX83" s="683" t="s">
        <v>17850</v>
      </c>
      <c r="EUY83" s="683" t="s">
        <v>17850</v>
      </c>
      <c r="EUZ83" s="683" t="s">
        <v>17850</v>
      </c>
      <c r="EVA83" s="683" t="s">
        <v>17850</v>
      </c>
      <c r="EVB83" s="683" t="s">
        <v>17850</v>
      </c>
      <c r="EVC83" s="683" t="s">
        <v>17850</v>
      </c>
      <c r="EVD83" s="683" t="s">
        <v>17850</v>
      </c>
      <c r="EVE83" s="683" t="s">
        <v>17850</v>
      </c>
      <c r="EVF83" s="683" t="s">
        <v>17850</v>
      </c>
      <c r="EVG83" s="683" t="s">
        <v>17850</v>
      </c>
      <c r="EVH83" s="683" t="s">
        <v>17850</v>
      </c>
      <c r="EVI83" s="683" t="s">
        <v>17850</v>
      </c>
      <c r="EVJ83" s="683" t="s">
        <v>17850</v>
      </c>
      <c r="EVK83" s="683" t="s">
        <v>17850</v>
      </c>
      <c r="EVL83" s="683" t="s">
        <v>17850</v>
      </c>
      <c r="EVM83" s="683" t="s">
        <v>17850</v>
      </c>
      <c r="EVN83" s="683" t="s">
        <v>17850</v>
      </c>
      <c r="EVO83" s="683" t="s">
        <v>17850</v>
      </c>
      <c r="EVP83" s="683" t="s">
        <v>17850</v>
      </c>
      <c r="EVQ83" s="683" t="s">
        <v>17850</v>
      </c>
      <c r="EVR83" s="683" t="s">
        <v>17850</v>
      </c>
      <c r="EVS83" s="683" t="s">
        <v>17850</v>
      </c>
      <c r="EVT83" s="683" t="s">
        <v>17850</v>
      </c>
      <c r="EVU83" s="683" t="s">
        <v>17850</v>
      </c>
      <c r="EVV83" s="683" t="s">
        <v>17850</v>
      </c>
      <c r="EVW83" s="683" t="s">
        <v>17850</v>
      </c>
      <c r="EVX83" s="683" t="s">
        <v>17850</v>
      </c>
      <c r="EVY83" s="683" t="s">
        <v>17850</v>
      </c>
      <c r="EVZ83" s="683" t="s">
        <v>17850</v>
      </c>
      <c r="EWA83" s="683" t="s">
        <v>17850</v>
      </c>
      <c r="EWB83" s="683" t="s">
        <v>17850</v>
      </c>
      <c r="EWC83" s="683" t="s">
        <v>17850</v>
      </c>
      <c r="EWD83" s="683" t="s">
        <v>17850</v>
      </c>
      <c r="EWE83" s="683" t="s">
        <v>17850</v>
      </c>
      <c r="EWF83" s="683" t="s">
        <v>17850</v>
      </c>
      <c r="EWG83" s="683" t="s">
        <v>17850</v>
      </c>
      <c r="EWH83" s="683" t="s">
        <v>17850</v>
      </c>
      <c r="EWI83" s="683" t="s">
        <v>17850</v>
      </c>
      <c r="EWJ83" s="683" t="s">
        <v>17850</v>
      </c>
      <c r="EWK83" s="683" t="s">
        <v>17850</v>
      </c>
      <c r="EWL83" s="683" t="s">
        <v>17850</v>
      </c>
      <c r="EWM83" s="683" t="s">
        <v>17850</v>
      </c>
      <c r="EWN83" s="683" t="s">
        <v>17850</v>
      </c>
      <c r="EWO83" s="683" t="s">
        <v>17850</v>
      </c>
      <c r="EWP83" s="683" t="s">
        <v>17850</v>
      </c>
      <c r="EWQ83" s="683" t="s">
        <v>17850</v>
      </c>
      <c r="EWR83" s="683" t="s">
        <v>17850</v>
      </c>
      <c r="EWS83" s="683" t="s">
        <v>17850</v>
      </c>
      <c r="EWT83" s="683" t="s">
        <v>17850</v>
      </c>
      <c r="EWU83" s="683" t="s">
        <v>17850</v>
      </c>
      <c r="EWV83" s="683" t="s">
        <v>17850</v>
      </c>
      <c r="EWW83" s="683" t="s">
        <v>17850</v>
      </c>
      <c r="EWX83" s="683" t="s">
        <v>17850</v>
      </c>
      <c r="EWY83" s="683" t="s">
        <v>17850</v>
      </c>
      <c r="EWZ83" s="683" t="s">
        <v>17850</v>
      </c>
      <c r="EXA83" s="683" t="s">
        <v>17850</v>
      </c>
      <c r="EXB83" s="683" t="s">
        <v>17850</v>
      </c>
      <c r="EXC83" s="683" t="s">
        <v>17850</v>
      </c>
      <c r="EXD83" s="683" t="s">
        <v>17850</v>
      </c>
      <c r="EXE83" s="683" t="s">
        <v>17850</v>
      </c>
      <c r="EXF83" s="683" t="s">
        <v>17850</v>
      </c>
      <c r="EXG83" s="683" t="s">
        <v>17850</v>
      </c>
      <c r="EXH83" s="683" t="s">
        <v>17850</v>
      </c>
      <c r="EXI83" s="683" t="s">
        <v>17850</v>
      </c>
      <c r="EXJ83" s="683" t="s">
        <v>17850</v>
      </c>
      <c r="EXK83" s="683" t="s">
        <v>17850</v>
      </c>
      <c r="EXL83" s="683" t="s">
        <v>17850</v>
      </c>
      <c r="EXM83" s="683" t="s">
        <v>17850</v>
      </c>
      <c r="EXN83" s="683" t="s">
        <v>17850</v>
      </c>
      <c r="EXO83" s="683" t="s">
        <v>17850</v>
      </c>
      <c r="EXP83" s="683" t="s">
        <v>17850</v>
      </c>
      <c r="EXQ83" s="683" t="s">
        <v>17850</v>
      </c>
      <c r="EXR83" s="683" t="s">
        <v>17850</v>
      </c>
      <c r="EXS83" s="683" t="s">
        <v>17850</v>
      </c>
      <c r="EXT83" s="683" t="s">
        <v>17850</v>
      </c>
      <c r="EXU83" s="683" t="s">
        <v>17850</v>
      </c>
      <c r="EXV83" s="683" t="s">
        <v>17850</v>
      </c>
      <c r="EXW83" s="683" t="s">
        <v>17850</v>
      </c>
      <c r="EXX83" s="683" t="s">
        <v>17850</v>
      </c>
      <c r="EXY83" s="683" t="s">
        <v>17850</v>
      </c>
      <c r="EXZ83" s="683" t="s">
        <v>17850</v>
      </c>
      <c r="EYA83" s="683" t="s">
        <v>17850</v>
      </c>
      <c r="EYB83" s="683" t="s">
        <v>17850</v>
      </c>
      <c r="EYC83" s="683" t="s">
        <v>17850</v>
      </c>
      <c r="EYD83" s="683" t="s">
        <v>17850</v>
      </c>
      <c r="EYE83" s="683" t="s">
        <v>17850</v>
      </c>
      <c r="EYF83" s="683" t="s">
        <v>17850</v>
      </c>
      <c r="EYG83" s="683" t="s">
        <v>17850</v>
      </c>
      <c r="EYH83" s="683" t="s">
        <v>17850</v>
      </c>
      <c r="EYI83" s="683" t="s">
        <v>17850</v>
      </c>
      <c r="EYJ83" s="683" t="s">
        <v>17850</v>
      </c>
      <c r="EYK83" s="683" t="s">
        <v>17850</v>
      </c>
      <c r="EYL83" s="683" t="s">
        <v>17850</v>
      </c>
      <c r="EYM83" s="683" t="s">
        <v>17850</v>
      </c>
      <c r="EYN83" s="683" t="s">
        <v>17850</v>
      </c>
      <c r="EYO83" s="683" t="s">
        <v>17850</v>
      </c>
      <c r="EYP83" s="683" t="s">
        <v>17850</v>
      </c>
      <c r="EYQ83" s="683" t="s">
        <v>17850</v>
      </c>
      <c r="EYR83" s="683" t="s">
        <v>17850</v>
      </c>
      <c r="EYS83" s="683" t="s">
        <v>17850</v>
      </c>
      <c r="EYT83" s="683" t="s">
        <v>17850</v>
      </c>
      <c r="EYU83" s="683" t="s">
        <v>17850</v>
      </c>
      <c r="EYV83" s="683" t="s">
        <v>17850</v>
      </c>
      <c r="EYW83" s="683" t="s">
        <v>17850</v>
      </c>
      <c r="EYX83" s="683" t="s">
        <v>17850</v>
      </c>
      <c r="EYY83" s="683" t="s">
        <v>17850</v>
      </c>
      <c r="EYZ83" s="683" t="s">
        <v>17850</v>
      </c>
      <c r="EZA83" s="683" t="s">
        <v>17850</v>
      </c>
      <c r="EZB83" s="683" t="s">
        <v>17850</v>
      </c>
      <c r="EZC83" s="683" t="s">
        <v>17850</v>
      </c>
      <c r="EZD83" s="683" t="s">
        <v>17850</v>
      </c>
      <c r="EZE83" s="683" t="s">
        <v>17850</v>
      </c>
      <c r="EZF83" s="683" t="s">
        <v>17850</v>
      </c>
      <c r="EZG83" s="683" t="s">
        <v>17850</v>
      </c>
      <c r="EZH83" s="683" t="s">
        <v>17850</v>
      </c>
      <c r="EZI83" s="683" t="s">
        <v>17850</v>
      </c>
      <c r="EZJ83" s="683" t="s">
        <v>17850</v>
      </c>
      <c r="EZK83" s="683" t="s">
        <v>17850</v>
      </c>
      <c r="EZL83" s="683" t="s">
        <v>17850</v>
      </c>
      <c r="EZM83" s="683" t="s">
        <v>17850</v>
      </c>
      <c r="EZN83" s="683" t="s">
        <v>17850</v>
      </c>
      <c r="EZO83" s="683" t="s">
        <v>17850</v>
      </c>
      <c r="EZP83" s="683" t="s">
        <v>17850</v>
      </c>
      <c r="EZQ83" s="683" t="s">
        <v>17850</v>
      </c>
      <c r="EZR83" s="683" t="s">
        <v>17850</v>
      </c>
      <c r="EZS83" s="683" t="s">
        <v>17850</v>
      </c>
      <c r="EZT83" s="683" t="s">
        <v>17850</v>
      </c>
      <c r="EZU83" s="683" t="s">
        <v>17850</v>
      </c>
      <c r="EZV83" s="683" t="s">
        <v>17850</v>
      </c>
      <c r="EZW83" s="683" t="s">
        <v>17850</v>
      </c>
      <c r="EZX83" s="683" t="s">
        <v>17850</v>
      </c>
      <c r="EZY83" s="683" t="s">
        <v>17850</v>
      </c>
      <c r="EZZ83" s="683" t="s">
        <v>17850</v>
      </c>
      <c r="FAA83" s="683" t="s">
        <v>17850</v>
      </c>
      <c r="FAB83" s="683" t="s">
        <v>17850</v>
      </c>
      <c r="FAC83" s="683" t="s">
        <v>17850</v>
      </c>
      <c r="FAD83" s="683" t="s">
        <v>17850</v>
      </c>
      <c r="FAE83" s="683" t="s">
        <v>17850</v>
      </c>
      <c r="FAF83" s="683" t="s">
        <v>17850</v>
      </c>
      <c r="FAG83" s="683" t="s">
        <v>17850</v>
      </c>
      <c r="FAH83" s="683" t="s">
        <v>17850</v>
      </c>
      <c r="FAI83" s="683" t="s">
        <v>17850</v>
      </c>
      <c r="FAJ83" s="683" t="s">
        <v>17850</v>
      </c>
      <c r="FAK83" s="683" t="s">
        <v>17850</v>
      </c>
      <c r="FAL83" s="683" t="s">
        <v>17850</v>
      </c>
      <c r="FAM83" s="683" t="s">
        <v>17850</v>
      </c>
      <c r="FAN83" s="683" t="s">
        <v>17850</v>
      </c>
      <c r="FAO83" s="683" t="s">
        <v>17850</v>
      </c>
      <c r="FAP83" s="683" t="s">
        <v>17850</v>
      </c>
      <c r="FAQ83" s="683" t="s">
        <v>17850</v>
      </c>
      <c r="FAR83" s="683" t="s">
        <v>17850</v>
      </c>
      <c r="FAS83" s="683" t="s">
        <v>17850</v>
      </c>
      <c r="FAT83" s="683" t="s">
        <v>17850</v>
      </c>
      <c r="FAU83" s="683" t="s">
        <v>17850</v>
      </c>
      <c r="FAV83" s="683" t="s">
        <v>17850</v>
      </c>
      <c r="FAW83" s="683" t="s">
        <v>17850</v>
      </c>
      <c r="FAX83" s="683" t="s">
        <v>17850</v>
      </c>
      <c r="FAY83" s="683" t="s">
        <v>17850</v>
      </c>
      <c r="FAZ83" s="683" t="s">
        <v>17850</v>
      </c>
      <c r="FBA83" s="683" t="s">
        <v>17850</v>
      </c>
      <c r="FBB83" s="683" t="s">
        <v>17850</v>
      </c>
      <c r="FBC83" s="683" t="s">
        <v>17850</v>
      </c>
      <c r="FBD83" s="683" t="s">
        <v>17850</v>
      </c>
      <c r="FBE83" s="683" t="s">
        <v>17850</v>
      </c>
      <c r="FBF83" s="683" t="s">
        <v>17850</v>
      </c>
      <c r="FBG83" s="683" t="s">
        <v>17850</v>
      </c>
      <c r="FBH83" s="683" t="s">
        <v>17850</v>
      </c>
      <c r="FBI83" s="683" t="s">
        <v>17850</v>
      </c>
      <c r="FBJ83" s="683" t="s">
        <v>17850</v>
      </c>
      <c r="FBK83" s="683" t="s">
        <v>17850</v>
      </c>
      <c r="FBL83" s="683" t="s">
        <v>17850</v>
      </c>
      <c r="FBM83" s="683" t="s">
        <v>17850</v>
      </c>
      <c r="FBN83" s="683" t="s">
        <v>17850</v>
      </c>
      <c r="FBO83" s="683" t="s">
        <v>17850</v>
      </c>
      <c r="FBP83" s="683" t="s">
        <v>17850</v>
      </c>
      <c r="FBQ83" s="683" t="s">
        <v>17850</v>
      </c>
      <c r="FBR83" s="683" t="s">
        <v>17850</v>
      </c>
      <c r="FBS83" s="683" t="s">
        <v>17850</v>
      </c>
      <c r="FBT83" s="683" t="s">
        <v>17850</v>
      </c>
      <c r="FBU83" s="683" t="s">
        <v>17850</v>
      </c>
      <c r="FBV83" s="683" t="s">
        <v>17850</v>
      </c>
      <c r="FBW83" s="683" t="s">
        <v>17850</v>
      </c>
      <c r="FBX83" s="683" t="s">
        <v>17850</v>
      </c>
      <c r="FBY83" s="683" t="s">
        <v>17850</v>
      </c>
      <c r="FBZ83" s="683" t="s">
        <v>17850</v>
      </c>
      <c r="FCA83" s="683" t="s">
        <v>17850</v>
      </c>
      <c r="FCB83" s="683" t="s">
        <v>17850</v>
      </c>
      <c r="FCC83" s="683" t="s">
        <v>17850</v>
      </c>
      <c r="FCD83" s="683" t="s">
        <v>17850</v>
      </c>
      <c r="FCE83" s="683" t="s">
        <v>17850</v>
      </c>
      <c r="FCF83" s="683" t="s">
        <v>17850</v>
      </c>
      <c r="FCG83" s="683" t="s">
        <v>17850</v>
      </c>
      <c r="FCH83" s="683" t="s">
        <v>17850</v>
      </c>
      <c r="FCI83" s="683" t="s">
        <v>17850</v>
      </c>
      <c r="FCJ83" s="683" t="s">
        <v>17850</v>
      </c>
      <c r="FCK83" s="683" t="s">
        <v>17850</v>
      </c>
      <c r="FCL83" s="683" t="s">
        <v>17850</v>
      </c>
      <c r="FCM83" s="683" t="s">
        <v>17850</v>
      </c>
      <c r="FCN83" s="683" t="s">
        <v>17850</v>
      </c>
      <c r="FCO83" s="683" t="s">
        <v>17850</v>
      </c>
      <c r="FCP83" s="683" t="s">
        <v>17850</v>
      </c>
      <c r="FCQ83" s="683" t="s">
        <v>17850</v>
      </c>
      <c r="FCR83" s="683" t="s">
        <v>17850</v>
      </c>
      <c r="FCS83" s="683" t="s">
        <v>17850</v>
      </c>
      <c r="FCT83" s="683" t="s">
        <v>17850</v>
      </c>
      <c r="FCU83" s="683" t="s">
        <v>17850</v>
      </c>
      <c r="FCV83" s="683" t="s">
        <v>17850</v>
      </c>
      <c r="FCW83" s="683" t="s">
        <v>17850</v>
      </c>
      <c r="FCX83" s="683" t="s">
        <v>17850</v>
      </c>
      <c r="FCY83" s="683" t="s">
        <v>17850</v>
      </c>
      <c r="FCZ83" s="683" t="s">
        <v>17850</v>
      </c>
      <c r="FDA83" s="683" t="s">
        <v>17850</v>
      </c>
      <c r="FDB83" s="683" t="s">
        <v>17850</v>
      </c>
      <c r="FDC83" s="683" t="s">
        <v>17850</v>
      </c>
      <c r="FDD83" s="683" t="s">
        <v>17850</v>
      </c>
      <c r="FDE83" s="683" t="s">
        <v>17850</v>
      </c>
      <c r="FDF83" s="683" t="s">
        <v>17850</v>
      </c>
      <c r="FDG83" s="683" t="s">
        <v>17850</v>
      </c>
      <c r="FDH83" s="683" t="s">
        <v>17850</v>
      </c>
      <c r="FDI83" s="683" t="s">
        <v>17850</v>
      </c>
      <c r="FDJ83" s="683" t="s">
        <v>17850</v>
      </c>
      <c r="FDK83" s="683" t="s">
        <v>17850</v>
      </c>
      <c r="FDL83" s="683" t="s">
        <v>17850</v>
      </c>
      <c r="FDM83" s="683" t="s">
        <v>17850</v>
      </c>
      <c r="FDN83" s="683" t="s">
        <v>17850</v>
      </c>
      <c r="FDO83" s="683" t="s">
        <v>17850</v>
      </c>
      <c r="FDP83" s="683" t="s">
        <v>17850</v>
      </c>
      <c r="FDQ83" s="683" t="s">
        <v>17850</v>
      </c>
      <c r="FDR83" s="683" t="s">
        <v>17850</v>
      </c>
      <c r="FDS83" s="683" t="s">
        <v>17850</v>
      </c>
      <c r="FDT83" s="683" t="s">
        <v>17850</v>
      </c>
      <c r="FDU83" s="683" t="s">
        <v>17850</v>
      </c>
      <c r="FDV83" s="683" t="s">
        <v>17850</v>
      </c>
      <c r="FDW83" s="683" t="s">
        <v>17850</v>
      </c>
      <c r="FDX83" s="683" t="s">
        <v>17850</v>
      </c>
      <c r="FDY83" s="683" t="s">
        <v>17850</v>
      </c>
      <c r="FDZ83" s="683" t="s">
        <v>17850</v>
      </c>
      <c r="FEA83" s="683" t="s">
        <v>17850</v>
      </c>
      <c r="FEB83" s="683" t="s">
        <v>17850</v>
      </c>
      <c r="FEC83" s="683" t="s">
        <v>17850</v>
      </c>
      <c r="FED83" s="683" t="s">
        <v>17850</v>
      </c>
      <c r="FEE83" s="683" t="s">
        <v>17850</v>
      </c>
      <c r="FEF83" s="683" t="s">
        <v>17850</v>
      </c>
      <c r="FEG83" s="683" t="s">
        <v>17850</v>
      </c>
      <c r="FEH83" s="683" t="s">
        <v>17850</v>
      </c>
      <c r="FEI83" s="683" t="s">
        <v>17850</v>
      </c>
      <c r="FEJ83" s="683" t="s">
        <v>17850</v>
      </c>
      <c r="FEK83" s="683" t="s">
        <v>17850</v>
      </c>
      <c r="FEL83" s="683" t="s">
        <v>17850</v>
      </c>
      <c r="FEM83" s="683" t="s">
        <v>17850</v>
      </c>
      <c r="FEN83" s="683" t="s">
        <v>17850</v>
      </c>
      <c r="FEO83" s="683" t="s">
        <v>17850</v>
      </c>
      <c r="FEP83" s="683" t="s">
        <v>17850</v>
      </c>
      <c r="FEQ83" s="683" t="s">
        <v>17850</v>
      </c>
      <c r="FER83" s="683" t="s">
        <v>17850</v>
      </c>
      <c r="FES83" s="683" t="s">
        <v>17850</v>
      </c>
      <c r="FET83" s="683" t="s">
        <v>17850</v>
      </c>
      <c r="FEU83" s="683" t="s">
        <v>17850</v>
      </c>
      <c r="FEV83" s="683" t="s">
        <v>17850</v>
      </c>
      <c r="FEW83" s="683" t="s">
        <v>17850</v>
      </c>
      <c r="FEX83" s="683" t="s">
        <v>17850</v>
      </c>
      <c r="FEY83" s="683" t="s">
        <v>17850</v>
      </c>
      <c r="FEZ83" s="683" t="s">
        <v>17850</v>
      </c>
      <c r="FFA83" s="683" t="s">
        <v>17850</v>
      </c>
      <c r="FFB83" s="683" t="s">
        <v>17850</v>
      </c>
      <c r="FFC83" s="683" t="s">
        <v>17850</v>
      </c>
      <c r="FFD83" s="683" t="s">
        <v>17850</v>
      </c>
      <c r="FFE83" s="683" t="s">
        <v>17850</v>
      </c>
      <c r="FFF83" s="683" t="s">
        <v>17850</v>
      </c>
      <c r="FFG83" s="683" t="s">
        <v>17850</v>
      </c>
      <c r="FFH83" s="683" t="s">
        <v>17850</v>
      </c>
      <c r="FFI83" s="683" t="s">
        <v>17850</v>
      </c>
      <c r="FFJ83" s="683" t="s">
        <v>17850</v>
      </c>
      <c r="FFK83" s="683" t="s">
        <v>17850</v>
      </c>
      <c r="FFL83" s="683" t="s">
        <v>17850</v>
      </c>
      <c r="FFM83" s="683" t="s">
        <v>17850</v>
      </c>
      <c r="FFN83" s="683" t="s">
        <v>17850</v>
      </c>
      <c r="FFO83" s="683" t="s">
        <v>17850</v>
      </c>
      <c r="FFP83" s="683" t="s">
        <v>17850</v>
      </c>
      <c r="FFQ83" s="683" t="s">
        <v>17850</v>
      </c>
      <c r="FFR83" s="683" t="s">
        <v>17850</v>
      </c>
      <c r="FFS83" s="683" t="s">
        <v>17850</v>
      </c>
      <c r="FFT83" s="683" t="s">
        <v>17850</v>
      </c>
      <c r="FFU83" s="683" t="s">
        <v>17850</v>
      </c>
      <c r="FFV83" s="683" t="s">
        <v>17850</v>
      </c>
      <c r="FFW83" s="683" t="s">
        <v>17850</v>
      </c>
      <c r="FFX83" s="683" t="s">
        <v>17850</v>
      </c>
      <c r="FFY83" s="683" t="s">
        <v>17850</v>
      </c>
      <c r="FFZ83" s="683" t="s">
        <v>17850</v>
      </c>
      <c r="FGA83" s="683" t="s">
        <v>17850</v>
      </c>
      <c r="FGB83" s="683" t="s">
        <v>17850</v>
      </c>
      <c r="FGC83" s="683" t="s">
        <v>17850</v>
      </c>
      <c r="FGD83" s="683" t="s">
        <v>17850</v>
      </c>
      <c r="FGE83" s="683" t="s">
        <v>17850</v>
      </c>
      <c r="FGF83" s="683" t="s">
        <v>17850</v>
      </c>
      <c r="FGG83" s="683" t="s">
        <v>17850</v>
      </c>
      <c r="FGH83" s="683" t="s">
        <v>17850</v>
      </c>
      <c r="FGI83" s="683" t="s">
        <v>17850</v>
      </c>
      <c r="FGJ83" s="683" t="s">
        <v>17850</v>
      </c>
      <c r="FGK83" s="683" t="s">
        <v>17850</v>
      </c>
      <c r="FGL83" s="683" t="s">
        <v>17850</v>
      </c>
      <c r="FGM83" s="683" t="s">
        <v>17850</v>
      </c>
      <c r="FGN83" s="683" t="s">
        <v>17850</v>
      </c>
      <c r="FGO83" s="683" t="s">
        <v>17850</v>
      </c>
      <c r="FGP83" s="683" t="s">
        <v>17850</v>
      </c>
      <c r="FGQ83" s="683" t="s">
        <v>17850</v>
      </c>
      <c r="FGR83" s="683" t="s">
        <v>17850</v>
      </c>
      <c r="FGS83" s="683" t="s">
        <v>17850</v>
      </c>
      <c r="FGT83" s="683" t="s">
        <v>17850</v>
      </c>
      <c r="FGU83" s="683" t="s">
        <v>17850</v>
      </c>
      <c r="FGV83" s="683" t="s">
        <v>17850</v>
      </c>
      <c r="FGW83" s="683" t="s">
        <v>17850</v>
      </c>
      <c r="FGX83" s="683" t="s">
        <v>17850</v>
      </c>
      <c r="FGY83" s="683" t="s">
        <v>17850</v>
      </c>
      <c r="FGZ83" s="683" t="s">
        <v>17850</v>
      </c>
      <c r="FHA83" s="683" t="s">
        <v>17850</v>
      </c>
      <c r="FHB83" s="683" t="s">
        <v>17850</v>
      </c>
      <c r="FHC83" s="683" t="s">
        <v>17850</v>
      </c>
      <c r="FHD83" s="683" t="s">
        <v>17850</v>
      </c>
      <c r="FHE83" s="683" t="s">
        <v>17850</v>
      </c>
      <c r="FHF83" s="683" t="s">
        <v>17850</v>
      </c>
      <c r="FHG83" s="683" t="s">
        <v>17850</v>
      </c>
      <c r="FHH83" s="683" t="s">
        <v>17850</v>
      </c>
      <c r="FHI83" s="683" t="s">
        <v>17850</v>
      </c>
      <c r="FHJ83" s="683" t="s">
        <v>17850</v>
      </c>
      <c r="FHK83" s="683" t="s">
        <v>17850</v>
      </c>
      <c r="FHL83" s="683" t="s">
        <v>17850</v>
      </c>
      <c r="FHM83" s="683" t="s">
        <v>17850</v>
      </c>
      <c r="FHN83" s="683" t="s">
        <v>17850</v>
      </c>
      <c r="FHO83" s="683" t="s">
        <v>17850</v>
      </c>
      <c r="FHP83" s="683" t="s">
        <v>17850</v>
      </c>
      <c r="FHQ83" s="683" t="s">
        <v>17850</v>
      </c>
      <c r="FHR83" s="683" t="s">
        <v>17850</v>
      </c>
      <c r="FHS83" s="683" t="s">
        <v>17850</v>
      </c>
      <c r="FHT83" s="683" t="s">
        <v>17850</v>
      </c>
      <c r="FHU83" s="683" t="s">
        <v>17850</v>
      </c>
      <c r="FHV83" s="683" t="s">
        <v>17850</v>
      </c>
      <c r="FHW83" s="683" t="s">
        <v>17850</v>
      </c>
      <c r="FHX83" s="683" t="s">
        <v>17850</v>
      </c>
      <c r="FHY83" s="683" t="s">
        <v>17850</v>
      </c>
      <c r="FHZ83" s="683" t="s">
        <v>17850</v>
      </c>
      <c r="FIA83" s="683" t="s">
        <v>17850</v>
      </c>
      <c r="FIB83" s="683" t="s">
        <v>17850</v>
      </c>
      <c r="FIC83" s="683" t="s">
        <v>17850</v>
      </c>
      <c r="FID83" s="683" t="s">
        <v>17850</v>
      </c>
      <c r="FIE83" s="683" t="s">
        <v>17850</v>
      </c>
      <c r="FIF83" s="683" t="s">
        <v>17850</v>
      </c>
      <c r="FIG83" s="683" t="s">
        <v>17850</v>
      </c>
      <c r="FIH83" s="683" t="s">
        <v>17850</v>
      </c>
      <c r="FII83" s="683" t="s">
        <v>17850</v>
      </c>
      <c r="FIJ83" s="683" t="s">
        <v>17850</v>
      </c>
      <c r="FIK83" s="683" t="s">
        <v>17850</v>
      </c>
      <c r="FIL83" s="683" t="s">
        <v>17850</v>
      </c>
      <c r="FIM83" s="683" t="s">
        <v>17850</v>
      </c>
      <c r="FIN83" s="683" t="s">
        <v>17850</v>
      </c>
      <c r="FIO83" s="683" t="s">
        <v>17850</v>
      </c>
      <c r="FIP83" s="683" t="s">
        <v>17850</v>
      </c>
      <c r="FIQ83" s="683" t="s">
        <v>17850</v>
      </c>
      <c r="FIR83" s="683" t="s">
        <v>17850</v>
      </c>
      <c r="FIS83" s="683" t="s">
        <v>17850</v>
      </c>
      <c r="FIT83" s="683" t="s">
        <v>17850</v>
      </c>
      <c r="FIU83" s="683" t="s">
        <v>17850</v>
      </c>
      <c r="FIV83" s="683" t="s">
        <v>17850</v>
      </c>
      <c r="FIW83" s="683" t="s">
        <v>17850</v>
      </c>
      <c r="FIX83" s="683" t="s">
        <v>17850</v>
      </c>
      <c r="FIY83" s="683" t="s">
        <v>17850</v>
      </c>
      <c r="FIZ83" s="683" t="s">
        <v>17850</v>
      </c>
      <c r="FJA83" s="683" t="s">
        <v>17850</v>
      </c>
      <c r="FJB83" s="683" t="s">
        <v>17850</v>
      </c>
      <c r="FJC83" s="683" t="s">
        <v>17850</v>
      </c>
      <c r="FJD83" s="683" t="s">
        <v>17850</v>
      </c>
      <c r="FJE83" s="683" t="s">
        <v>17850</v>
      </c>
      <c r="FJF83" s="683" t="s">
        <v>17850</v>
      </c>
      <c r="FJG83" s="683" t="s">
        <v>17850</v>
      </c>
      <c r="FJH83" s="683" t="s">
        <v>17850</v>
      </c>
      <c r="FJI83" s="683" t="s">
        <v>17850</v>
      </c>
      <c r="FJJ83" s="683" t="s">
        <v>17850</v>
      </c>
      <c r="FJK83" s="683" t="s">
        <v>17850</v>
      </c>
      <c r="FJL83" s="683" t="s">
        <v>17850</v>
      </c>
      <c r="FJM83" s="683" t="s">
        <v>17850</v>
      </c>
      <c r="FJN83" s="683" t="s">
        <v>17850</v>
      </c>
      <c r="FJO83" s="683" t="s">
        <v>17850</v>
      </c>
      <c r="FJP83" s="683" t="s">
        <v>17850</v>
      </c>
      <c r="FJQ83" s="683" t="s">
        <v>17850</v>
      </c>
      <c r="FJR83" s="683" t="s">
        <v>17850</v>
      </c>
      <c r="FJS83" s="683" t="s">
        <v>17850</v>
      </c>
      <c r="FJT83" s="683" t="s">
        <v>17850</v>
      </c>
      <c r="FJU83" s="683" t="s">
        <v>17850</v>
      </c>
      <c r="FJV83" s="683" t="s">
        <v>17850</v>
      </c>
      <c r="FJW83" s="683" t="s">
        <v>17850</v>
      </c>
      <c r="FJX83" s="683" t="s">
        <v>17850</v>
      </c>
      <c r="FJY83" s="683" t="s">
        <v>17850</v>
      </c>
      <c r="FJZ83" s="683" t="s">
        <v>17850</v>
      </c>
      <c r="FKA83" s="683" t="s">
        <v>17850</v>
      </c>
      <c r="FKB83" s="683" t="s">
        <v>17850</v>
      </c>
      <c r="FKC83" s="683" t="s">
        <v>17850</v>
      </c>
      <c r="FKD83" s="683" t="s">
        <v>17850</v>
      </c>
      <c r="FKE83" s="683" t="s">
        <v>17850</v>
      </c>
      <c r="FKF83" s="683" t="s">
        <v>17850</v>
      </c>
      <c r="FKG83" s="683" t="s">
        <v>17850</v>
      </c>
      <c r="FKH83" s="683" t="s">
        <v>17850</v>
      </c>
      <c r="FKI83" s="683" t="s">
        <v>17850</v>
      </c>
      <c r="FKJ83" s="683" t="s">
        <v>17850</v>
      </c>
      <c r="FKK83" s="683" t="s">
        <v>17850</v>
      </c>
      <c r="FKL83" s="683" t="s">
        <v>17850</v>
      </c>
      <c r="FKM83" s="683" t="s">
        <v>17850</v>
      </c>
      <c r="FKN83" s="683" t="s">
        <v>17850</v>
      </c>
      <c r="FKO83" s="683" t="s">
        <v>17850</v>
      </c>
      <c r="FKP83" s="683" t="s">
        <v>17850</v>
      </c>
      <c r="FKQ83" s="683" t="s">
        <v>17850</v>
      </c>
      <c r="FKR83" s="683" t="s">
        <v>17850</v>
      </c>
      <c r="FKS83" s="683" t="s">
        <v>17850</v>
      </c>
      <c r="FKT83" s="683" t="s">
        <v>17850</v>
      </c>
      <c r="FKU83" s="683" t="s">
        <v>17850</v>
      </c>
      <c r="FKV83" s="683" t="s">
        <v>17850</v>
      </c>
      <c r="FKW83" s="683" t="s">
        <v>17850</v>
      </c>
      <c r="FKX83" s="683" t="s">
        <v>17850</v>
      </c>
      <c r="FKY83" s="683" t="s">
        <v>17850</v>
      </c>
      <c r="FKZ83" s="683" t="s">
        <v>17850</v>
      </c>
      <c r="FLA83" s="683" t="s">
        <v>17850</v>
      </c>
      <c r="FLB83" s="683" t="s">
        <v>17850</v>
      </c>
      <c r="FLC83" s="683" t="s">
        <v>17850</v>
      </c>
      <c r="FLD83" s="683" t="s">
        <v>17850</v>
      </c>
      <c r="FLE83" s="683" t="s">
        <v>17850</v>
      </c>
      <c r="FLF83" s="683" t="s">
        <v>17850</v>
      </c>
      <c r="FLG83" s="683" t="s">
        <v>17850</v>
      </c>
      <c r="FLH83" s="683" t="s">
        <v>17850</v>
      </c>
      <c r="FLI83" s="683" t="s">
        <v>17850</v>
      </c>
      <c r="FLJ83" s="683" t="s">
        <v>17850</v>
      </c>
      <c r="FLK83" s="683" t="s">
        <v>17850</v>
      </c>
      <c r="FLL83" s="683" t="s">
        <v>17850</v>
      </c>
      <c r="FLM83" s="683" t="s">
        <v>17850</v>
      </c>
      <c r="FLN83" s="683" t="s">
        <v>17850</v>
      </c>
      <c r="FLO83" s="683" t="s">
        <v>17850</v>
      </c>
      <c r="FLP83" s="683" t="s">
        <v>17850</v>
      </c>
      <c r="FLQ83" s="683" t="s">
        <v>17850</v>
      </c>
      <c r="FLR83" s="683" t="s">
        <v>17850</v>
      </c>
      <c r="FLS83" s="683" t="s">
        <v>17850</v>
      </c>
      <c r="FLT83" s="683" t="s">
        <v>17850</v>
      </c>
      <c r="FLU83" s="683" t="s">
        <v>17850</v>
      </c>
      <c r="FLV83" s="683" t="s">
        <v>17850</v>
      </c>
      <c r="FLW83" s="683" t="s">
        <v>17850</v>
      </c>
      <c r="FLX83" s="683" t="s">
        <v>17850</v>
      </c>
      <c r="FLY83" s="683" t="s">
        <v>17850</v>
      </c>
      <c r="FLZ83" s="683" t="s">
        <v>17850</v>
      </c>
      <c r="FMA83" s="683" t="s">
        <v>17850</v>
      </c>
      <c r="FMB83" s="683" t="s">
        <v>17850</v>
      </c>
      <c r="FMC83" s="683" t="s">
        <v>17850</v>
      </c>
      <c r="FMD83" s="683" t="s">
        <v>17850</v>
      </c>
      <c r="FME83" s="683" t="s">
        <v>17850</v>
      </c>
      <c r="FMF83" s="683" t="s">
        <v>17850</v>
      </c>
      <c r="FMG83" s="683" t="s">
        <v>17850</v>
      </c>
      <c r="FMH83" s="683" t="s">
        <v>17850</v>
      </c>
      <c r="FMI83" s="683" t="s">
        <v>17850</v>
      </c>
      <c r="FMJ83" s="683" t="s">
        <v>17850</v>
      </c>
      <c r="FMK83" s="683" t="s">
        <v>17850</v>
      </c>
      <c r="FML83" s="683" t="s">
        <v>17850</v>
      </c>
      <c r="FMM83" s="683" t="s">
        <v>17850</v>
      </c>
      <c r="FMN83" s="683" t="s">
        <v>17850</v>
      </c>
      <c r="FMO83" s="683" t="s">
        <v>17850</v>
      </c>
      <c r="FMP83" s="683" t="s">
        <v>17850</v>
      </c>
      <c r="FMQ83" s="683" t="s">
        <v>17850</v>
      </c>
      <c r="FMR83" s="683" t="s">
        <v>17850</v>
      </c>
      <c r="FMS83" s="683" t="s">
        <v>17850</v>
      </c>
      <c r="FMT83" s="683" t="s">
        <v>17850</v>
      </c>
      <c r="FMU83" s="683" t="s">
        <v>17850</v>
      </c>
      <c r="FMV83" s="683" t="s">
        <v>17850</v>
      </c>
      <c r="FMW83" s="683" t="s">
        <v>17850</v>
      </c>
      <c r="FMX83" s="683" t="s">
        <v>17850</v>
      </c>
      <c r="FMY83" s="683" t="s">
        <v>17850</v>
      </c>
      <c r="FMZ83" s="683" t="s">
        <v>17850</v>
      </c>
      <c r="FNA83" s="683" t="s">
        <v>17850</v>
      </c>
      <c r="FNB83" s="683" t="s">
        <v>17850</v>
      </c>
      <c r="FNC83" s="683" t="s">
        <v>17850</v>
      </c>
      <c r="FND83" s="683" t="s">
        <v>17850</v>
      </c>
      <c r="FNE83" s="683" t="s">
        <v>17850</v>
      </c>
      <c r="FNF83" s="683" t="s">
        <v>17850</v>
      </c>
      <c r="FNG83" s="683" t="s">
        <v>17850</v>
      </c>
      <c r="FNH83" s="683" t="s">
        <v>17850</v>
      </c>
      <c r="FNI83" s="683" t="s">
        <v>17850</v>
      </c>
      <c r="FNJ83" s="683" t="s">
        <v>17850</v>
      </c>
      <c r="FNK83" s="683" t="s">
        <v>17850</v>
      </c>
      <c r="FNL83" s="683" t="s">
        <v>17850</v>
      </c>
      <c r="FNM83" s="683" t="s">
        <v>17850</v>
      </c>
      <c r="FNN83" s="683" t="s">
        <v>17850</v>
      </c>
      <c r="FNO83" s="683" t="s">
        <v>17850</v>
      </c>
      <c r="FNP83" s="683" t="s">
        <v>17850</v>
      </c>
      <c r="FNQ83" s="683" t="s">
        <v>17850</v>
      </c>
      <c r="FNR83" s="683" t="s">
        <v>17850</v>
      </c>
      <c r="FNS83" s="683" t="s">
        <v>17850</v>
      </c>
      <c r="FNT83" s="683" t="s">
        <v>17850</v>
      </c>
      <c r="FNU83" s="683" t="s">
        <v>17850</v>
      </c>
      <c r="FNV83" s="683" t="s">
        <v>17850</v>
      </c>
      <c r="FNW83" s="683" t="s">
        <v>17850</v>
      </c>
      <c r="FNX83" s="683" t="s">
        <v>17850</v>
      </c>
      <c r="FNY83" s="683" t="s">
        <v>17850</v>
      </c>
      <c r="FNZ83" s="683" t="s">
        <v>17850</v>
      </c>
      <c r="FOA83" s="683" t="s">
        <v>17850</v>
      </c>
      <c r="FOB83" s="683" t="s">
        <v>17850</v>
      </c>
      <c r="FOC83" s="683" t="s">
        <v>17850</v>
      </c>
      <c r="FOD83" s="683" t="s">
        <v>17850</v>
      </c>
      <c r="FOE83" s="683" t="s">
        <v>17850</v>
      </c>
      <c r="FOF83" s="683" t="s">
        <v>17850</v>
      </c>
      <c r="FOG83" s="683" t="s">
        <v>17850</v>
      </c>
      <c r="FOH83" s="683" t="s">
        <v>17850</v>
      </c>
      <c r="FOI83" s="683" t="s">
        <v>17850</v>
      </c>
      <c r="FOJ83" s="683" t="s">
        <v>17850</v>
      </c>
      <c r="FOK83" s="683" t="s">
        <v>17850</v>
      </c>
      <c r="FOL83" s="683" t="s">
        <v>17850</v>
      </c>
      <c r="FOM83" s="683" t="s">
        <v>17850</v>
      </c>
      <c r="FON83" s="683" t="s">
        <v>17850</v>
      </c>
      <c r="FOO83" s="683" t="s">
        <v>17850</v>
      </c>
      <c r="FOP83" s="683" t="s">
        <v>17850</v>
      </c>
      <c r="FOQ83" s="683" t="s">
        <v>17850</v>
      </c>
      <c r="FOR83" s="683" t="s">
        <v>17850</v>
      </c>
      <c r="FOS83" s="683" t="s">
        <v>17850</v>
      </c>
      <c r="FOT83" s="683" t="s">
        <v>17850</v>
      </c>
      <c r="FOU83" s="683" t="s">
        <v>17850</v>
      </c>
      <c r="FOV83" s="683" t="s">
        <v>17850</v>
      </c>
      <c r="FOW83" s="683" t="s">
        <v>17850</v>
      </c>
      <c r="FOX83" s="683" t="s">
        <v>17850</v>
      </c>
      <c r="FOY83" s="683" t="s">
        <v>17850</v>
      </c>
      <c r="FOZ83" s="683" t="s">
        <v>17850</v>
      </c>
      <c r="FPA83" s="683" t="s">
        <v>17850</v>
      </c>
      <c r="FPB83" s="683" t="s">
        <v>17850</v>
      </c>
      <c r="FPC83" s="683" t="s">
        <v>17850</v>
      </c>
      <c r="FPD83" s="683" t="s">
        <v>17850</v>
      </c>
      <c r="FPE83" s="683" t="s">
        <v>17850</v>
      </c>
      <c r="FPF83" s="683" t="s">
        <v>17850</v>
      </c>
      <c r="FPG83" s="683" t="s">
        <v>17850</v>
      </c>
      <c r="FPH83" s="683" t="s">
        <v>17850</v>
      </c>
      <c r="FPI83" s="683" t="s">
        <v>17850</v>
      </c>
      <c r="FPJ83" s="683" t="s">
        <v>17850</v>
      </c>
      <c r="FPK83" s="683" t="s">
        <v>17850</v>
      </c>
      <c r="FPL83" s="683" t="s">
        <v>17850</v>
      </c>
      <c r="FPM83" s="683" t="s">
        <v>17850</v>
      </c>
      <c r="FPN83" s="683" t="s">
        <v>17850</v>
      </c>
      <c r="FPO83" s="683" t="s">
        <v>17850</v>
      </c>
      <c r="FPP83" s="683" t="s">
        <v>17850</v>
      </c>
      <c r="FPQ83" s="683" t="s">
        <v>17850</v>
      </c>
      <c r="FPR83" s="683" t="s">
        <v>17850</v>
      </c>
      <c r="FPS83" s="683" t="s">
        <v>17850</v>
      </c>
      <c r="FPT83" s="683" t="s">
        <v>17850</v>
      </c>
      <c r="FPU83" s="683" t="s">
        <v>17850</v>
      </c>
      <c r="FPV83" s="683" t="s">
        <v>17850</v>
      </c>
      <c r="FPW83" s="683" t="s">
        <v>17850</v>
      </c>
      <c r="FPX83" s="683" t="s">
        <v>17850</v>
      </c>
      <c r="FPY83" s="683" t="s">
        <v>17850</v>
      </c>
      <c r="FPZ83" s="683" t="s">
        <v>17850</v>
      </c>
      <c r="FQA83" s="683" t="s">
        <v>17850</v>
      </c>
      <c r="FQB83" s="683" t="s">
        <v>17850</v>
      </c>
      <c r="FQC83" s="683" t="s">
        <v>17850</v>
      </c>
      <c r="FQD83" s="683" t="s">
        <v>17850</v>
      </c>
      <c r="FQE83" s="683" t="s">
        <v>17850</v>
      </c>
      <c r="FQF83" s="683" t="s">
        <v>17850</v>
      </c>
      <c r="FQG83" s="683" t="s">
        <v>17850</v>
      </c>
      <c r="FQH83" s="683" t="s">
        <v>17850</v>
      </c>
      <c r="FQI83" s="683" t="s">
        <v>17850</v>
      </c>
      <c r="FQJ83" s="683" t="s">
        <v>17850</v>
      </c>
      <c r="FQK83" s="683" t="s">
        <v>17850</v>
      </c>
      <c r="FQL83" s="683" t="s">
        <v>17850</v>
      </c>
      <c r="FQM83" s="683" t="s">
        <v>17850</v>
      </c>
      <c r="FQN83" s="683" t="s">
        <v>17850</v>
      </c>
      <c r="FQO83" s="683" t="s">
        <v>17850</v>
      </c>
      <c r="FQP83" s="683" t="s">
        <v>17850</v>
      </c>
      <c r="FQQ83" s="683" t="s">
        <v>17850</v>
      </c>
      <c r="FQR83" s="683" t="s">
        <v>17850</v>
      </c>
      <c r="FQS83" s="683" t="s">
        <v>17850</v>
      </c>
      <c r="FQT83" s="683" t="s">
        <v>17850</v>
      </c>
      <c r="FQU83" s="683" t="s">
        <v>17850</v>
      </c>
      <c r="FQV83" s="683" t="s">
        <v>17850</v>
      </c>
      <c r="FQW83" s="683" t="s">
        <v>17850</v>
      </c>
      <c r="FQX83" s="683" t="s">
        <v>17850</v>
      </c>
      <c r="FQY83" s="683" t="s">
        <v>17850</v>
      </c>
      <c r="FQZ83" s="683" t="s">
        <v>17850</v>
      </c>
      <c r="FRA83" s="683" t="s">
        <v>17850</v>
      </c>
      <c r="FRB83" s="683" t="s">
        <v>17850</v>
      </c>
      <c r="FRC83" s="683" t="s">
        <v>17850</v>
      </c>
      <c r="FRD83" s="683" t="s">
        <v>17850</v>
      </c>
      <c r="FRE83" s="683" t="s">
        <v>17850</v>
      </c>
      <c r="FRF83" s="683" t="s">
        <v>17850</v>
      </c>
      <c r="FRG83" s="683" t="s">
        <v>17850</v>
      </c>
      <c r="FRH83" s="683" t="s">
        <v>17850</v>
      </c>
      <c r="FRI83" s="683" t="s">
        <v>17850</v>
      </c>
      <c r="FRJ83" s="683" t="s">
        <v>17850</v>
      </c>
      <c r="FRK83" s="683" t="s">
        <v>17850</v>
      </c>
      <c r="FRL83" s="683" t="s">
        <v>17850</v>
      </c>
      <c r="FRM83" s="683" t="s">
        <v>17850</v>
      </c>
      <c r="FRN83" s="683" t="s">
        <v>17850</v>
      </c>
      <c r="FRO83" s="683" t="s">
        <v>17850</v>
      </c>
      <c r="FRP83" s="683" t="s">
        <v>17850</v>
      </c>
      <c r="FRQ83" s="683" t="s">
        <v>17850</v>
      </c>
      <c r="FRR83" s="683" t="s">
        <v>17850</v>
      </c>
      <c r="FRS83" s="683" t="s">
        <v>17850</v>
      </c>
      <c r="FRT83" s="683" t="s">
        <v>17850</v>
      </c>
      <c r="FRU83" s="683" t="s">
        <v>17850</v>
      </c>
      <c r="FRV83" s="683" t="s">
        <v>17850</v>
      </c>
      <c r="FRW83" s="683" t="s">
        <v>17850</v>
      </c>
      <c r="FRX83" s="683" t="s">
        <v>17850</v>
      </c>
      <c r="FRY83" s="683" t="s">
        <v>17850</v>
      </c>
      <c r="FRZ83" s="683" t="s">
        <v>17850</v>
      </c>
      <c r="FSA83" s="683" t="s">
        <v>17850</v>
      </c>
      <c r="FSB83" s="683" t="s">
        <v>17850</v>
      </c>
      <c r="FSC83" s="683" t="s">
        <v>17850</v>
      </c>
      <c r="FSD83" s="683" t="s">
        <v>17850</v>
      </c>
      <c r="FSE83" s="683" t="s">
        <v>17850</v>
      </c>
      <c r="FSF83" s="683" t="s">
        <v>17850</v>
      </c>
      <c r="FSG83" s="683" t="s">
        <v>17850</v>
      </c>
      <c r="FSH83" s="683" t="s">
        <v>17850</v>
      </c>
      <c r="FSI83" s="683" t="s">
        <v>17850</v>
      </c>
      <c r="FSJ83" s="683" t="s">
        <v>17850</v>
      </c>
      <c r="FSK83" s="683" t="s">
        <v>17850</v>
      </c>
      <c r="FSL83" s="683" t="s">
        <v>17850</v>
      </c>
      <c r="FSM83" s="683" t="s">
        <v>17850</v>
      </c>
      <c r="FSN83" s="683" t="s">
        <v>17850</v>
      </c>
      <c r="FSO83" s="683" t="s">
        <v>17850</v>
      </c>
      <c r="FSP83" s="683" t="s">
        <v>17850</v>
      </c>
      <c r="FSQ83" s="683" t="s">
        <v>17850</v>
      </c>
      <c r="FSR83" s="683" t="s">
        <v>17850</v>
      </c>
      <c r="FSS83" s="683" t="s">
        <v>17850</v>
      </c>
      <c r="FST83" s="683" t="s">
        <v>17850</v>
      </c>
      <c r="FSU83" s="683" t="s">
        <v>17850</v>
      </c>
      <c r="FSV83" s="683" t="s">
        <v>17850</v>
      </c>
      <c r="FSW83" s="683" t="s">
        <v>17850</v>
      </c>
      <c r="FSX83" s="683" t="s">
        <v>17850</v>
      </c>
      <c r="FSY83" s="683" t="s">
        <v>17850</v>
      </c>
      <c r="FSZ83" s="683" t="s">
        <v>17850</v>
      </c>
      <c r="FTA83" s="683" t="s">
        <v>17850</v>
      </c>
      <c r="FTB83" s="683" t="s">
        <v>17850</v>
      </c>
      <c r="FTC83" s="683" t="s">
        <v>17850</v>
      </c>
      <c r="FTD83" s="683" t="s">
        <v>17850</v>
      </c>
      <c r="FTE83" s="683" t="s">
        <v>17850</v>
      </c>
      <c r="FTF83" s="683" t="s">
        <v>17850</v>
      </c>
      <c r="FTG83" s="683" t="s">
        <v>17850</v>
      </c>
      <c r="FTH83" s="683" t="s">
        <v>17850</v>
      </c>
      <c r="FTI83" s="683" t="s">
        <v>17850</v>
      </c>
      <c r="FTJ83" s="683" t="s">
        <v>17850</v>
      </c>
      <c r="FTK83" s="683" t="s">
        <v>17850</v>
      </c>
      <c r="FTL83" s="683" t="s">
        <v>17850</v>
      </c>
      <c r="FTM83" s="683" t="s">
        <v>17850</v>
      </c>
      <c r="FTN83" s="683" t="s">
        <v>17850</v>
      </c>
      <c r="FTO83" s="683" t="s">
        <v>17850</v>
      </c>
      <c r="FTP83" s="683" t="s">
        <v>17850</v>
      </c>
      <c r="FTQ83" s="683" t="s">
        <v>17850</v>
      </c>
      <c r="FTR83" s="683" t="s">
        <v>17850</v>
      </c>
      <c r="FTS83" s="683" t="s">
        <v>17850</v>
      </c>
      <c r="FTT83" s="683" t="s">
        <v>17850</v>
      </c>
      <c r="FTU83" s="683" t="s">
        <v>17850</v>
      </c>
      <c r="FTV83" s="683" t="s">
        <v>17850</v>
      </c>
      <c r="FTW83" s="683" t="s">
        <v>17850</v>
      </c>
      <c r="FTX83" s="683" t="s">
        <v>17850</v>
      </c>
      <c r="FTY83" s="683" t="s">
        <v>17850</v>
      </c>
      <c r="FTZ83" s="683" t="s">
        <v>17850</v>
      </c>
      <c r="FUA83" s="683" t="s">
        <v>17850</v>
      </c>
      <c r="FUB83" s="683" t="s">
        <v>17850</v>
      </c>
      <c r="FUC83" s="683" t="s">
        <v>17850</v>
      </c>
      <c r="FUD83" s="683" t="s">
        <v>17850</v>
      </c>
      <c r="FUE83" s="683" t="s">
        <v>17850</v>
      </c>
      <c r="FUF83" s="683" t="s">
        <v>17850</v>
      </c>
      <c r="FUG83" s="683" t="s">
        <v>17850</v>
      </c>
      <c r="FUH83" s="683" t="s">
        <v>17850</v>
      </c>
      <c r="FUI83" s="683" t="s">
        <v>17850</v>
      </c>
      <c r="FUJ83" s="683" t="s">
        <v>17850</v>
      </c>
      <c r="FUK83" s="683" t="s">
        <v>17850</v>
      </c>
      <c r="FUL83" s="683" t="s">
        <v>17850</v>
      </c>
      <c r="FUM83" s="683" t="s">
        <v>17850</v>
      </c>
      <c r="FUN83" s="683" t="s">
        <v>17850</v>
      </c>
      <c r="FUO83" s="683" t="s">
        <v>17850</v>
      </c>
      <c r="FUP83" s="683" t="s">
        <v>17850</v>
      </c>
      <c r="FUQ83" s="683" t="s">
        <v>17850</v>
      </c>
      <c r="FUR83" s="683" t="s">
        <v>17850</v>
      </c>
      <c r="FUS83" s="683" t="s">
        <v>17850</v>
      </c>
      <c r="FUT83" s="683" t="s">
        <v>17850</v>
      </c>
      <c r="FUU83" s="683" t="s">
        <v>17850</v>
      </c>
      <c r="FUV83" s="683" t="s">
        <v>17850</v>
      </c>
      <c r="FUW83" s="683" t="s">
        <v>17850</v>
      </c>
      <c r="FUX83" s="683" t="s">
        <v>17850</v>
      </c>
      <c r="FUY83" s="683" t="s">
        <v>17850</v>
      </c>
      <c r="FUZ83" s="683" t="s">
        <v>17850</v>
      </c>
      <c r="FVA83" s="683" t="s">
        <v>17850</v>
      </c>
      <c r="FVB83" s="683" t="s">
        <v>17850</v>
      </c>
      <c r="FVC83" s="683" t="s">
        <v>17850</v>
      </c>
      <c r="FVD83" s="683" t="s">
        <v>17850</v>
      </c>
      <c r="FVE83" s="683" t="s">
        <v>17850</v>
      </c>
      <c r="FVF83" s="683" t="s">
        <v>17850</v>
      </c>
      <c r="FVG83" s="683" t="s">
        <v>17850</v>
      </c>
      <c r="FVH83" s="683" t="s">
        <v>17850</v>
      </c>
      <c r="FVI83" s="683" t="s">
        <v>17850</v>
      </c>
      <c r="FVJ83" s="683" t="s">
        <v>17850</v>
      </c>
      <c r="FVK83" s="683" t="s">
        <v>17850</v>
      </c>
      <c r="FVL83" s="683" t="s">
        <v>17850</v>
      </c>
      <c r="FVM83" s="683" t="s">
        <v>17850</v>
      </c>
      <c r="FVN83" s="683" t="s">
        <v>17850</v>
      </c>
      <c r="FVO83" s="683" t="s">
        <v>17850</v>
      </c>
      <c r="FVP83" s="683" t="s">
        <v>17850</v>
      </c>
      <c r="FVQ83" s="683" t="s">
        <v>17850</v>
      </c>
      <c r="FVR83" s="683" t="s">
        <v>17850</v>
      </c>
      <c r="FVS83" s="683" t="s">
        <v>17850</v>
      </c>
      <c r="FVT83" s="683" t="s">
        <v>17850</v>
      </c>
      <c r="FVU83" s="683" t="s">
        <v>17850</v>
      </c>
      <c r="FVV83" s="683" t="s">
        <v>17850</v>
      </c>
      <c r="FVW83" s="683" t="s">
        <v>17850</v>
      </c>
      <c r="FVX83" s="683" t="s">
        <v>17850</v>
      </c>
      <c r="FVY83" s="683" t="s">
        <v>17850</v>
      </c>
      <c r="FVZ83" s="683" t="s">
        <v>17850</v>
      </c>
      <c r="FWA83" s="683" t="s">
        <v>17850</v>
      </c>
      <c r="FWB83" s="683" t="s">
        <v>17850</v>
      </c>
      <c r="FWC83" s="683" t="s">
        <v>17850</v>
      </c>
      <c r="FWD83" s="683" t="s">
        <v>17850</v>
      </c>
      <c r="FWE83" s="683" t="s">
        <v>17850</v>
      </c>
      <c r="FWF83" s="683" t="s">
        <v>17850</v>
      </c>
      <c r="FWG83" s="683" t="s">
        <v>17850</v>
      </c>
      <c r="FWH83" s="683" t="s">
        <v>17850</v>
      </c>
      <c r="FWI83" s="683" t="s">
        <v>17850</v>
      </c>
      <c r="FWJ83" s="683" t="s">
        <v>17850</v>
      </c>
      <c r="FWK83" s="683" t="s">
        <v>17850</v>
      </c>
      <c r="FWL83" s="683" t="s">
        <v>17850</v>
      </c>
      <c r="FWM83" s="683" t="s">
        <v>17850</v>
      </c>
      <c r="FWN83" s="683" t="s">
        <v>17850</v>
      </c>
      <c r="FWO83" s="683" t="s">
        <v>17850</v>
      </c>
      <c r="FWP83" s="683" t="s">
        <v>17850</v>
      </c>
      <c r="FWQ83" s="683" t="s">
        <v>17850</v>
      </c>
      <c r="FWR83" s="683" t="s">
        <v>17850</v>
      </c>
      <c r="FWS83" s="683" t="s">
        <v>17850</v>
      </c>
      <c r="FWT83" s="683" t="s">
        <v>17850</v>
      </c>
      <c r="FWU83" s="683" t="s">
        <v>17850</v>
      </c>
      <c r="FWV83" s="683" t="s">
        <v>17850</v>
      </c>
      <c r="FWW83" s="683" t="s">
        <v>17850</v>
      </c>
      <c r="FWX83" s="683" t="s">
        <v>17850</v>
      </c>
      <c r="FWY83" s="683" t="s">
        <v>17850</v>
      </c>
      <c r="FWZ83" s="683" t="s">
        <v>17850</v>
      </c>
      <c r="FXA83" s="683" t="s">
        <v>17850</v>
      </c>
      <c r="FXB83" s="683" t="s">
        <v>17850</v>
      </c>
      <c r="FXC83" s="683" t="s">
        <v>17850</v>
      </c>
      <c r="FXD83" s="683" t="s">
        <v>17850</v>
      </c>
      <c r="FXE83" s="683" t="s">
        <v>17850</v>
      </c>
      <c r="FXF83" s="683" t="s">
        <v>17850</v>
      </c>
      <c r="FXG83" s="683" t="s">
        <v>17850</v>
      </c>
      <c r="FXH83" s="683" t="s">
        <v>17850</v>
      </c>
      <c r="FXI83" s="683" t="s">
        <v>17850</v>
      </c>
      <c r="FXJ83" s="683" t="s">
        <v>17850</v>
      </c>
      <c r="FXK83" s="683" t="s">
        <v>17850</v>
      </c>
      <c r="FXL83" s="683" t="s">
        <v>17850</v>
      </c>
      <c r="FXM83" s="683" t="s">
        <v>17850</v>
      </c>
      <c r="FXN83" s="683" t="s">
        <v>17850</v>
      </c>
      <c r="FXO83" s="683" t="s">
        <v>17850</v>
      </c>
      <c r="FXP83" s="683" t="s">
        <v>17850</v>
      </c>
      <c r="FXQ83" s="683" t="s">
        <v>17850</v>
      </c>
      <c r="FXR83" s="683" t="s">
        <v>17850</v>
      </c>
      <c r="FXS83" s="683" t="s">
        <v>17850</v>
      </c>
      <c r="FXT83" s="683" t="s">
        <v>17850</v>
      </c>
      <c r="FXU83" s="683" t="s">
        <v>17850</v>
      </c>
      <c r="FXV83" s="683" t="s">
        <v>17850</v>
      </c>
      <c r="FXW83" s="683" t="s">
        <v>17850</v>
      </c>
      <c r="FXX83" s="683" t="s">
        <v>17850</v>
      </c>
      <c r="FXY83" s="683" t="s">
        <v>17850</v>
      </c>
      <c r="FXZ83" s="683" t="s">
        <v>17850</v>
      </c>
      <c r="FYA83" s="683" t="s">
        <v>17850</v>
      </c>
      <c r="FYB83" s="683" t="s">
        <v>17850</v>
      </c>
      <c r="FYC83" s="683" t="s">
        <v>17850</v>
      </c>
      <c r="FYD83" s="683" t="s">
        <v>17850</v>
      </c>
      <c r="FYE83" s="683" t="s">
        <v>17850</v>
      </c>
      <c r="FYF83" s="683" t="s">
        <v>17850</v>
      </c>
      <c r="FYG83" s="683" t="s">
        <v>17850</v>
      </c>
      <c r="FYH83" s="683" t="s">
        <v>17850</v>
      </c>
      <c r="FYI83" s="683" t="s">
        <v>17850</v>
      </c>
      <c r="FYJ83" s="683" t="s">
        <v>17850</v>
      </c>
      <c r="FYK83" s="683" t="s">
        <v>17850</v>
      </c>
      <c r="FYL83" s="683" t="s">
        <v>17850</v>
      </c>
      <c r="FYM83" s="683" t="s">
        <v>17850</v>
      </c>
      <c r="FYN83" s="683" t="s">
        <v>17850</v>
      </c>
      <c r="FYO83" s="683" t="s">
        <v>17850</v>
      </c>
      <c r="FYP83" s="683" t="s">
        <v>17850</v>
      </c>
      <c r="FYQ83" s="683" t="s">
        <v>17850</v>
      </c>
      <c r="FYR83" s="683" t="s">
        <v>17850</v>
      </c>
      <c r="FYS83" s="683" t="s">
        <v>17850</v>
      </c>
      <c r="FYT83" s="683" t="s">
        <v>17850</v>
      </c>
      <c r="FYU83" s="683" t="s">
        <v>17850</v>
      </c>
      <c r="FYV83" s="683" t="s">
        <v>17850</v>
      </c>
      <c r="FYW83" s="683" t="s">
        <v>17850</v>
      </c>
      <c r="FYX83" s="683" t="s">
        <v>17850</v>
      </c>
      <c r="FYY83" s="683" t="s">
        <v>17850</v>
      </c>
      <c r="FYZ83" s="683" t="s">
        <v>17850</v>
      </c>
      <c r="FZA83" s="683" t="s">
        <v>17850</v>
      </c>
      <c r="FZB83" s="683" t="s">
        <v>17850</v>
      </c>
      <c r="FZC83" s="683" t="s">
        <v>17850</v>
      </c>
      <c r="FZD83" s="683" t="s">
        <v>17850</v>
      </c>
      <c r="FZE83" s="683" t="s">
        <v>17850</v>
      </c>
      <c r="FZF83" s="683" t="s">
        <v>17850</v>
      </c>
      <c r="FZG83" s="683" t="s">
        <v>17850</v>
      </c>
      <c r="FZH83" s="683" t="s">
        <v>17850</v>
      </c>
      <c r="FZI83" s="683" t="s">
        <v>17850</v>
      </c>
      <c r="FZJ83" s="683" t="s">
        <v>17850</v>
      </c>
      <c r="FZK83" s="683" t="s">
        <v>17850</v>
      </c>
      <c r="FZL83" s="683" t="s">
        <v>17850</v>
      </c>
      <c r="FZM83" s="683" t="s">
        <v>17850</v>
      </c>
      <c r="FZN83" s="683" t="s">
        <v>17850</v>
      </c>
      <c r="FZO83" s="683" t="s">
        <v>17850</v>
      </c>
      <c r="FZP83" s="683" t="s">
        <v>17850</v>
      </c>
      <c r="FZQ83" s="683" t="s">
        <v>17850</v>
      </c>
      <c r="FZR83" s="683" t="s">
        <v>17850</v>
      </c>
      <c r="FZS83" s="683" t="s">
        <v>17850</v>
      </c>
      <c r="FZT83" s="683" t="s">
        <v>17850</v>
      </c>
      <c r="FZU83" s="683" t="s">
        <v>17850</v>
      </c>
      <c r="FZV83" s="683" t="s">
        <v>17850</v>
      </c>
      <c r="FZW83" s="683" t="s">
        <v>17850</v>
      </c>
      <c r="FZX83" s="683" t="s">
        <v>17850</v>
      </c>
      <c r="FZY83" s="683" t="s">
        <v>17850</v>
      </c>
      <c r="FZZ83" s="683" t="s">
        <v>17850</v>
      </c>
      <c r="GAA83" s="683" t="s">
        <v>17850</v>
      </c>
      <c r="GAB83" s="683" t="s">
        <v>17850</v>
      </c>
      <c r="GAC83" s="683" t="s">
        <v>17850</v>
      </c>
      <c r="GAD83" s="683" t="s">
        <v>17850</v>
      </c>
      <c r="GAE83" s="683" t="s">
        <v>17850</v>
      </c>
      <c r="GAF83" s="683" t="s">
        <v>17850</v>
      </c>
      <c r="GAG83" s="683" t="s">
        <v>17850</v>
      </c>
      <c r="GAH83" s="683" t="s">
        <v>17850</v>
      </c>
      <c r="GAI83" s="683" t="s">
        <v>17850</v>
      </c>
      <c r="GAJ83" s="683" t="s">
        <v>17850</v>
      </c>
      <c r="GAK83" s="683" t="s">
        <v>17850</v>
      </c>
      <c r="GAL83" s="683" t="s">
        <v>17850</v>
      </c>
      <c r="GAM83" s="683" t="s">
        <v>17850</v>
      </c>
      <c r="GAN83" s="683" t="s">
        <v>17850</v>
      </c>
      <c r="GAO83" s="683" t="s">
        <v>17850</v>
      </c>
      <c r="GAP83" s="683" t="s">
        <v>17850</v>
      </c>
      <c r="GAQ83" s="683" t="s">
        <v>17850</v>
      </c>
      <c r="GAR83" s="683" t="s">
        <v>17850</v>
      </c>
      <c r="GAS83" s="683" t="s">
        <v>17850</v>
      </c>
      <c r="GAT83" s="683" t="s">
        <v>17850</v>
      </c>
      <c r="GAU83" s="683" t="s">
        <v>17850</v>
      </c>
      <c r="GAV83" s="683" t="s">
        <v>17850</v>
      </c>
      <c r="GAW83" s="683" t="s">
        <v>17850</v>
      </c>
      <c r="GAX83" s="683" t="s">
        <v>17850</v>
      </c>
      <c r="GAY83" s="683" t="s">
        <v>17850</v>
      </c>
      <c r="GAZ83" s="683" t="s">
        <v>17850</v>
      </c>
      <c r="GBA83" s="683" t="s">
        <v>17850</v>
      </c>
      <c r="GBB83" s="683" t="s">
        <v>17850</v>
      </c>
      <c r="GBC83" s="683" t="s">
        <v>17850</v>
      </c>
      <c r="GBD83" s="683" t="s">
        <v>17850</v>
      </c>
      <c r="GBE83" s="683" t="s">
        <v>17850</v>
      </c>
      <c r="GBF83" s="683" t="s">
        <v>17850</v>
      </c>
      <c r="GBG83" s="683" t="s">
        <v>17850</v>
      </c>
      <c r="GBH83" s="683" t="s">
        <v>17850</v>
      </c>
      <c r="GBI83" s="683" t="s">
        <v>17850</v>
      </c>
      <c r="GBJ83" s="683" t="s">
        <v>17850</v>
      </c>
      <c r="GBK83" s="683" t="s">
        <v>17850</v>
      </c>
      <c r="GBL83" s="683" t="s">
        <v>17850</v>
      </c>
      <c r="GBM83" s="683" t="s">
        <v>17850</v>
      </c>
      <c r="GBN83" s="683" t="s">
        <v>17850</v>
      </c>
      <c r="GBO83" s="683" t="s">
        <v>17850</v>
      </c>
      <c r="GBP83" s="683" t="s">
        <v>17850</v>
      </c>
      <c r="GBQ83" s="683" t="s">
        <v>17850</v>
      </c>
      <c r="GBR83" s="683" t="s">
        <v>17850</v>
      </c>
      <c r="GBS83" s="683" t="s">
        <v>17850</v>
      </c>
      <c r="GBT83" s="683" t="s">
        <v>17850</v>
      </c>
      <c r="GBU83" s="683" t="s">
        <v>17850</v>
      </c>
      <c r="GBV83" s="683" t="s">
        <v>17850</v>
      </c>
      <c r="GBW83" s="683" t="s">
        <v>17850</v>
      </c>
      <c r="GBX83" s="683" t="s">
        <v>17850</v>
      </c>
      <c r="GBY83" s="683" t="s">
        <v>17850</v>
      </c>
      <c r="GBZ83" s="683" t="s">
        <v>17850</v>
      </c>
      <c r="GCA83" s="683" t="s">
        <v>17850</v>
      </c>
      <c r="GCB83" s="683" t="s">
        <v>17850</v>
      </c>
      <c r="GCC83" s="683" t="s">
        <v>17850</v>
      </c>
      <c r="GCD83" s="683" t="s">
        <v>17850</v>
      </c>
      <c r="GCE83" s="683" t="s">
        <v>17850</v>
      </c>
      <c r="GCF83" s="683" t="s">
        <v>17850</v>
      </c>
      <c r="GCG83" s="683" t="s">
        <v>17850</v>
      </c>
      <c r="GCH83" s="683" t="s">
        <v>17850</v>
      </c>
      <c r="GCI83" s="683" t="s">
        <v>17850</v>
      </c>
      <c r="GCJ83" s="683" t="s">
        <v>17850</v>
      </c>
      <c r="GCK83" s="683" t="s">
        <v>17850</v>
      </c>
      <c r="GCL83" s="683" t="s">
        <v>17850</v>
      </c>
      <c r="GCM83" s="683" t="s">
        <v>17850</v>
      </c>
      <c r="GCN83" s="683" t="s">
        <v>17850</v>
      </c>
      <c r="GCO83" s="683" t="s">
        <v>17850</v>
      </c>
      <c r="GCP83" s="683" t="s">
        <v>17850</v>
      </c>
      <c r="GCQ83" s="683" t="s">
        <v>17850</v>
      </c>
      <c r="GCR83" s="683" t="s">
        <v>17850</v>
      </c>
      <c r="GCS83" s="683" t="s">
        <v>17850</v>
      </c>
      <c r="GCT83" s="683" t="s">
        <v>17850</v>
      </c>
      <c r="GCU83" s="683" t="s">
        <v>17850</v>
      </c>
      <c r="GCV83" s="683" t="s">
        <v>17850</v>
      </c>
      <c r="GCW83" s="683" t="s">
        <v>17850</v>
      </c>
      <c r="GCX83" s="683" t="s">
        <v>17850</v>
      </c>
      <c r="GCY83" s="683" t="s">
        <v>17850</v>
      </c>
      <c r="GCZ83" s="683" t="s">
        <v>17850</v>
      </c>
      <c r="GDA83" s="683" t="s">
        <v>17850</v>
      </c>
      <c r="GDB83" s="683" t="s">
        <v>17850</v>
      </c>
      <c r="GDC83" s="683" t="s">
        <v>17850</v>
      </c>
      <c r="GDD83" s="683" t="s">
        <v>17850</v>
      </c>
      <c r="GDE83" s="683" t="s">
        <v>17850</v>
      </c>
      <c r="GDF83" s="683" t="s">
        <v>17850</v>
      </c>
      <c r="GDG83" s="683" t="s">
        <v>17850</v>
      </c>
      <c r="GDH83" s="683" t="s">
        <v>17850</v>
      </c>
      <c r="GDI83" s="683" t="s">
        <v>17850</v>
      </c>
      <c r="GDJ83" s="683" t="s">
        <v>17850</v>
      </c>
      <c r="GDK83" s="683" t="s">
        <v>17850</v>
      </c>
      <c r="GDL83" s="683" t="s">
        <v>17850</v>
      </c>
      <c r="GDM83" s="683" t="s">
        <v>17850</v>
      </c>
      <c r="GDN83" s="683" t="s">
        <v>17850</v>
      </c>
      <c r="GDO83" s="683" t="s">
        <v>17850</v>
      </c>
      <c r="GDP83" s="683" t="s">
        <v>17850</v>
      </c>
      <c r="GDQ83" s="683" t="s">
        <v>17850</v>
      </c>
      <c r="GDR83" s="683" t="s">
        <v>17850</v>
      </c>
      <c r="GDS83" s="683" t="s">
        <v>17850</v>
      </c>
      <c r="GDT83" s="683" t="s">
        <v>17850</v>
      </c>
      <c r="GDU83" s="683" t="s">
        <v>17850</v>
      </c>
      <c r="GDV83" s="683" t="s">
        <v>17850</v>
      </c>
      <c r="GDW83" s="683" t="s">
        <v>17850</v>
      </c>
      <c r="GDX83" s="683" t="s">
        <v>17850</v>
      </c>
      <c r="GDY83" s="683" t="s">
        <v>17850</v>
      </c>
      <c r="GDZ83" s="683" t="s">
        <v>17850</v>
      </c>
      <c r="GEA83" s="683" t="s">
        <v>17850</v>
      </c>
      <c r="GEB83" s="683" t="s">
        <v>17850</v>
      </c>
      <c r="GEC83" s="683" t="s">
        <v>17850</v>
      </c>
      <c r="GED83" s="683" t="s">
        <v>17850</v>
      </c>
      <c r="GEE83" s="683" t="s">
        <v>17850</v>
      </c>
      <c r="GEF83" s="683" t="s">
        <v>17850</v>
      </c>
      <c r="GEG83" s="683" t="s">
        <v>17850</v>
      </c>
      <c r="GEH83" s="683" t="s">
        <v>17850</v>
      </c>
      <c r="GEI83" s="683" t="s">
        <v>17850</v>
      </c>
      <c r="GEJ83" s="683" t="s">
        <v>17850</v>
      </c>
      <c r="GEK83" s="683" t="s">
        <v>17850</v>
      </c>
      <c r="GEL83" s="683" t="s">
        <v>17850</v>
      </c>
      <c r="GEM83" s="683" t="s">
        <v>17850</v>
      </c>
      <c r="GEN83" s="683" t="s">
        <v>17850</v>
      </c>
      <c r="GEO83" s="683" t="s">
        <v>17850</v>
      </c>
      <c r="GEP83" s="683" t="s">
        <v>17850</v>
      </c>
      <c r="GEQ83" s="683" t="s">
        <v>17850</v>
      </c>
      <c r="GER83" s="683" t="s">
        <v>17850</v>
      </c>
      <c r="GES83" s="683" t="s">
        <v>17850</v>
      </c>
      <c r="GET83" s="683" t="s">
        <v>17850</v>
      </c>
      <c r="GEU83" s="683" t="s">
        <v>17850</v>
      </c>
      <c r="GEV83" s="683" t="s">
        <v>17850</v>
      </c>
      <c r="GEW83" s="683" t="s">
        <v>17850</v>
      </c>
      <c r="GEX83" s="683" t="s">
        <v>17850</v>
      </c>
      <c r="GEY83" s="683" t="s">
        <v>17850</v>
      </c>
      <c r="GEZ83" s="683" t="s">
        <v>17850</v>
      </c>
      <c r="GFA83" s="683" t="s">
        <v>17850</v>
      </c>
      <c r="GFB83" s="683" t="s">
        <v>17850</v>
      </c>
      <c r="GFC83" s="683" t="s">
        <v>17850</v>
      </c>
      <c r="GFD83" s="683" t="s">
        <v>17850</v>
      </c>
      <c r="GFE83" s="683" t="s">
        <v>17850</v>
      </c>
      <c r="GFF83" s="683" t="s">
        <v>17850</v>
      </c>
      <c r="GFG83" s="683" t="s">
        <v>17850</v>
      </c>
      <c r="GFH83" s="683" t="s">
        <v>17850</v>
      </c>
      <c r="GFI83" s="683" t="s">
        <v>17850</v>
      </c>
      <c r="GFJ83" s="683" t="s">
        <v>17850</v>
      </c>
      <c r="GFK83" s="683" t="s">
        <v>17850</v>
      </c>
      <c r="GFL83" s="683" t="s">
        <v>17850</v>
      </c>
      <c r="GFM83" s="683" t="s">
        <v>17850</v>
      </c>
      <c r="GFN83" s="683" t="s">
        <v>17850</v>
      </c>
      <c r="GFO83" s="683" t="s">
        <v>17850</v>
      </c>
      <c r="GFP83" s="683" t="s">
        <v>17850</v>
      </c>
      <c r="GFQ83" s="683" t="s">
        <v>17850</v>
      </c>
      <c r="GFR83" s="683" t="s">
        <v>17850</v>
      </c>
      <c r="GFS83" s="683" t="s">
        <v>17850</v>
      </c>
      <c r="GFT83" s="683" t="s">
        <v>17850</v>
      </c>
      <c r="GFU83" s="683" t="s">
        <v>17850</v>
      </c>
      <c r="GFV83" s="683" t="s">
        <v>17850</v>
      </c>
      <c r="GFW83" s="683" t="s">
        <v>17850</v>
      </c>
      <c r="GFX83" s="683" t="s">
        <v>17850</v>
      </c>
      <c r="GFY83" s="683" t="s">
        <v>17850</v>
      </c>
      <c r="GFZ83" s="683" t="s">
        <v>17850</v>
      </c>
      <c r="GGA83" s="683" t="s">
        <v>17850</v>
      </c>
      <c r="GGB83" s="683" t="s">
        <v>17850</v>
      </c>
      <c r="GGC83" s="683" t="s">
        <v>17850</v>
      </c>
      <c r="GGD83" s="683" t="s">
        <v>17850</v>
      </c>
      <c r="GGE83" s="683" t="s">
        <v>17850</v>
      </c>
      <c r="GGF83" s="683" t="s">
        <v>17850</v>
      </c>
      <c r="GGG83" s="683" t="s">
        <v>17850</v>
      </c>
      <c r="GGH83" s="683" t="s">
        <v>17850</v>
      </c>
      <c r="GGI83" s="683" t="s">
        <v>17850</v>
      </c>
      <c r="GGJ83" s="683" t="s">
        <v>17850</v>
      </c>
      <c r="GGK83" s="683" t="s">
        <v>17850</v>
      </c>
      <c r="GGL83" s="683" t="s">
        <v>17850</v>
      </c>
      <c r="GGM83" s="683" t="s">
        <v>17850</v>
      </c>
      <c r="GGN83" s="683" t="s">
        <v>17850</v>
      </c>
      <c r="GGO83" s="683" t="s">
        <v>17850</v>
      </c>
      <c r="GGP83" s="683" t="s">
        <v>17850</v>
      </c>
      <c r="GGQ83" s="683" t="s">
        <v>17850</v>
      </c>
      <c r="GGR83" s="683" t="s">
        <v>17850</v>
      </c>
      <c r="GGS83" s="683" t="s">
        <v>17850</v>
      </c>
      <c r="GGT83" s="683" t="s">
        <v>17850</v>
      </c>
      <c r="GGU83" s="683" t="s">
        <v>17850</v>
      </c>
      <c r="GGV83" s="683" t="s">
        <v>17850</v>
      </c>
      <c r="GGW83" s="683" t="s">
        <v>17850</v>
      </c>
      <c r="GGX83" s="683" t="s">
        <v>17850</v>
      </c>
      <c r="GGY83" s="683" t="s">
        <v>17850</v>
      </c>
      <c r="GGZ83" s="683" t="s">
        <v>17850</v>
      </c>
      <c r="GHA83" s="683" t="s">
        <v>17850</v>
      </c>
      <c r="GHB83" s="683" t="s">
        <v>17850</v>
      </c>
      <c r="GHC83" s="683" t="s">
        <v>17850</v>
      </c>
      <c r="GHD83" s="683" t="s">
        <v>17850</v>
      </c>
      <c r="GHE83" s="683" t="s">
        <v>17850</v>
      </c>
      <c r="GHF83" s="683" t="s">
        <v>17850</v>
      </c>
      <c r="GHG83" s="683" t="s">
        <v>17850</v>
      </c>
      <c r="GHH83" s="683" t="s">
        <v>17850</v>
      </c>
      <c r="GHI83" s="683" t="s">
        <v>17850</v>
      </c>
      <c r="GHJ83" s="683" t="s">
        <v>17850</v>
      </c>
      <c r="GHK83" s="683" t="s">
        <v>17850</v>
      </c>
      <c r="GHL83" s="683" t="s">
        <v>17850</v>
      </c>
      <c r="GHM83" s="683" t="s">
        <v>17850</v>
      </c>
      <c r="GHN83" s="683" t="s">
        <v>17850</v>
      </c>
      <c r="GHO83" s="683" t="s">
        <v>17850</v>
      </c>
      <c r="GHP83" s="683" t="s">
        <v>17850</v>
      </c>
      <c r="GHQ83" s="683" t="s">
        <v>17850</v>
      </c>
      <c r="GHR83" s="683" t="s">
        <v>17850</v>
      </c>
      <c r="GHS83" s="683" t="s">
        <v>17850</v>
      </c>
      <c r="GHT83" s="683" t="s">
        <v>17850</v>
      </c>
      <c r="GHU83" s="683" t="s">
        <v>17850</v>
      </c>
      <c r="GHV83" s="683" t="s">
        <v>17850</v>
      </c>
      <c r="GHW83" s="683" t="s">
        <v>17850</v>
      </c>
      <c r="GHX83" s="683" t="s">
        <v>17850</v>
      </c>
      <c r="GHY83" s="683" t="s">
        <v>17850</v>
      </c>
      <c r="GHZ83" s="683" t="s">
        <v>17850</v>
      </c>
      <c r="GIA83" s="683" t="s">
        <v>17850</v>
      </c>
      <c r="GIB83" s="683" t="s">
        <v>17850</v>
      </c>
      <c r="GIC83" s="683" t="s">
        <v>17850</v>
      </c>
      <c r="GID83" s="683" t="s">
        <v>17850</v>
      </c>
      <c r="GIE83" s="683" t="s">
        <v>17850</v>
      </c>
      <c r="GIF83" s="683" t="s">
        <v>17850</v>
      </c>
      <c r="GIG83" s="683" t="s">
        <v>17850</v>
      </c>
      <c r="GIH83" s="683" t="s">
        <v>17850</v>
      </c>
      <c r="GII83" s="683" t="s">
        <v>17850</v>
      </c>
      <c r="GIJ83" s="683" t="s">
        <v>17850</v>
      </c>
      <c r="GIK83" s="683" t="s">
        <v>17850</v>
      </c>
      <c r="GIL83" s="683" t="s">
        <v>17850</v>
      </c>
      <c r="GIM83" s="683" t="s">
        <v>17850</v>
      </c>
      <c r="GIN83" s="683" t="s">
        <v>17850</v>
      </c>
      <c r="GIO83" s="683" t="s">
        <v>17850</v>
      </c>
      <c r="GIP83" s="683" t="s">
        <v>17850</v>
      </c>
      <c r="GIQ83" s="683" t="s">
        <v>17850</v>
      </c>
      <c r="GIR83" s="683" t="s">
        <v>17850</v>
      </c>
      <c r="GIS83" s="683" t="s">
        <v>17850</v>
      </c>
      <c r="GIT83" s="683" t="s">
        <v>17850</v>
      </c>
      <c r="GIU83" s="683" t="s">
        <v>17850</v>
      </c>
      <c r="GIV83" s="683" t="s">
        <v>17850</v>
      </c>
      <c r="GIW83" s="683" t="s">
        <v>17850</v>
      </c>
      <c r="GIX83" s="683" t="s">
        <v>17850</v>
      </c>
      <c r="GIY83" s="683" t="s">
        <v>17850</v>
      </c>
      <c r="GIZ83" s="683" t="s">
        <v>17850</v>
      </c>
      <c r="GJA83" s="683" t="s">
        <v>17850</v>
      </c>
      <c r="GJB83" s="683" t="s">
        <v>17850</v>
      </c>
      <c r="GJC83" s="683" t="s">
        <v>17850</v>
      </c>
      <c r="GJD83" s="683" t="s">
        <v>17850</v>
      </c>
      <c r="GJE83" s="683" t="s">
        <v>17850</v>
      </c>
      <c r="GJF83" s="683" t="s">
        <v>17850</v>
      </c>
      <c r="GJG83" s="683" t="s">
        <v>17850</v>
      </c>
      <c r="GJH83" s="683" t="s">
        <v>17850</v>
      </c>
      <c r="GJI83" s="683" t="s">
        <v>17850</v>
      </c>
      <c r="GJJ83" s="683" t="s">
        <v>17850</v>
      </c>
      <c r="GJK83" s="683" t="s">
        <v>17850</v>
      </c>
      <c r="GJL83" s="683" t="s">
        <v>17850</v>
      </c>
      <c r="GJM83" s="683" t="s">
        <v>17850</v>
      </c>
      <c r="GJN83" s="683" t="s">
        <v>17850</v>
      </c>
      <c r="GJO83" s="683" t="s">
        <v>17850</v>
      </c>
      <c r="GJP83" s="683" t="s">
        <v>17850</v>
      </c>
      <c r="GJQ83" s="683" t="s">
        <v>17850</v>
      </c>
      <c r="GJR83" s="683" t="s">
        <v>17850</v>
      </c>
      <c r="GJS83" s="683" t="s">
        <v>17850</v>
      </c>
      <c r="GJT83" s="683" t="s">
        <v>17850</v>
      </c>
      <c r="GJU83" s="683" t="s">
        <v>17850</v>
      </c>
      <c r="GJV83" s="683" t="s">
        <v>17850</v>
      </c>
      <c r="GJW83" s="683" t="s">
        <v>17850</v>
      </c>
      <c r="GJX83" s="683" t="s">
        <v>17850</v>
      </c>
      <c r="GJY83" s="683" t="s">
        <v>17850</v>
      </c>
      <c r="GJZ83" s="683" t="s">
        <v>17850</v>
      </c>
      <c r="GKA83" s="683" t="s">
        <v>17850</v>
      </c>
      <c r="GKB83" s="683" t="s">
        <v>17850</v>
      </c>
      <c r="GKC83" s="683" t="s">
        <v>17850</v>
      </c>
      <c r="GKD83" s="683" t="s">
        <v>17850</v>
      </c>
      <c r="GKE83" s="683" t="s">
        <v>17850</v>
      </c>
      <c r="GKF83" s="683" t="s">
        <v>17850</v>
      </c>
      <c r="GKG83" s="683" t="s">
        <v>17850</v>
      </c>
      <c r="GKH83" s="683" t="s">
        <v>17850</v>
      </c>
      <c r="GKI83" s="683" t="s">
        <v>17850</v>
      </c>
      <c r="GKJ83" s="683" t="s">
        <v>17850</v>
      </c>
      <c r="GKK83" s="683" t="s">
        <v>17850</v>
      </c>
      <c r="GKL83" s="683" t="s">
        <v>17850</v>
      </c>
      <c r="GKM83" s="683" t="s">
        <v>17850</v>
      </c>
      <c r="GKN83" s="683" t="s">
        <v>17850</v>
      </c>
      <c r="GKO83" s="683" t="s">
        <v>17850</v>
      </c>
      <c r="GKP83" s="683" t="s">
        <v>17850</v>
      </c>
      <c r="GKQ83" s="683" t="s">
        <v>17850</v>
      </c>
      <c r="GKR83" s="683" t="s">
        <v>17850</v>
      </c>
      <c r="GKS83" s="683" t="s">
        <v>17850</v>
      </c>
      <c r="GKT83" s="683" t="s">
        <v>17850</v>
      </c>
      <c r="GKU83" s="683" t="s">
        <v>17850</v>
      </c>
      <c r="GKV83" s="683" t="s">
        <v>17850</v>
      </c>
      <c r="GKW83" s="683" t="s">
        <v>17850</v>
      </c>
      <c r="GKX83" s="683" t="s">
        <v>17850</v>
      </c>
      <c r="GKY83" s="683" t="s">
        <v>17850</v>
      </c>
      <c r="GKZ83" s="683" t="s">
        <v>17850</v>
      </c>
      <c r="GLA83" s="683" t="s">
        <v>17850</v>
      </c>
      <c r="GLB83" s="683" t="s">
        <v>17850</v>
      </c>
      <c r="GLC83" s="683" t="s">
        <v>17850</v>
      </c>
      <c r="GLD83" s="683" t="s">
        <v>17850</v>
      </c>
      <c r="GLE83" s="683" t="s">
        <v>17850</v>
      </c>
      <c r="GLF83" s="683" t="s">
        <v>17850</v>
      </c>
      <c r="GLG83" s="683" t="s">
        <v>17850</v>
      </c>
      <c r="GLH83" s="683" t="s">
        <v>17850</v>
      </c>
      <c r="GLI83" s="683" t="s">
        <v>17850</v>
      </c>
      <c r="GLJ83" s="683" t="s">
        <v>17850</v>
      </c>
      <c r="GLK83" s="683" t="s">
        <v>17850</v>
      </c>
      <c r="GLL83" s="683" t="s">
        <v>17850</v>
      </c>
      <c r="GLM83" s="683" t="s">
        <v>17850</v>
      </c>
      <c r="GLN83" s="683" t="s">
        <v>17850</v>
      </c>
      <c r="GLO83" s="683" t="s">
        <v>17850</v>
      </c>
      <c r="GLP83" s="683" t="s">
        <v>17850</v>
      </c>
      <c r="GLQ83" s="683" t="s">
        <v>17850</v>
      </c>
      <c r="GLR83" s="683" t="s">
        <v>17850</v>
      </c>
      <c r="GLS83" s="683" t="s">
        <v>17850</v>
      </c>
      <c r="GLT83" s="683" t="s">
        <v>17850</v>
      </c>
      <c r="GLU83" s="683" t="s">
        <v>17850</v>
      </c>
      <c r="GLV83" s="683" t="s">
        <v>17850</v>
      </c>
      <c r="GLW83" s="683" t="s">
        <v>17850</v>
      </c>
      <c r="GLX83" s="683" t="s">
        <v>17850</v>
      </c>
      <c r="GLY83" s="683" t="s">
        <v>17850</v>
      </c>
      <c r="GLZ83" s="683" t="s">
        <v>17850</v>
      </c>
      <c r="GMA83" s="683" t="s">
        <v>17850</v>
      </c>
      <c r="GMB83" s="683" t="s">
        <v>17850</v>
      </c>
      <c r="GMC83" s="683" t="s">
        <v>17850</v>
      </c>
      <c r="GMD83" s="683" t="s">
        <v>17850</v>
      </c>
      <c r="GME83" s="683" t="s">
        <v>17850</v>
      </c>
      <c r="GMF83" s="683" t="s">
        <v>17850</v>
      </c>
      <c r="GMG83" s="683" t="s">
        <v>17850</v>
      </c>
      <c r="GMH83" s="683" t="s">
        <v>17850</v>
      </c>
      <c r="GMI83" s="683" t="s">
        <v>17850</v>
      </c>
      <c r="GMJ83" s="683" t="s">
        <v>17850</v>
      </c>
      <c r="GMK83" s="683" t="s">
        <v>17850</v>
      </c>
      <c r="GML83" s="683" t="s">
        <v>17850</v>
      </c>
      <c r="GMM83" s="683" t="s">
        <v>17850</v>
      </c>
      <c r="GMN83" s="683" t="s">
        <v>17850</v>
      </c>
      <c r="GMO83" s="683" t="s">
        <v>17850</v>
      </c>
      <c r="GMP83" s="683" t="s">
        <v>17850</v>
      </c>
      <c r="GMQ83" s="683" t="s">
        <v>17850</v>
      </c>
      <c r="GMR83" s="683" t="s">
        <v>17850</v>
      </c>
      <c r="GMS83" s="683" t="s">
        <v>17850</v>
      </c>
      <c r="GMT83" s="683" t="s">
        <v>17850</v>
      </c>
      <c r="GMU83" s="683" t="s">
        <v>17850</v>
      </c>
      <c r="GMV83" s="683" t="s">
        <v>17850</v>
      </c>
      <c r="GMW83" s="683" t="s">
        <v>17850</v>
      </c>
      <c r="GMX83" s="683" t="s">
        <v>17850</v>
      </c>
      <c r="GMY83" s="683" t="s">
        <v>17850</v>
      </c>
      <c r="GMZ83" s="683" t="s">
        <v>17850</v>
      </c>
      <c r="GNA83" s="683" t="s">
        <v>17850</v>
      </c>
      <c r="GNB83" s="683" t="s">
        <v>17850</v>
      </c>
      <c r="GNC83" s="683" t="s">
        <v>17850</v>
      </c>
      <c r="GND83" s="683" t="s">
        <v>17850</v>
      </c>
      <c r="GNE83" s="683" t="s">
        <v>17850</v>
      </c>
      <c r="GNF83" s="683" t="s">
        <v>17850</v>
      </c>
      <c r="GNG83" s="683" t="s">
        <v>17850</v>
      </c>
      <c r="GNH83" s="683" t="s">
        <v>17850</v>
      </c>
      <c r="GNI83" s="683" t="s">
        <v>17850</v>
      </c>
      <c r="GNJ83" s="683" t="s">
        <v>17850</v>
      </c>
      <c r="GNK83" s="683" t="s">
        <v>17850</v>
      </c>
      <c r="GNL83" s="683" t="s">
        <v>17850</v>
      </c>
      <c r="GNM83" s="683" t="s">
        <v>17850</v>
      </c>
      <c r="GNN83" s="683" t="s">
        <v>17850</v>
      </c>
      <c r="GNO83" s="683" t="s">
        <v>17850</v>
      </c>
      <c r="GNP83" s="683" t="s">
        <v>17850</v>
      </c>
      <c r="GNQ83" s="683" t="s">
        <v>17850</v>
      </c>
      <c r="GNR83" s="683" t="s">
        <v>17850</v>
      </c>
      <c r="GNS83" s="683" t="s">
        <v>17850</v>
      </c>
      <c r="GNT83" s="683" t="s">
        <v>17850</v>
      </c>
      <c r="GNU83" s="683" t="s">
        <v>17850</v>
      </c>
      <c r="GNV83" s="683" t="s">
        <v>17850</v>
      </c>
      <c r="GNW83" s="683" t="s">
        <v>17850</v>
      </c>
      <c r="GNX83" s="683" t="s">
        <v>17850</v>
      </c>
      <c r="GNY83" s="683" t="s">
        <v>17850</v>
      </c>
      <c r="GNZ83" s="683" t="s">
        <v>17850</v>
      </c>
      <c r="GOA83" s="683" t="s">
        <v>17850</v>
      </c>
      <c r="GOB83" s="683" t="s">
        <v>17850</v>
      </c>
      <c r="GOC83" s="683" t="s">
        <v>17850</v>
      </c>
      <c r="GOD83" s="683" t="s">
        <v>17850</v>
      </c>
      <c r="GOE83" s="683" t="s">
        <v>17850</v>
      </c>
      <c r="GOF83" s="683" t="s">
        <v>17850</v>
      </c>
      <c r="GOG83" s="683" t="s">
        <v>17850</v>
      </c>
      <c r="GOH83" s="683" t="s">
        <v>17850</v>
      </c>
      <c r="GOI83" s="683" t="s">
        <v>17850</v>
      </c>
      <c r="GOJ83" s="683" t="s">
        <v>17850</v>
      </c>
      <c r="GOK83" s="683" t="s">
        <v>17850</v>
      </c>
      <c r="GOL83" s="683" t="s">
        <v>17850</v>
      </c>
      <c r="GOM83" s="683" t="s">
        <v>17850</v>
      </c>
      <c r="GON83" s="683" t="s">
        <v>17850</v>
      </c>
      <c r="GOO83" s="683" t="s">
        <v>17850</v>
      </c>
      <c r="GOP83" s="683" t="s">
        <v>17850</v>
      </c>
      <c r="GOQ83" s="683" t="s">
        <v>17850</v>
      </c>
      <c r="GOR83" s="683" t="s">
        <v>17850</v>
      </c>
      <c r="GOS83" s="683" t="s">
        <v>17850</v>
      </c>
      <c r="GOT83" s="683" t="s">
        <v>17850</v>
      </c>
      <c r="GOU83" s="683" t="s">
        <v>17850</v>
      </c>
      <c r="GOV83" s="683" t="s">
        <v>17850</v>
      </c>
      <c r="GOW83" s="683" t="s">
        <v>17850</v>
      </c>
      <c r="GOX83" s="683" t="s">
        <v>17850</v>
      </c>
      <c r="GOY83" s="683" t="s">
        <v>17850</v>
      </c>
      <c r="GOZ83" s="683" t="s">
        <v>17850</v>
      </c>
      <c r="GPA83" s="683" t="s">
        <v>17850</v>
      </c>
      <c r="GPB83" s="683" t="s">
        <v>17850</v>
      </c>
      <c r="GPC83" s="683" t="s">
        <v>17850</v>
      </c>
      <c r="GPD83" s="683" t="s">
        <v>17850</v>
      </c>
      <c r="GPE83" s="683" t="s">
        <v>17850</v>
      </c>
      <c r="GPF83" s="683" t="s">
        <v>17850</v>
      </c>
      <c r="GPG83" s="683" t="s">
        <v>17850</v>
      </c>
      <c r="GPH83" s="683" t="s">
        <v>17850</v>
      </c>
      <c r="GPI83" s="683" t="s">
        <v>17850</v>
      </c>
      <c r="GPJ83" s="683" t="s">
        <v>17850</v>
      </c>
      <c r="GPK83" s="683" t="s">
        <v>17850</v>
      </c>
      <c r="GPL83" s="683" t="s">
        <v>17850</v>
      </c>
      <c r="GPM83" s="683" t="s">
        <v>17850</v>
      </c>
      <c r="GPN83" s="683" t="s">
        <v>17850</v>
      </c>
      <c r="GPO83" s="683" t="s">
        <v>17850</v>
      </c>
      <c r="GPP83" s="683" t="s">
        <v>17850</v>
      </c>
      <c r="GPQ83" s="683" t="s">
        <v>17850</v>
      </c>
      <c r="GPR83" s="683" t="s">
        <v>17850</v>
      </c>
      <c r="GPS83" s="683" t="s">
        <v>17850</v>
      </c>
      <c r="GPT83" s="683" t="s">
        <v>17850</v>
      </c>
      <c r="GPU83" s="683" t="s">
        <v>17850</v>
      </c>
      <c r="GPV83" s="683" t="s">
        <v>17850</v>
      </c>
      <c r="GPW83" s="683" t="s">
        <v>17850</v>
      </c>
      <c r="GPX83" s="683" t="s">
        <v>17850</v>
      </c>
      <c r="GPY83" s="683" t="s">
        <v>17850</v>
      </c>
      <c r="GPZ83" s="683" t="s">
        <v>17850</v>
      </c>
      <c r="GQA83" s="683" t="s">
        <v>17850</v>
      </c>
      <c r="GQB83" s="683" t="s">
        <v>17850</v>
      </c>
      <c r="GQC83" s="683" t="s">
        <v>17850</v>
      </c>
      <c r="GQD83" s="683" t="s">
        <v>17850</v>
      </c>
      <c r="GQE83" s="683" t="s">
        <v>17850</v>
      </c>
      <c r="GQF83" s="683" t="s">
        <v>17850</v>
      </c>
      <c r="GQG83" s="683" t="s">
        <v>17850</v>
      </c>
      <c r="GQH83" s="683" t="s">
        <v>17850</v>
      </c>
      <c r="GQI83" s="683" t="s">
        <v>17850</v>
      </c>
      <c r="GQJ83" s="683" t="s">
        <v>17850</v>
      </c>
      <c r="GQK83" s="683" t="s">
        <v>17850</v>
      </c>
      <c r="GQL83" s="683" t="s">
        <v>17850</v>
      </c>
      <c r="GQM83" s="683" t="s">
        <v>17850</v>
      </c>
      <c r="GQN83" s="683" t="s">
        <v>17850</v>
      </c>
      <c r="GQO83" s="683" t="s">
        <v>17850</v>
      </c>
      <c r="GQP83" s="683" t="s">
        <v>17850</v>
      </c>
      <c r="GQQ83" s="683" t="s">
        <v>17850</v>
      </c>
      <c r="GQR83" s="683" t="s">
        <v>17850</v>
      </c>
      <c r="GQS83" s="683" t="s">
        <v>17850</v>
      </c>
      <c r="GQT83" s="683" t="s">
        <v>17850</v>
      </c>
      <c r="GQU83" s="683" t="s">
        <v>17850</v>
      </c>
      <c r="GQV83" s="683" t="s">
        <v>17850</v>
      </c>
      <c r="GQW83" s="683" t="s">
        <v>17850</v>
      </c>
      <c r="GQX83" s="683" t="s">
        <v>17850</v>
      </c>
      <c r="GQY83" s="683" t="s">
        <v>17850</v>
      </c>
      <c r="GQZ83" s="683" t="s">
        <v>17850</v>
      </c>
      <c r="GRA83" s="683" t="s">
        <v>17850</v>
      </c>
      <c r="GRB83" s="683" t="s">
        <v>17850</v>
      </c>
      <c r="GRC83" s="683" t="s">
        <v>17850</v>
      </c>
      <c r="GRD83" s="683" t="s">
        <v>17850</v>
      </c>
      <c r="GRE83" s="683" t="s">
        <v>17850</v>
      </c>
      <c r="GRF83" s="683" t="s">
        <v>17850</v>
      </c>
      <c r="GRG83" s="683" t="s">
        <v>17850</v>
      </c>
      <c r="GRH83" s="683" t="s">
        <v>17850</v>
      </c>
      <c r="GRI83" s="683" t="s">
        <v>17850</v>
      </c>
      <c r="GRJ83" s="683" t="s">
        <v>17850</v>
      </c>
      <c r="GRK83" s="683" t="s">
        <v>17850</v>
      </c>
      <c r="GRL83" s="683" t="s">
        <v>17850</v>
      </c>
      <c r="GRM83" s="683" t="s">
        <v>17850</v>
      </c>
      <c r="GRN83" s="683" t="s">
        <v>17850</v>
      </c>
      <c r="GRO83" s="683" t="s">
        <v>17850</v>
      </c>
      <c r="GRP83" s="683" t="s">
        <v>17850</v>
      </c>
      <c r="GRQ83" s="683" t="s">
        <v>17850</v>
      </c>
      <c r="GRR83" s="683" t="s">
        <v>17850</v>
      </c>
      <c r="GRS83" s="683" t="s">
        <v>17850</v>
      </c>
      <c r="GRT83" s="683" t="s">
        <v>17850</v>
      </c>
      <c r="GRU83" s="683" t="s">
        <v>17850</v>
      </c>
      <c r="GRV83" s="683" t="s">
        <v>17850</v>
      </c>
      <c r="GRW83" s="683" t="s">
        <v>17850</v>
      </c>
      <c r="GRX83" s="683" t="s">
        <v>17850</v>
      </c>
      <c r="GRY83" s="683" t="s">
        <v>17850</v>
      </c>
      <c r="GRZ83" s="683" t="s">
        <v>17850</v>
      </c>
      <c r="GSA83" s="683" t="s">
        <v>17850</v>
      </c>
      <c r="GSB83" s="683" t="s">
        <v>17850</v>
      </c>
      <c r="GSC83" s="683" t="s">
        <v>17850</v>
      </c>
      <c r="GSD83" s="683" t="s">
        <v>17850</v>
      </c>
      <c r="GSE83" s="683" t="s">
        <v>17850</v>
      </c>
      <c r="GSF83" s="683" t="s">
        <v>17850</v>
      </c>
      <c r="GSG83" s="683" t="s">
        <v>17850</v>
      </c>
      <c r="GSH83" s="683" t="s">
        <v>17850</v>
      </c>
      <c r="GSI83" s="683" t="s">
        <v>17850</v>
      </c>
      <c r="GSJ83" s="683" t="s">
        <v>17850</v>
      </c>
      <c r="GSK83" s="683" t="s">
        <v>17850</v>
      </c>
      <c r="GSL83" s="683" t="s">
        <v>17850</v>
      </c>
      <c r="GSM83" s="683" t="s">
        <v>17850</v>
      </c>
      <c r="GSN83" s="683" t="s">
        <v>17850</v>
      </c>
      <c r="GSO83" s="683" t="s">
        <v>17850</v>
      </c>
      <c r="GSP83" s="683" t="s">
        <v>17850</v>
      </c>
      <c r="GSQ83" s="683" t="s">
        <v>17850</v>
      </c>
      <c r="GSR83" s="683" t="s">
        <v>17850</v>
      </c>
      <c r="GSS83" s="683" t="s">
        <v>17850</v>
      </c>
      <c r="GST83" s="683" t="s">
        <v>17850</v>
      </c>
      <c r="GSU83" s="683" t="s">
        <v>17850</v>
      </c>
      <c r="GSV83" s="683" t="s">
        <v>17850</v>
      </c>
      <c r="GSW83" s="683" t="s">
        <v>17850</v>
      </c>
      <c r="GSX83" s="683" t="s">
        <v>17850</v>
      </c>
      <c r="GSY83" s="683" t="s">
        <v>17850</v>
      </c>
      <c r="GSZ83" s="683" t="s">
        <v>17850</v>
      </c>
      <c r="GTA83" s="683" t="s">
        <v>17850</v>
      </c>
      <c r="GTB83" s="683" t="s">
        <v>17850</v>
      </c>
      <c r="GTC83" s="683" t="s">
        <v>17850</v>
      </c>
      <c r="GTD83" s="683" t="s">
        <v>17850</v>
      </c>
      <c r="GTE83" s="683" t="s">
        <v>17850</v>
      </c>
      <c r="GTF83" s="683" t="s">
        <v>17850</v>
      </c>
      <c r="GTG83" s="683" t="s">
        <v>17850</v>
      </c>
      <c r="GTH83" s="683" t="s">
        <v>17850</v>
      </c>
      <c r="GTI83" s="683" t="s">
        <v>17850</v>
      </c>
      <c r="GTJ83" s="683" t="s">
        <v>17850</v>
      </c>
      <c r="GTK83" s="683" t="s">
        <v>17850</v>
      </c>
      <c r="GTL83" s="683" t="s">
        <v>17850</v>
      </c>
      <c r="GTM83" s="683" t="s">
        <v>17850</v>
      </c>
      <c r="GTN83" s="683" t="s">
        <v>17850</v>
      </c>
      <c r="GTO83" s="683" t="s">
        <v>17850</v>
      </c>
      <c r="GTP83" s="683" t="s">
        <v>17850</v>
      </c>
      <c r="GTQ83" s="683" t="s">
        <v>17850</v>
      </c>
      <c r="GTR83" s="683" t="s">
        <v>17850</v>
      </c>
      <c r="GTS83" s="683" t="s">
        <v>17850</v>
      </c>
      <c r="GTT83" s="683" t="s">
        <v>17850</v>
      </c>
      <c r="GTU83" s="683" t="s">
        <v>17850</v>
      </c>
      <c r="GTV83" s="683" t="s">
        <v>17850</v>
      </c>
      <c r="GTW83" s="683" t="s">
        <v>17850</v>
      </c>
      <c r="GTX83" s="683" t="s">
        <v>17850</v>
      </c>
      <c r="GTY83" s="683" t="s">
        <v>17850</v>
      </c>
      <c r="GTZ83" s="683" t="s">
        <v>17850</v>
      </c>
      <c r="GUA83" s="683" t="s">
        <v>17850</v>
      </c>
      <c r="GUB83" s="683" t="s">
        <v>17850</v>
      </c>
      <c r="GUC83" s="683" t="s">
        <v>17850</v>
      </c>
      <c r="GUD83" s="683" t="s">
        <v>17850</v>
      </c>
      <c r="GUE83" s="683" t="s">
        <v>17850</v>
      </c>
      <c r="GUF83" s="683" t="s">
        <v>17850</v>
      </c>
      <c r="GUG83" s="683" t="s">
        <v>17850</v>
      </c>
      <c r="GUH83" s="683" t="s">
        <v>17850</v>
      </c>
      <c r="GUI83" s="683" t="s">
        <v>17850</v>
      </c>
      <c r="GUJ83" s="683" t="s">
        <v>17850</v>
      </c>
      <c r="GUK83" s="683" t="s">
        <v>17850</v>
      </c>
      <c r="GUL83" s="683" t="s">
        <v>17850</v>
      </c>
      <c r="GUM83" s="683" t="s">
        <v>17850</v>
      </c>
      <c r="GUN83" s="683" t="s">
        <v>17850</v>
      </c>
      <c r="GUO83" s="683" t="s">
        <v>17850</v>
      </c>
      <c r="GUP83" s="683" t="s">
        <v>17850</v>
      </c>
      <c r="GUQ83" s="683" t="s">
        <v>17850</v>
      </c>
      <c r="GUR83" s="683" t="s">
        <v>17850</v>
      </c>
      <c r="GUS83" s="683" t="s">
        <v>17850</v>
      </c>
      <c r="GUT83" s="683" t="s">
        <v>17850</v>
      </c>
      <c r="GUU83" s="683" t="s">
        <v>17850</v>
      </c>
      <c r="GUV83" s="683" t="s">
        <v>17850</v>
      </c>
      <c r="GUW83" s="683" t="s">
        <v>17850</v>
      </c>
      <c r="GUX83" s="683" t="s">
        <v>17850</v>
      </c>
      <c r="GUY83" s="683" t="s">
        <v>17850</v>
      </c>
      <c r="GUZ83" s="683" t="s">
        <v>17850</v>
      </c>
      <c r="GVA83" s="683" t="s">
        <v>17850</v>
      </c>
      <c r="GVB83" s="683" t="s">
        <v>17850</v>
      </c>
      <c r="GVC83" s="683" t="s">
        <v>17850</v>
      </c>
      <c r="GVD83" s="683" t="s">
        <v>17850</v>
      </c>
      <c r="GVE83" s="683" t="s">
        <v>17850</v>
      </c>
      <c r="GVF83" s="683" t="s">
        <v>17850</v>
      </c>
      <c r="GVG83" s="683" t="s">
        <v>17850</v>
      </c>
      <c r="GVH83" s="683" t="s">
        <v>17850</v>
      </c>
      <c r="GVI83" s="683" t="s">
        <v>17850</v>
      </c>
      <c r="GVJ83" s="683" t="s">
        <v>17850</v>
      </c>
      <c r="GVK83" s="683" t="s">
        <v>17850</v>
      </c>
      <c r="GVL83" s="683" t="s">
        <v>17850</v>
      </c>
      <c r="GVM83" s="683" t="s">
        <v>17850</v>
      </c>
      <c r="GVN83" s="683" t="s">
        <v>17850</v>
      </c>
      <c r="GVO83" s="683" t="s">
        <v>17850</v>
      </c>
      <c r="GVP83" s="683" t="s">
        <v>17850</v>
      </c>
      <c r="GVQ83" s="683" t="s">
        <v>17850</v>
      </c>
      <c r="GVR83" s="683" t="s">
        <v>17850</v>
      </c>
      <c r="GVS83" s="683" t="s">
        <v>17850</v>
      </c>
      <c r="GVT83" s="683" t="s">
        <v>17850</v>
      </c>
      <c r="GVU83" s="683" t="s">
        <v>17850</v>
      </c>
      <c r="GVV83" s="683" t="s">
        <v>17850</v>
      </c>
      <c r="GVW83" s="683" t="s">
        <v>17850</v>
      </c>
      <c r="GVX83" s="683" t="s">
        <v>17850</v>
      </c>
      <c r="GVY83" s="683" t="s">
        <v>17850</v>
      </c>
      <c r="GVZ83" s="683" t="s">
        <v>17850</v>
      </c>
      <c r="GWA83" s="683" t="s">
        <v>17850</v>
      </c>
      <c r="GWB83" s="683" t="s">
        <v>17850</v>
      </c>
      <c r="GWC83" s="683" t="s">
        <v>17850</v>
      </c>
      <c r="GWD83" s="683" t="s">
        <v>17850</v>
      </c>
      <c r="GWE83" s="683" t="s">
        <v>17850</v>
      </c>
      <c r="GWF83" s="683" t="s">
        <v>17850</v>
      </c>
      <c r="GWG83" s="683" t="s">
        <v>17850</v>
      </c>
      <c r="GWH83" s="683" t="s">
        <v>17850</v>
      </c>
      <c r="GWI83" s="683" t="s">
        <v>17850</v>
      </c>
      <c r="GWJ83" s="683" t="s">
        <v>17850</v>
      </c>
      <c r="GWK83" s="683" t="s">
        <v>17850</v>
      </c>
      <c r="GWL83" s="683" t="s">
        <v>17850</v>
      </c>
      <c r="GWM83" s="683" t="s">
        <v>17850</v>
      </c>
      <c r="GWN83" s="683" t="s">
        <v>17850</v>
      </c>
      <c r="GWO83" s="683" t="s">
        <v>17850</v>
      </c>
      <c r="GWP83" s="683" t="s">
        <v>17850</v>
      </c>
      <c r="GWQ83" s="683" t="s">
        <v>17850</v>
      </c>
      <c r="GWR83" s="683" t="s">
        <v>17850</v>
      </c>
      <c r="GWS83" s="683" t="s">
        <v>17850</v>
      </c>
      <c r="GWT83" s="683" t="s">
        <v>17850</v>
      </c>
      <c r="GWU83" s="683" t="s">
        <v>17850</v>
      </c>
      <c r="GWV83" s="683" t="s">
        <v>17850</v>
      </c>
      <c r="GWW83" s="683" t="s">
        <v>17850</v>
      </c>
      <c r="GWX83" s="683" t="s">
        <v>17850</v>
      </c>
      <c r="GWY83" s="683" t="s">
        <v>17850</v>
      </c>
      <c r="GWZ83" s="683" t="s">
        <v>17850</v>
      </c>
      <c r="GXA83" s="683" t="s">
        <v>17850</v>
      </c>
      <c r="GXB83" s="683" t="s">
        <v>17850</v>
      </c>
      <c r="GXC83" s="683" t="s">
        <v>17850</v>
      </c>
      <c r="GXD83" s="683" t="s">
        <v>17850</v>
      </c>
      <c r="GXE83" s="683" t="s">
        <v>17850</v>
      </c>
      <c r="GXF83" s="683" t="s">
        <v>17850</v>
      </c>
      <c r="GXG83" s="683" t="s">
        <v>17850</v>
      </c>
      <c r="GXH83" s="683" t="s">
        <v>17850</v>
      </c>
      <c r="GXI83" s="683" t="s">
        <v>17850</v>
      </c>
      <c r="GXJ83" s="683" t="s">
        <v>17850</v>
      </c>
      <c r="GXK83" s="683" t="s">
        <v>17850</v>
      </c>
      <c r="GXL83" s="683" t="s">
        <v>17850</v>
      </c>
      <c r="GXM83" s="683" t="s">
        <v>17850</v>
      </c>
      <c r="GXN83" s="683" t="s">
        <v>17850</v>
      </c>
      <c r="GXO83" s="683" t="s">
        <v>17850</v>
      </c>
      <c r="GXP83" s="683" t="s">
        <v>17850</v>
      </c>
      <c r="GXQ83" s="683" t="s">
        <v>17850</v>
      </c>
      <c r="GXR83" s="683" t="s">
        <v>17850</v>
      </c>
      <c r="GXS83" s="683" t="s">
        <v>17850</v>
      </c>
      <c r="GXT83" s="683" t="s">
        <v>17850</v>
      </c>
      <c r="GXU83" s="683" t="s">
        <v>17850</v>
      </c>
      <c r="GXV83" s="683" t="s">
        <v>17850</v>
      </c>
      <c r="GXW83" s="683" t="s">
        <v>17850</v>
      </c>
      <c r="GXX83" s="683" t="s">
        <v>17850</v>
      </c>
      <c r="GXY83" s="683" t="s">
        <v>17850</v>
      </c>
      <c r="GXZ83" s="683" t="s">
        <v>17850</v>
      </c>
      <c r="GYA83" s="683" t="s">
        <v>17850</v>
      </c>
      <c r="GYB83" s="683" t="s">
        <v>17850</v>
      </c>
      <c r="GYC83" s="683" t="s">
        <v>17850</v>
      </c>
      <c r="GYD83" s="683" t="s">
        <v>17850</v>
      </c>
      <c r="GYE83" s="683" t="s">
        <v>17850</v>
      </c>
      <c r="GYF83" s="683" t="s">
        <v>17850</v>
      </c>
      <c r="GYG83" s="683" t="s">
        <v>17850</v>
      </c>
      <c r="GYH83" s="683" t="s">
        <v>17850</v>
      </c>
      <c r="GYI83" s="683" t="s">
        <v>17850</v>
      </c>
      <c r="GYJ83" s="683" t="s">
        <v>17850</v>
      </c>
      <c r="GYK83" s="683" t="s">
        <v>17850</v>
      </c>
      <c r="GYL83" s="683" t="s">
        <v>17850</v>
      </c>
      <c r="GYM83" s="683" t="s">
        <v>17850</v>
      </c>
      <c r="GYN83" s="683" t="s">
        <v>17850</v>
      </c>
      <c r="GYO83" s="683" t="s">
        <v>17850</v>
      </c>
      <c r="GYP83" s="683" t="s">
        <v>17850</v>
      </c>
      <c r="GYQ83" s="683" t="s">
        <v>17850</v>
      </c>
      <c r="GYR83" s="683" t="s">
        <v>17850</v>
      </c>
      <c r="GYS83" s="683" t="s">
        <v>17850</v>
      </c>
      <c r="GYT83" s="683" t="s">
        <v>17850</v>
      </c>
      <c r="GYU83" s="683" t="s">
        <v>17850</v>
      </c>
      <c r="GYV83" s="683" t="s">
        <v>17850</v>
      </c>
      <c r="GYW83" s="683" t="s">
        <v>17850</v>
      </c>
      <c r="GYX83" s="683" t="s">
        <v>17850</v>
      </c>
      <c r="GYY83" s="683" t="s">
        <v>17850</v>
      </c>
      <c r="GYZ83" s="683" t="s">
        <v>17850</v>
      </c>
      <c r="GZA83" s="683" t="s">
        <v>17850</v>
      </c>
      <c r="GZB83" s="683" t="s">
        <v>17850</v>
      </c>
      <c r="GZC83" s="683" t="s">
        <v>17850</v>
      </c>
      <c r="GZD83" s="683" t="s">
        <v>17850</v>
      </c>
      <c r="GZE83" s="683" t="s">
        <v>17850</v>
      </c>
      <c r="GZF83" s="683" t="s">
        <v>17850</v>
      </c>
      <c r="GZG83" s="683" t="s">
        <v>17850</v>
      </c>
      <c r="GZH83" s="683" t="s">
        <v>17850</v>
      </c>
      <c r="GZI83" s="683" t="s">
        <v>17850</v>
      </c>
      <c r="GZJ83" s="683" t="s">
        <v>17850</v>
      </c>
      <c r="GZK83" s="683" t="s">
        <v>17850</v>
      </c>
      <c r="GZL83" s="683" t="s">
        <v>17850</v>
      </c>
      <c r="GZM83" s="683" t="s">
        <v>17850</v>
      </c>
      <c r="GZN83" s="683" t="s">
        <v>17850</v>
      </c>
      <c r="GZO83" s="683" t="s">
        <v>17850</v>
      </c>
      <c r="GZP83" s="683" t="s">
        <v>17850</v>
      </c>
      <c r="GZQ83" s="683" t="s">
        <v>17850</v>
      </c>
      <c r="GZR83" s="683" t="s">
        <v>17850</v>
      </c>
      <c r="GZS83" s="683" t="s">
        <v>17850</v>
      </c>
      <c r="GZT83" s="683" t="s">
        <v>17850</v>
      </c>
      <c r="GZU83" s="683" t="s">
        <v>17850</v>
      </c>
      <c r="GZV83" s="683" t="s">
        <v>17850</v>
      </c>
      <c r="GZW83" s="683" t="s">
        <v>17850</v>
      </c>
      <c r="GZX83" s="683" t="s">
        <v>17850</v>
      </c>
      <c r="GZY83" s="683" t="s">
        <v>17850</v>
      </c>
      <c r="GZZ83" s="683" t="s">
        <v>17850</v>
      </c>
      <c r="HAA83" s="683" t="s">
        <v>17850</v>
      </c>
      <c r="HAB83" s="683" t="s">
        <v>17850</v>
      </c>
      <c r="HAC83" s="683" t="s">
        <v>17850</v>
      </c>
      <c r="HAD83" s="683" t="s">
        <v>17850</v>
      </c>
      <c r="HAE83" s="683" t="s">
        <v>17850</v>
      </c>
      <c r="HAF83" s="683" t="s">
        <v>17850</v>
      </c>
      <c r="HAG83" s="683" t="s">
        <v>17850</v>
      </c>
      <c r="HAH83" s="683" t="s">
        <v>17850</v>
      </c>
      <c r="HAI83" s="683" t="s">
        <v>17850</v>
      </c>
      <c r="HAJ83" s="683" t="s">
        <v>17850</v>
      </c>
      <c r="HAK83" s="683" t="s">
        <v>17850</v>
      </c>
      <c r="HAL83" s="683" t="s">
        <v>17850</v>
      </c>
      <c r="HAM83" s="683" t="s">
        <v>17850</v>
      </c>
      <c r="HAN83" s="683" t="s">
        <v>17850</v>
      </c>
      <c r="HAO83" s="683" t="s">
        <v>17850</v>
      </c>
      <c r="HAP83" s="683" t="s">
        <v>17850</v>
      </c>
      <c r="HAQ83" s="683" t="s">
        <v>17850</v>
      </c>
      <c r="HAR83" s="683" t="s">
        <v>17850</v>
      </c>
      <c r="HAS83" s="683" t="s">
        <v>17850</v>
      </c>
      <c r="HAT83" s="683" t="s">
        <v>17850</v>
      </c>
      <c r="HAU83" s="683" t="s">
        <v>17850</v>
      </c>
      <c r="HAV83" s="683" t="s">
        <v>17850</v>
      </c>
      <c r="HAW83" s="683" t="s">
        <v>17850</v>
      </c>
      <c r="HAX83" s="683" t="s">
        <v>17850</v>
      </c>
      <c r="HAY83" s="683" t="s">
        <v>17850</v>
      </c>
      <c r="HAZ83" s="683" t="s">
        <v>17850</v>
      </c>
      <c r="HBA83" s="683" t="s">
        <v>17850</v>
      </c>
      <c r="HBB83" s="683" t="s">
        <v>17850</v>
      </c>
      <c r="HBC83" s="683" t="s">
        <v>17850</v>
      </c>
      <c r="HBD83" s="683" t="s">
        <v>17850</v>
      </c>
      <c r="HBE83" s="683" t="s">
        <v>17850</v>
      </c>
      <c r="HBF83" s="683" t="s">
        <v>17850</v>
      </c>
      <c r="HBG83" s="683" t="s">
        <v>17850</v>
      </c>
      <c r="HBH83" s="683" t="s">
        <v>17850</v>
      </c>
      <c r="HBI83" s="683" t="s">
        <v>17850</v>
      </c>
      <c r="HBJ83" s="683" t="s">
        <v>17850</v>
      </c>
      <c r="HBK83" s="683" t="s">
        <v>17850</v>
      </c>
      <c r="HBL83" s="683" t="s">
        <v>17850</v>
      </c>
      <c r="HBM83" s="683" t="s">
        <v>17850</v>
      </c>
      <c r="HBN83" s="683" t="s">
        <v>17850</v>
      </c>
      <c r="HBO83" s="683" t="s">
        <v>17850</v>
      </c>
      <c r="HBP83" s="683" t="s">
        <v>17850</v>
      </c>
      <c r="HBQ83" s="683" t="s">
        <v>17850</v>
      </c>
      <c r="HBR83" s="683" t="s">
        <v>17850</v>
      </c>
      <c r="HBS83" s="683" t="s">
        <v>17850</v>
      </c>
      <c r="HBT83" s="683" t="s">
        <v>17850</v>
      </c>
      <c r="HBU83" s="683" t="s">
        <v>17850</v>
      </c>
      <c r="HBV83" s="683" t="s">
        <v>17850</v>
      </c>
      <c r="HBW83" s="683" t="s">
        <v>17850</v>
      </c>
      <c r="HBX83" s="683" t="s">
        <v>17850</v>
      </c>
      <c r="HBY83" s="683" t="s">
        <v>17850</v>
      </c>
      <c r="HBZ83" s="683" t="s">
        <v>17850</v>
      </c>
      <c r="HCA83" s="683" t="s">
        <v>17850</v>
      </c>
      <c r="HCB83" s="683" t="s">
        <v>17850</v>
      </c>
      <c r="HCC83" s="683" t="s">
        <v>17850</v>
      </c>
      <c r="HCD83" s="683" t="s">
        <v>17850</v>
      </c>
      <c r="HCE83" s="683" t="s">
        <v>17850</v>
      </c>
      <c r="HCF83" s="683" t="s">
        <v>17850</v>
      </c>
      <c r="HCG83" s="683" t="s">
        <v>17850</v>
      </c>
      <c r="HCH83" s="683" t="s">
        <v>17850</v>
      </c>
      <c r="HCI83" s="683" t="s">
        <v>17850</v>
      </c>
      <c r="HCJ83" s="683" t="s">
        <v>17850</v>
      </c>
      <c r="HCK83" s="683" t="s">
        <v>17850</v>
      </c>
      <c r="HCL83" s="683" t="s">
        <v>17850</v>
      </c>
      <c r="HCM83" s="683" t="s">
        <v>17850</v>
      </c>
      <c r="HCN83" s="683" t="s">
        <v>17850</v>
      </c>
      <c r="HCO83" s="683" t="s">
        <v>17850</v>
      </c>
      <c r="HCP83" s="683" t="s">
        <v>17850</v>
      </c>
      <c r="HCQ83" s="683" t="s">
        <v>17850</v>
      </c>
      <c r="HCR83" s="683" t="s">
        <v>17850</v>
      </c>
      <c r="HCS83" s="683" t="s">
        <v>17850</v>
      </c>
      <c r="HCT83" s="683" t="s">
        <v>17850</v>
      </c>
      <c r="HCU83" s="683" t="s">
        <v>17850</v>
      </c>
      <c r="HCV83" s="683" t="s">
        <v>17850</v>
      </c>
      <c r="HCW83" s="683" t="s">
        <v>17850</v>
      </c>
      <c r="HCX83" s="683" t="s">
        <v>17850</v>
      </c>
      <c r="HCY83" s="683" t="s">
        <v>17850</v>
      </c>
      <c r="HCZ83" s="683" t="s">
        <v>17850</v>
      </c>
      <c r="HDA83" s="683" t="s">
        <v>17850</v>
      </c>
      <c r="HDB83" s="683" t="s">
        <v>17850</v>
      </c>
      <c r="HDC83" s="683" t="s">
        <v>17850</v>
      </c>
      <c r="HDD83" s="683" t="s">
        <v>17850</v>
      </c>
      <c r="HDE83" s="683" t="s">
        <v>17850</v>
      </c>
      <c r="HDF83" s="683" t="s">
        <v>17850</v>
      </c>
      <c r="HDG83" s="683" t="s">
        <v>17850</v>
      </c>
      <c r="HDH83" s="683" t="s">
        <v>17850</v>
      </c>
      <c r="HDI83" s="683" t="s">
        <v>17850</v>
      </c>
      <c r="HDJ83" s="683" t="s">
        <v>17850</v>
      </c>
      <c r="HDK83" s="683" t="s">
        <v>17850</v>
      </c>
      <c r="HDL83" s="683" t="s">
        <v>17850</v>
      </c>
      <c r="HDM83" s="683" t="s">
        <v>17850</v>
      </c>
      <c r="HDN83" s="683" t="s">
        <v>17850</v>
      </c>
      <c r="HDO83" s="683" t="s">
        <v>17850</v>
      </c>
      <c r="HDP83" s="683" t="s">
        <v>17850</v>
      </c>
      <c r="HDQ83" s="683" t="s">
        <v>17850</v>
      </c>
      <c r="HDR83" s="683" t="s">
        <v>17850</v>
      </c>
      <c r="HDS83" s="683" t="s">
        <v>17850</v>
      </c>
      <c r="HDT83" s="683" t="s">
        <v>17850</v>
      </c>
      <c r="HDU83" s="683" t="s">
        <v>17850</v>
      </c>
      <c r="HDV83" s="683" t="s">
        <v>17850</v>
      </c>
      <c r="HDW83" s="683" t="s">
        <v>17850</v>
      </c>
      <c r="HDX83" s="683" t="s">
        <v>17850</v>
      </c>
      <c r="HDY83" s="683" t="s">
        <v>17850</v>
      </c>
      <c r="HDZ83" s="683" t="s">
        <v>17850</v>
      </c>
      <c r="HEA83" s="683" t="s">
        <v>17850</v>
      </c>
      <c r="HEB83" s="683" t="s">
        <v>17850</v>
      </c>
      <c r="HEC83" s="683" t="s">
        <v>17850</v>
      </c>
      <c r="HED83" s="683" t="s">
        <v>17850</v>
      </c>
      <c r="HEE83" s="683" t="s">
        <v>17850</v>
      </c>
      <c r="HEF83" s="683" t="s">
        <v>17850</v>
      </c>
      <c r="HEG83" s="683" t="s">
        <v>17850</v>
      </c>
      <c r="HEH83" s="683" t="s">
        <v>17850</v>
      </c>
      <c r="HEI83" s="683" t="s">
        <v>17850</v>
      </c>
      <c r="HEJ83" s="683" t="s">
        <v>17850</v>
      </c>
      <c r="HEK83" s="683" t="s">
        <v>17850</v>
      </c>
      <c r="HEL83" s="683" t="s">
        <v>17850</v>
      </c>
      <c r="HEM83" s="683" t="s">
        <v>17850</v>
      </c>
      <c r="HEN83" s="683" t="s">
        <v>17850</v>
      </c>
      <c r="HEO83" s="683" t="s">
        <v>17850</v>
      </c>
      <c r="HEP83" s="683" t="s">
        <v>17850</v>
      </c>
      <c r="HEQ83" s="683" t="s">
        <v>17850</v>
      </c>
      <c r="HER83" s="683" t="s">
        <v>17850</v>
      </c>
      <c r="HES83" s="683" t="s">
        <v>17850</v>
      </c>
      <c r="HET83" s="683" t="s">
        <v>17850</v>
      </c>
      <c r="HEU83" s="683" t="s">
        <v>17850</v>
      </c>
      <c r="HEV83" s="683" t="s">
        <v>17850</v>
      </c>
      <c r="HEW83" s="683" t="s">
        <v>17850</v>
      </c>
      <c r="HEX83" s="683" t="s">
        <v>17850</v>
      </c>
      <c r="HEY83" s="683" t="s">
        <v>17850</v>
      </c>
      <c r="HEZ83" s="683" t="s">
        <v>17850</v>
      </c>
      <c r="HFA83" s="683" t="s">
        <v>17850</v>
      </c>
      <c r="HFB83" s="683" t="s">
        <v>17850</v>
      </c>
      <c r="HFC83" s="683" t="s">
        <v>17850</v>
      </c>
      <c r="HFD83" s="683" t="s">
        <v>17850</v>
      </c>
      <c r="HFE83" s="683" t="s">
        <v>17850</v>
      </c>
      <c r="HFF83" s="683" t="s">
        <v>17850</v>
      </c>
      <c r="HFG83" s="683" t="s">
        <v>17850</v>
      </c>
      <c r="HFH83" s="683" t="s">
        <v>17850</v>
      </c>
      <c r="HFI83" s="683" t="s">
        <v>17850</v>
      </c>
      <c r="HFJ83" s="683" t="s">
        <v>17850</v>
      </c>
      <c r="HFK83" s="683" t="s">
        <v>17850</v>
      </c>
      <c r="HFL83" s="683" t="s">
        <v>17850</v>
      </c>
      <c r="HFM83" s="683" t="s">
        <v>17850</v>
      </c>
      <c r="HFN83" s="683" t="s">
        <v>17850</v>
      </c>
      <c r="HFO83" s="683" t="s">
        <v>17850</v>
      </c>
      <c r="HFP83" s="683" t="s">
        <v>17850</v>
      </c>
      <c r="HFQ83" s="683" t="s">
        <v>17850</v>
      </c>
      <c r="HFR83" s="683" t="s">
        <v>17850</v>
      </c>
      <c r="HFS83" s="683" t="s">
        <v>17850</v>
      </c>
      <c r="HFT83" s="683" t="s">
        <v>17850</v>
      </c>
      <c r="HFU83" s="683" t="s">
        <v>17850</v>
      </c>
      <c r="HFV83" s="683" t="s">
        <v>17850</v>
      </c>
      <c r="HFW83" s="683" t="s">
        <v>17850</v>
      </c>
      <c r="HFX83" s="683" t="s">
        <v>17850</v>
      </c>
      <c r="HFY83" s="683" t="s">
        <v>17850</v>
      </c>
      <c r="HFZ83" s="683" t="s">
        <v>17850</v>
      </c>
      <c r="HGA83" s="683" t="s">
        <v>17850</v>
      </c>
      <c r="HGB83" s="683" t="s">
        <v>17850</v>
      </c>
      <c r="HGC83" s="683" t="s">
        <v>17850</v>
      </c>
      <c r="HGD83" s="683" t="s">
        <v>17850</v>
      </c>
      <c r="HGE83" s="683" t="s">
        <v>17850</v>
      </c>
      <c r="HGF83" s="683" t="s">
        <v>17850</v>
      </c>
      <c r="HGG83" s="683" t="s">
        <v>17850</v>
      </c>
      <c r="HGH83" s="683" t="s">
        <v>17850</v>
      </c>
      <c r="HGI83" s="683" t="s">
        <v>17850</v>
      </c>
      <c r="HGJ83" s="683" t="s">
        <v>17850</v>
      </c>
      <c r="HGK83" s="683" t="s">
        <v>17850</v>
      </c>
      <c r="HGL83" s="683" t="s">
        <v>17850</v>
      </c>
      <c r="HGM83" s="683" t="s">
        <v>17850</v>
      </c>
      <c r="HGN83" s="683" t="s">
        <v>17850</v>
      </c>
      <c r="HGO83" s="683" t="s">
        <v>17850</v>
      </c>
      <c r="HGP83" s="683" t="s">
        <v>17850</v>
      </c>
      <c r="HGQ83" s="683" t="s">
        <v>17850</v>
      </c>
      <c r="HGR83" s="683" t="s">
        <v>17850</v>
      </c>
      <c r="HGS83" s="683" t="s">
        <v>17850</v>
      </c>
      <c r="HGT83" s="683" t="s">
        <v>17850</v>
      </c>
      <c r="HGU83" s="683" t="s">
        <v>17850</v>
      </c>
      <c r="HGV83" s="683" t="s">
        <v>17850</v>
      </c>
      <c r="HGW83" s="683" t="s">
        <v>17850</v>
      </c>
      <c r="HGX83" s="683" t="s">
        <v>17850</v>
      </c>
      <c r="HGY83" s="683" t="s">
        <v>17850</v>
      </c>
      <c r="HGZ83" s="683" t="s">
        <v>17850</v>
      </c>
      <c r="HHA83" s="683" t="s">
        <v>17850</v>
      </c>
      <c r="HHB83" s="683" t="s">
        <v>17850</v>
      </c>
      <c r="HHC83" s="683" t="s">
        <v>17850</v>
      </c>
      <c r="HHD83" s="683" t="s">
        <v>17850</v>
      </c>
      <c r="HHE83" s="683" t="s">
        <v>17850</v>
      </c>
      <c r="HHF83" s="683" t="s">
        <v>17850</v>
      </c>
      <c r="HHG83" s="683" t="s">
        <v>17850</v>
      </c>
      <c r="HHH83" s="683" t="s">
        <v>17850</v>
      </c>
      <c r="HHI83" s="683" t="s">
        <v>17850</v>
      </c>
      <c r="HHJ83" s="683" t="s">
        <v>17850</v>
      </c>
      <c r="HHK83" s="683" t="s">
        <v>17850</v>
      </c>
      <c r="HHL83" s="683" t="s">
        <v>17850</v>
      </c>
      <c r="HHM83" s="683" t="s">
        <v>17850</v>
      </c>
      <c r="HHN83" s="683" t="s">
        <v>17850</v>
      </c>
      <c r="HHO83" s="683" t="s">
        <v>17850</v>
      </c>
      <c r="HHP83" s="683" t="s">
        <v>17850</v>
      </c>
      <c r="HHQ83" s="683" t="s">
        <v>17850</v>
      </c>
      <c r="HHR83" s="683" t="s">
        <v>17850</v>
      </c>
      <c r="HHS83" s="683" t="s">
        <v>17850</v>
      </c>
      <c r="HHT83" s="683" t="s">
        <v>17850</v>
      </c>
      <c r="HHU83" s="683" t="s">
        <v>17850</v>
      </c>
      <c r="HHV83" s="683" t="s">
        <v>17850</v>
      </c>
      <c r="HHW83" s="683" t="s">
        <v>17850</v>
      </c>
      <c r="HHX83" s="683" t="s">
        <v>17850</v>
      </c>
      <c r="HHY83" s="683" t="s">
        <v>17850</v>
      </c>
      <c r="HHZ83" s="683" t="s">
        <v>17850</v>
      </c>
      <c r="HIA83" s="683" t="s">
        <v>17850</v>
      </c>
      <c r="HIB83" s="683" t="s">
        <v>17850</v>
      </c>
      <c r="HIC83" s="683" t="s">
        <v>17850</v>
      </c>
      <c r="HID83" s="683" t="s">
        <v>17850</v>
      </c>
      <c r="HIE83" s="683" t="s">
        <v>17850</v>
      </c>
      <c r="HIF83" s="683" t="s">
        <v>17850</v>
      </c>
      <c r="HIG83" s="683" t="s">
        <v>17850</v>
      </c>
      <c r="HIH83" s="683" t="s">
        <v>17850</v>
      </c>
      <c r="HII83" s="683" t="s">
        <v>17850</v>
      </c>
      <c r="HIJ83" s="683" t="s">
        <v>17850</v>
      </c>
      <c r="HIK83" s="683" t="s">
        <v>17850</v>
      </c>
      <c r="HIL83" s="683" t="s">
        <v>17850</v>
      </c>
      <c r="HIM83" s="683" t="s">
        <v>17850</v>
      </c>
      <c r="HIN83" s="683" t="s">
        <v>17850</v>
      </c>
      <c r="HIO83" s="683" t="s">
        <v>17850</v>
      </c>
      <c r="HIP83" s="683" t="s">
        <v>17850</v>
      </c>
      <c r="HIQ83" s="683" t="s">
        <v>17850</v>
      </c>
      <c r="HIR83" s="683" t="s">
        <v>17850</v>
      </c>
      <c r="HIS83" s="683" t="s">
        <v>17850</v>
      </c>
      <c r="HIT83" s="683" t="s">
        <v>17850</v>
      </c>
      <c r="HIU83" s="683" t="s">
        <v>17850</v>
      </c>
      <c r="HIV83" s="683" t="s">
        <v>17850</v>
      </c>
      <c r="HIW83" s="683" t="s">
        <v>17850</v>
      </c>
      <c r="HIX83" s="683" t="s">
        <v>17850</v>
      </c>
      <c r="HIY83" s="683" t="s">
        <v>17850</v>
      </c>
      <c r="HIZ83" s="683" t="s">
        <v>17850</v>
      </c>
      <c r="HJA83" s="683" t="s">
        <v>17850</v>
      </c>
      <c r="HJB83" s="683" t="s">
        <v>17850</v>
      </c>
      <c r="HJC83" s="683" t="s">
        <v>17850</v>
      </c>
      <c r="HJD83" s="683" t="s">
        <v>17850</v>
      </c>
      <c r="HJE83" s="683" t="s">
        <v>17850</v>
      </c>
      <c r="HJF83" s="683" t="s">
        <v>17850</v>
      </c>
      <c r="HJG83" s="683" t="s">
        <v>17850</v>
      </c>
      <c r="HJH83" s="683" t="s">
        <v>17850</v>
      </c>
      <c r="HJI83" s="683" t="s">
        <v>17850</v>
      </c>
      <c r="HJJ83" s="683" t="s">
        <v>17850</v>
      </c>
      <c r="HJK83" s="683" t="s">
        <v>17850</v>
      </c>
      <c r="HJL83" s="683" t="s">
        <v>17850</v>
      </c>
      <c r="HJM83" s="683" t="s">
        <v>17850</v>
      </c>
      <c r="HJN83" s="683" t="s">
        <v>17850</v>
      </c>
      <c r="HJO83" s="683" t="s">
        <v>17850</v>
      </c>
      <c r="HJP83" s="683" t="s">
        <v>17850</v>
      </c>
      <c r="HJQ83" s="683" t="s">
        <v>17850</v>
      </c>
      <c r="HJR83" s="683" t="s">
        <v>17850</v>
      </c>
      <c r="HJS83" s="683" t="s">
        <v>17850</v>
      </c>
      <c r="HJT83" s="683" t="s">
        <v>17850</v>
      </c>
      <c r="HJU83" s="683" t="s">
        <v>17850</v>
      </c>
      <c r="HJV83" s="683" t="s">
        <v>17850</v>
      </c>
      <c r="HJW83" s="683" t="s">
        <v>17850</v>
      </c>
      <c r="HJX83" s="683" t="s">
        <v>17850</v>
      </c>
      <c r="HJY83" s="683" t="s">
        <v>17850</v>
      </c>
      <c r="HJZ83" s="683" t="s">
        <v>17850</v>
      </c>
      <c r="HKA83" s="683" t="s">
        <v>17850</v>
      </c>
      <c r="HKB83" s="683" t="s">
        <v>17850</v>
      </c>
      <c r="HKC83" s="683" t="s">
        <v>17850</v>
      </c>
      <c r="HKD83" s="683" t="s">
        <v>17850</v>
      </c>
      <c r="HKE83" s="683" t="s">
        <v>17850</v>
      </c>
      <c r="HKF83" s="683" t="s">
        <v>17850</v>
      </c>
      <c r="HKG83" s="683" t="s">
        <v>17850</v>
      </c>
      <c r="HKH83" s="683" t="s">
        <v>17850</v>
      </c>
      <c r="HKI83" s="683" t="s">
        <v>17850</v>
      </c>
      <c r="HKJ83" s="683" t="s">
        <v>17850</v>
      </c>
      <c r="HKK83" s="683" t="s">
        <v>17850</v>
      </c>
      <c r="HKL83" s="683" t="s">
        <v>17850</v>
      </c>
      <c r="HKM83" s="683" t="s">
        <v>17850</v>
      </c>
      <c r="HKN83" s="683" t="s">
        <v>17850</v>
      </c>
      <c r="HKO83" s="683" t="s">
        <v>17850</v>
      </c>
      <c r="HKP83" s="683" t="s">
        <v>17850</v>
      </c>
      <c r="HKQ83" s="683" t="s">
        <v>17850</v>
      </c>
      <c r="HKR83" s="683" t="s">
        <v>17850</v>
      </c>
      <c r="HKS83" s="683" t="s">
        <v>17850</v>
      </c>
      <c r="HKT83" s="683" t="s">
        <v>17850</v>
      </c>
      <c r="HKU83" s="683" t="s">
        <v>17850</v>
      </c>
      <c r="HKV83" s="683" t="s">
        <v>17850</v>
      </c>
      <c r="HKW83" s="683" t="s">
        <v>17850</v>
      </c>
      <c r="HKX83" s="683" t="s">
        <v>17850</v>
      </c>
      <c r="HKY83" s="683" t="s">
        <v>17850</v>
      </c>
      <c r="HKZ83" s="683" t="s">
        <v>17850</v>
      </c>
      <c r="HLA83" s="683" t="s">
        <v>17850</v>
      </c>
      <c r="HLB83" s="683" t="s">
        <v>17850</v>
      </c>
      <c r="HLC83" s="683" t="s">
        <v>17850</v>
      </c>
      <c r="HLD83" s="683" t="s">
        <v>17850</v>
      </c>
      <c r="HLE83" s="683" t="s">
        <v>17850</v>
      </c>
      <c r="HLF83" s="683" t="s">
        <v>17850</v>
      </c>
      <c r="HLG83" s="683" t="s">
        <v>17850</v>
      </c>
      <c r="HLH83" s="683" t="s">
        <v>17850</v>
      </c>
      <c r="HLI83" s="683" t="s">
        <v>17850</v>
      </c>
      <c r="HLJ83" s="683" t="s">
        <v>17850</v>
      </c>
      <c r="HLK83" s="683" t="s">
        <v>17850</v>
      </c>
      <c r="HLL83" s="683" t="s">
        <v>17850</v>
      </c>
      <c r="HLM83" s="683" t="s">
        <v>17850</v>
      </c>
      <c r="HLN83" s="683" t="s">
        <v>17850</v>
      </c>
      <c r="HLO83" s="683" t="s">
        <v>17850</v>
      </c>
      <c r="HLP83" s="683" t="s">
        <v>17850</v>
      </c>
      <c r="HLQ83" s="683" t="s">
        <v>17850</v>
      </c>
      <c r="HLR83" s="683" t="s">
        <v>17850</v>
      </c>
      <c r="HLS83" s="683" t="s">
        <v>17850</v>
      </c>
      <c r="HLT83" s="683" t="s">
        <v>17850</v>
      </c>
      <c r="HLU83" s="683" t="s">
        <v>17850</v>
      </c>
      <c r="HLV83" s="683" t="s">
        <v>17850</v>
      </c>
      <c r="HLW83" s="683" t="s">
        <v>17850</v>
      </c>
      <c r="HLX83" s="683" t="s">
        <v>17850</v>
      </c>
      <c r="HLY83" s="683" t="s">
        <v>17850</v>
      </c>
      <c r="HLZ83" s="683" t="s">
        <v>17850</v>
      </c>
      <c r="HMA83" s="683" t="s">
        <v>17850</v>
      </c>
      <c r="HMB83" s="683" t="s">
        <v>17850</v>
      </c>
      <c r="HMC83" s="683" t="s">
        <v>17850</v>
      </c>
      <c r="HMD83" s="683" t="s">
        <v>17850</v>
      </c>
      <c r="HME83" s="683" t="s">
        <v>17850</v>
      </c>
      <c r="HMF83" s="683" t="s">
        <v>17850</v>
      </c>
      <c r="HMG83" s="683" t="s">
        <v>17850</v>
      </c>
      <c r="HMH83" s="683" t="s">
        <v>17850</v>
      </c>
      <c r="HMI83" s="683" t="s">
        <v>17850</v>
      </c>
      <c r="HMJ83" s="683" t="s">
        <v>17850</v>
      </c>
      <c r="HMK83" s="683" t="s">
        <v>17850</v>
      </c>
      <c r="HML83" s="683" t="s">
        <v>17850</v>
      </c>
      <c r="HMM83" s="683" t="s">
        <v>17850</v>
      </c>
      <c r="HMN83" s="683" t="s">
        <v>17850</v>
      </c>
      <c r="HMO83" s="683" t="s">
        <v>17850</v>
      </c>
      <c r="HMP83" s="683" t="s">
        <v>17850</v>
      </c>
      <c r="HMQ83" s="683" t="s">
        <v>17850</v>
      </c>
      <c r="HMR83" s="683" t="s">
        <v>17850</v>
      </c>
      <c r="HMS83" s="683" t="s">
        <v>17850</v>
      </c>
      <c r="HMT83" s="683" t="s">
        <v>17850</v>
      </c>
      <c r="HMU83" s="683" t="s">
        <v>17850</v>
      </c>
      <c r="HMV83" s="683" t="s">
        <v>17850</v>
      </c>
      <c r="HMW83" s="683" t="s">
        <v>17850</v>
      </c>
      <c r="HMX83" s="683" t="s">
        <v>17850</v>
      </c>
      <c r="HMY83" s="683" t="s">
        <v>17850</v>
      </c>
      <c r="HMZ83" s="683" t="s">
        <v>17850</v>
      </c>
      <c r="HNA83" s="683" t="s">
        <v>17850</v>
      </c>
      <c r="HNB83" s="683" t="s">
        <v>17850</v>
      </c>
      <c r="HNC83" s="683" t="s">
        <v>17850</v>
      </c>
      <c r="HND83" s="683" t="s">
        <v>17850</v>
      </c>
      <c r="HNE83" s="683" t="s">
        <v>17850</v>
      </c>
      <c r="HNF83" s="683" t="s">
        <v>17850</v>
      </c>
      <c r="HNG83" s="683" t="s">
        <v>17850</v>
      </c>
      <c r="HNH83" s="683" t="s">
        <v>17850</v>
      </c>
      <c r="HNI83" s="683" t="s">
        <v>17850</v>
      </c>
      <c r="HNJ83" s="683" t="s">
        <v>17850</v>
      </c>
      <c r="HNK83" s="683" t="s">
        <v>17850</v>
      </c>
      <c r="HNL83" s="683" t="s">
        <v>17850</v>
      </c>
      <c r="HNM83" s="683" t="s">
        <v>17850</v>
      </c>
      <c r="HNN83" s="683" t="s">
        <v>17850</v>
      </c>
      <c r="HNO83" s="683" t="s">
        <v>17850</v>
      </c>
      <c r="HNP83" s="683" t="s">
        <v>17850</v>
      </c>
      <c r="HNQ83" s="683" t="s">
        <v>17850</v>
      </c>
      <c r="HNR83" s="683" t="s">
        <v>17850</v>
      </c>
      <c r="HNS83" s="683" t="s">
        <v>17850</v>
      </c>
      <c r="HNT83" s="683" t="s">
        <v>17850</v>
      </c>
      <c r="HNU83" s="683" t="s">
        <v>17850</v>
      </c>
      <c r="HNV83" s="683" t="s">
        <v>17850</v>
      </c>
      <c r="HNW83" s="683" t="s">
        <v>17850</v>
      </c>
      <c r="HNX83" s="683" t="s">
        <v>17850</v>
      </c>
      <c r="HNY83" s="683" t="s">
        <v>17850</v>
      </c>
      <c r="HNZ83" s="683" t="s">
        <v>17850</v>
      </c>
      <c r="HOA83" s="683" t="s">
        <v>17850</v>
      </c>
      <c r="HOB83" s="683" t="s">
        <v>17850</v>
      </c>
      <c r="HOC83" s="683" t="s">
        <v>17850</v>
      </c>
      <c r="HOD83" s="683" t="s">
        <v>17850</v>
      </c>
      <c r="HOE83" s="683" t="s">
        <v>17850</v>
      </c>
      <c r="HOF83" s="683" t="s">
        <v>17850</v>
      </c>
      <c r="HOG83" s="683" t="s">
        <v>17850</v>
      </c>
      <c r="HOH83" s="683" t="s">
        <v>17850</v>
      </c>
      <c r="HOI83" s="683" t="s">
        <v>17850</v>
      </c>
      <c r="HOJ83" s="683" t="s">
        <v>17850</v>
      </c>
      <c r="HOK83" s="683" t="s">
        <v>17850</v>
      </c>
      <c r="HOL83" s="683" t="s">
        <v>17850</v>
      </c>
      <c r="HOM83" s="683" t="s">
        <v>17850</v>
      </c>
      <c r="HON83" s="683" t="s">
        <v>17850</v>
      </c>
      <c r="HOO83" s="683" t="s">
        <v>17850</v>
      </c>
      <c r="HOP83" s="683" t="s">
        <v>17850</v>
      </c>
      <c r="HOQ83" s="683" t="s">
        <v>17850</v>
      </c>
      <c r="HOR83" s="683" t="s">
        <v>17850</v>
      </c>
      <c r="HOS83" s="683" t="s">
        <v>17850</v>
      </c>
      <c r="HOT83" s="683" t="s">
        <v>17850</v>
      </c>
      <c r="HOU83" s="683" t="s">
        <v>17850</v>
      </c>
      <c r="HOV83" s="683" t="s">
        <v>17850</v>
      </c>
      <c r="HOW83" s="683" t="s">
        <v>17850</v>
      </c>
      <c r="HOX83" s="683" t="s">
        <v>17850</v>
      </c>
      <c r="HOY83" s="683" t="s">
        <v>17850</v>
      </c>
      <c r="HOZ83" s="683" t="s">
        <v>17850</v>
      </c>
      <c r="HPA83" s="683" t="s">
        <v>17850</v>
      </c>
      <c r="HPB83" s="683" t="s">
        <v>17850</v>
      </c>
      <c r="HPC83" s="683" t="s">
        <v>17850</v>
      </c>
      <c r="HPD83" s="683" t="s">
        <v>17850</v>
      </c>
      <c r="HPE83" s="683" t="s">
        <v>17850</v>
      </c>
      <c r="HPF83" s="683" t="s">
        <v>17850</v>
      </c>
      <c r="HPG83" s="683" t="s">
        <v>17850</v>
      </c>
      <c r="HPH83" s="683" t="s">
        <v>17850</v>
      </c>
      <c r="HPI83" s="683" t="s">
        <v>17850</v>
      </c>
      <c r="HPJ83" s="683" t="s">
        <v>17850</v>
      </c>
      <c r="HPK83" s="683" t="s">
        <v>17850</v>
      </c>
      <c r="HPL83" s="683" t="s">
        <v>17850</v>
      </c>
      <c r="HPM83" s="683" t="s">
        <v>17850</v>
      </c>
      <c r="HPN83" s="683" t="s">
        <v>17850</v>
      </c>
      <c r="HPO83" s="683" t="s">
        <v>17850</v>
      </c>
      <c r="HPP83" s="683" t="s">
        <v>17850</v>
      </c>
      <c r="HPQ83" s="683" t="s">
        <v>17850</v>
      </c>
      <c r="HPR83" s="683" t="s">
        <v>17850</v>
      </c>
      <c r="HPS83" s="683" t="s">
        <v>17850</v>
      </c>
      <c r="HPT83" s="683" t="s">
        <v>17850</v>
      </c>
      <c r="HPU83" s="683" t="s">
        <v>17850</v>
      </c>
      <c r="HPV83" s="683" t="s">
        <v>17850</v>
      </c>
      <c r="HPW83" s="683" t="s">
        <v>17850</v>
      </c>
      <c r="HPX83" s="683" t="s">
        <v>17850</v>
      </c>
      <c r="HPY83" s="683" t="s">
        <v>17850</v>
      </c>
      <c r="HPZ83" s="683" t="s">
        <v>17850</v>
      </c>
      <c r="HQA83" s="683" t="s">
        <v>17850</v>
      </c>
      <c r="HQB83" s="683" t="s">
        <v>17850</v>
      </c>
      <c r="HQC83" s="683" t="s">
        <v>17850</v>
      </c>
      <c r="HQD83" s="683" t="s">
        <v>17850</v>
      </c>
      <c r="HQE83" s="683" t="s">
        <v>17850</v>
      </c>
      <c r="HQF83" s="683" t="s">
        <v>17850</v>
      </c>
      <c r="HQG83" s="683" t="s">
        <v>17850</v>
      </c>
      <c r="HQH83" s="683" t="s">
        <v>17850</v>
      </c>
      <c r="HQI83" s="683" t="s">
        <v>17850</v>
      </c>
      <c r="HQJ83" s="683" t="s">
        <v>17850</v>
      </c>
      <c r="HQK83" s="683" t="s">
        <v>17850</v>
      </c>
      <c r="HQL83" s="683" t="s">
        <v>17850</v>
      </c>
      <c r="HQM83" s="683" t="s">
        <v>17850</v>
      </c>
      <c r="HQN83" s="683" t="s">
        <v>17850</v>
      </c>
      <c r="HQO83" s="683" t="s">
        <v>17850</v>
      </c>
      <c r="HQP83" s="683" t="s">
        <v>17850</v>
      </c>
      <c r="HQQ83" s="683" t="s">
        <v>17850</v>
      </c>
      <c r="HQR83" s="683" t="s">
        <v>17850</v>
      </c>
      <c r="HQS83" s="683" t="s">
        <v>17850</v>
      </c>
      <c r="HQT83" s="683" t="s">
        <v>17850</v>
      </c>
      <c r="HQU83" s="683" t="s">
        <v>17850</v>
      </c>
      <c r="HQV83" s="683" t="s">
        <v>17850</v>
      </c>
      <c r="HQW83" s="683" t="s">
        <v>17850</v>
      </c>
      <c r="HQX83" s="683" t="s">
        <v>17850</v>
      </c>
      <c r="HQY83" s="683" t="s">
        <v>17850</v>
      </c>
      <c r="HQZ83" s="683" t="s">
        <v>17850</v>
      </c>
      <c r="HRA83" s="683" t="s">
        <v>17850</v>
      </c>
      <c r="HRB83" s="683" t="s">
        <v>17850</v>
      </c>
      <c r="HRC83" s="683" t="s">
        <v>17850</v>
      </c>
      <c r="HRD83" s="683" t="s">
        <v>17850</v>
      </c>
      <c r="HRE83" s="683" t="s">
        <v>17850</v>
      </c>
      <c r="HRF83" s="683" t="s">
        <v>17850</v>
      </c>
      <c r="HRG83" s="683" t="s">
        <v>17850</v>
      </c>
      <c r="HRH83" s="683" t="s">
        <v>17850</v>
      </c>
      <c r="HRI83" s="683" t="s">
        <v>17850</v>
      </c>
      <c r="HRJ83" s="683" t="s">
        <v>17850</v>
      </c>
      <c r="HRK83" s="683" t="s">
        <v>17850</v>
      </c>
      <c r="HRL83" s="683" t="s">
        <v>17850</v>
      </c>
      <c r="HRM83" s="683" t="s">
        <v>17850</v>
      </c>
      <c r="HRN83" s="683" t="s">
        <v>17850</v>
      </c>
      <c r="HRO83" s="683" t="s">
        <v>17850</v>
      </c>
      <c r="HRP83" s="683" t="s">
        <v>17850</v>
      </c>
      <c r="HRQ83" s="683" t="s">
        <v>17850</v>
      </c>
      <c r="HRR83" s="683" t="s">
        <v>17850</v>
      </c>
      <c r="HRS83" s="683" t="s">
        <v>17850</v>
      </c>
      <c r="HRT83" s="683" t="s">
        <v>17850</v>
      </c>
      <c r="HRU83" s="683" t="s">
        <v>17850</v>
      </c>
      <c r="HRV83" s="683" t="s">
        <v>17850</v>
      </c>
      <c r="HRW83" s="683" t="s">
        <v>17850</v>
      </c>
      <c r="HRX83" s="683" t="s">
        <v>17850</v>
      </c>
      <c r="HRY83" s="683" t="s">
        <v>17850</v>
      </c>
      <c r="HRZ83" s="683" t="s">
        <v>17850</v>
      </c>
      <c r="HSA83" s="683" t="s">
        <v>17850</v>
      </c>
      <c r="HSB83" s="683" t="s">
        <v>17850</v>
      </c>
      <c r="HSC83" s="683" t="s">
        <v>17850</v>
      </c>
      <c r="HSD83" s="683" t="s">
        <v>17850</v>
      </c>
      <c r="HSE83" s="683" t="s">
        <v>17850</v>
      </c>
      <c r="HSF83" s="683" t="s">
        <v>17850</v>
      </c>
      <c r="HSG83" s="683" t="s">
        <v>17850</v>
      </c>
      <c r="HSH83" s="683" t="s">
        <v>17850</v>
      </c>
      <c r="HSI83" s="683" t="s">
        <v>17850</v>
      </c>
      <c r="HSJ83" s="683" t="s">
        <v>17850</v>
      </c>
      <c r="HSK83" s="683" t="s">
        <v>17850</v>
      </c>
      <c r="HSL83" s="683" t="s">
        <v>17850</v>
      </c>
      <c r="HSM83" s="683" t="s">
        <v>17850</v>
      </c>
      <c r="HSN83" s="683" t="s">
        <v>17850</v>
      </c>
      <c r="HSO83" s="683" t="s">
        <v>17850</v>
      </c>
      <c r="HSP83" s="683" t="s">
        <v>17850</v>
      </c>
      <c r="HSQ83" s="683" t="s">
        <v>17850</v>
      </c>
      <c r="HSR83" s="683" t="s">
        <v>17850</v>
      </c>
      <c r="HSS83" s="683" t="s">
        <v>17850</v>
      </c>
      <c r="HST83" s="683" t="s">
        <v>17850</v>
      </c>
      <c r="HSU83" s="683" t="s">
        <v>17850</v>
      </c>
      <c r="HSV83" s="683" t="s">
        <v>17850</v>
      </c>
      <c r="HSW83" s="683" t="s">
        <v>17850</v>
      </c>
      <c r="HSX83" s="683" t="s">
        <v>17850</v>
      </c>
      <c r="HSY83" s="683" t="s">
        <v>17850</v>
      </c>
      <c r="HSZ83" s="683" t="s">
        <v>17850</v>
      </c>
      <c r="HTA83" s="683" t="s">
        <v>17850</v>
      </c>
      <c r="HTB83" s="683" t="s">
        <v>17850</v>
      </c>
      <c r="HTC83" s="683" t="s">
        <v>17850</v>
      </c>
      <c r="HTD83" s="683" t="s">
        <v>17850</v>
      </c>
      <c r="HTE83" s="683" t="s">
        <v>17850</v>
      </c>
      <c r="HTF83" s="683" t="s">
        <v>17850</v>
      </c>
      <c r="HTG83" s="683" t="s">
        <v>17850</v>
      </c>
      <c r="HTH83" s="683" t="s">
        <v>17850</v>
      </c>
      <c r="HTI83" s="683" t="s">
        <v>17850</v>
      </c>
      <c r="HTJ83" s="683" t="s">
        <v>17850</v>
      </c>
      <c r="HTK83" s="683" t="s">
        <v>17850</v>
      </c>
      <c r="HTL83" s="683" t="s">
        <v>17850</v>
      </c>
      <c r="HTM83" s="683" t="s">
        <v>17850</v>
      </c>
      <c r="HTN83" s="683" t="s">
        <v>17850</v>
      </c>
      <c r="HTO83" s="683" t="s">
        <v>17850</v>
      </c>
      <c r="HTP83" s="683" t="s">
        <v>17850</v>
      </c>
      <c r="HTQ83" s="683" t="s">
        <v>17850</v>
      </c>
      <c r="HTR83" s="683" t="s">
        <v>17850</v>
      </c>
      <c r="HTS83" s="683" t="s">
        <v>17850</v>
      </c>
      <c r="HTT83" s="683" t="s">
        <v>17850</v>
      </c>
      <c r="HTU83" s="683" t="s">
        <v>17850</v>
      </c>
      <c r="HTV83" s="683" t="s">
        <v>17850</v>
      </c>
      <c r="HTW83" s="683" t="s">
        <v>17850</v>
      </c>
      <c r="HTX83" s="683" t="s">
        <v>17850</v>
      </c>
      <c r="HTY83" s="683" t="s">
        <v>17850</v>
      </c>
      <c r="HTZ83" s="683" t="s">
        <v>17850</v>
      </c>
      <c r="HUA83" s="683" t="s">
        <v>17850</v>
      </c>
      <c r="HUB83" s="683" t="s">
        <v>17850</v>
      </c>
      <c r="HUC83" s="683" t="s">
        <v>17850</v>
      </c>
      <c r="HUD83" s="683" t="s">
        <v>17850</v>
      </c>
      <c r="HUE83" s="683" t="s">
        <v>17850</v>
      </c>
      <c r="HUF83" s="683" t="s">
        <v>17850</v>
      </c>
      <c r="HUG83" s="683" t="s">
        <v>17850</v>
      </c>
      <c r="HUH83" s="683" t="s">
        <v>17850</v>
      </c>
      <c r="HUI83" s="683" t="s">
        <v>17850</v>
      </c>
      <c r="HUJ83" s="683" t="s">
        <v>17850</v>
      </c>
      <c r="HUK83" s="683" t="s">
        <v>17850</v>
      </c>
      <c r="HUL83" s="683" t="s">
        <v>17850</v>
      </c>
      <c r="HUM83" s="683" t="s">
        <v>17850</v>
      </c>
      <c r="HUN83" s="683" t="s">
        <v>17850</v>
      </c>
      <c r="HUO83" s="683" t="s">
        <v>17850</v>
      </c>
      <c r="HUP83" s="683" t="s">
        <v>17850</v>
      </c>
      <c r="HUQ83" s="683" t="s">
        <v>17850</v>
      </c>
      <c r="HUR83" s="683" t="s">
        <v>17850</v>
      </c>
      <c r="HUS83" s="683" t="s">
        <v>17850</v>
      </c>
      <c r="HUT83" s="683" t="s">
        <v>17850</v>
      </c>
      <c r="HUU83" s="683" t="s">
        <v>17850</v>
      </c>
      <c r="HUV83" s="683" t="s">
        <v>17850</v>
      </c>
      <c r="HUW83" s="683" t="s">
        <v>17850</v>
      </c>
      <c r="HUX83" s="683" t="s">
        <v>17850</v>
      </c>
      <c r="HUY83" s="683" t="s">
        <v>17850</v>
      </c>
      <c r="HUZ83" s="683" t="s">
        <v>17850</v>
      </c>
      <c r="HVA83" s="683" t="s">
        <v>17850</v>
      </c>
      <c r="HVB83" s="683" t="s">
        <v>17850</v>
      </c>
      <c r="HVC83" s="683" t="s">
        <v>17850</v>
      </c>
      <c r="HVD83" s="683" t="s">
        <v>17850</v>
      </c>
      <c r="HVE83" s="683" t="s">
        <v>17850</v>
      </c>
      <c r="HVF83" s="683" t="s">
        <v>17850</v>
      </c>
      <c r="HVG83" s="683" t="s">
        <v>17850</v>
      </c>
      <c r="HVH83" s="683" t="s">
        <v>17850</v>
      </c>
      <c r="HVI83" s="683" t="s">
        <v>17850</v>
      </c>
      <c r="HVJ83" s="683" t="s">
        <v>17850</v>
      </c>
      <c r="HVK83" s="683" t="s">
        <v>17850</v>
      </c>
      <c r="HVL83" s="683" t="s">
        <v>17850</v>
      </c>
      <c r="HVM83" s="683" t="s">
        <v>17850</v>
      </c>
      <c r="HVN83" s="683" t="s">
        <v>17850</v>
      </c>
      <c r="HVO83" s="683" t="s">
        <v>17850</v>
      </c>
      <c r="HVP83" s="683" t="s">
        <v>17850</v>
      </c>
      <c r="HVQ83" s="683" t="s">
        <v>17850</v>
      </c>
      <c r="HVR83" s="683" t="s">
        <v>17850</v>
      </c>
      <c r="HVS83" s="683" t="s">
        <v>17850</v>
      </c>
      <c r="HVT83" s="683" t="s">
        <v>17850</v>
      </c>
      <c r="HVU83" s="683" t="s">
        <v>17850</v>
      </c>
      <c r="HVV83" s="683" t="s">
        <v>17850</v>
      </c>
      <c r="HVW83" s="683" t="s">
        <v>17850</v>
      </c>
      <c r="HVX83" s="683" t="s">
        <v>17850</v>
      </c>
      <c r="HVY83" s="683" t="s">
        <v>17850</v>
      </c>
      <c r="HVZ83" s="683" t="s">
        <v>17850</v>
      </c>
      <c r="HWA83" s="683" t="s">
        <v>17850</v>
      </c>
      <c r="HWB83" s="683" t="s">
        <v>17850</v>
      </c>
      <c r="HWC83" s="683" t="s">
        <v>17850</v>
      </c>
      <c r="HWD83" s="683" t="s">
        <v>17850</v>
      </c>
      <c r="HWE83" s="683" t="s">
        <v>17850</v>
      </c>
      <c r="HWF83" s="683" t="s">
        <v>17850</v>
      </c>
      <c r="HWG83" s="683" t="s">
        <v>17850</v>
      </c>
      <c r="HWH83" s="683" t="s">
        <v>17850</v>
      </c>
      <c r="HWI83" s="683" t="s">
        <v>17850</v>
      </c>
      <c r="HWJ83" s="683" t="s">
        <v>17850</v>
      </c>
      <c r="HWK83" s="683" t="s">
        <v>17850</v>
      </c>
      <c r="HWL83" s="683" t="s">
        <v>17850</v>
      </c>
      <c r="HWM83" s="683" t="s">
        <v>17850</v>
      </c>
      <c r="HWN83" s="683" t="s">
        <v>17850</v>
      </c>
      <c r="HWO83" s="683" t="s">
        <v>17850</v>
      </c>
      <c r="HWP83" s="683" t="s">
        <v>17850</v>
      </c>
      <c r="HWQ83" s="683" t="s">
        <v>17850</v>
      </c>
      <c r="HWR83" s="683" t="s">
        <v>17850</v>
      </c>
      <c r="HWS83" s="683" t="s">
        <v>17850</v>
      </c>
      <c r="HWT83" s="683" t="s">
        <v>17850</v>
      </c>
      <c r="HWU83" s="683" t="s">
        <v>17850</v>
      </c>
      <c r="HWV83" s="683" t="s">
        <v>17850</v>
      </c>
      <c r="HWW83" s="683" t="s">
        <v>17850</v>
      </c>
      <c r="HWX83" s="683" t="s">
        <v>17850</v>
      </c>
      <c r="HWY83" s="683" t="s">
        <v>17850</v>
      </c>
      <c r="HWZ83" s="683" t="s">
        <v>17850</v>
      </c>
      <c r="HXA83" s="683" t="s">
        <v>17850</v>
      </c>
      <c r="HXB83" s="683" t="s">
        <v>17850</v>
      </c>
      <c r="HXC83" s="683" t="s">
        <v>17850</v>
      </c>
      <c r="HXD83" s="683" t="s">
        <v>17850</v>
      </c>
      <c r="HXE83" s="683" t="s">
        <v>17850</v>
      </c>
      <c r="HXF83" s="683" t="s">
        <v>17850</v>
      </c>
      <c r="HXG83" s="683" t="s">
        <v>17850</v>
      </c>
      <c r="HXH83" s="683" t="s">
        <v>17850</v>
      </c>
      <c r="HXI83" s="683" t="s">
        <v>17850</v>
      </c>
      <c r="HXJ83" s="683" t="s">
        <v>17850</v>
      </c>
      <c r="HXK83" s="683" t="s">
        <v>17850</v>
      </c>
      <c r="HXL83" s="683" t="s">
        <v>17850</v>
      </c>
      <c r="HXM83" s="683" t="s">
        <v>17850</v>
      </c>
      <c r="HXN83" s="683" t="s">
        <v>17850</v>
      </c>
      <c r="HXO83" s="683" t="s">
        <v>17850</v>
      </c>
      <c r="HXP83" s="683" t="s">
        <v>17850</v>
      </c>
      <c r="HXQ83" s="683" t="s">
        <v>17850</v>
      </c>
      <c r="HXR83" s="683" t="s">
        <v>17850</v>
      </c>
      <c r="HXS83" s="683" t="s">
        <v>17850</v>
      </c>
      <c r="HXT83" s="683" t="s">
        <v>17850</v>
      </c>
      <c r="HXU83" s="683" t="s">
        <v>17850</v>
      </c>
      <c r="HXV83" s="683" t="s">
        <v>17850</v>
      </c>
      <c r="HXW83" s="683" t="s">
        <v>17850</v>
      </c>
      <c r="HXX83" s="683" t="s">
        <v>17850</v>
      </c>
      <c r="HXY83" s="683" t="s">
        <v>17850</v>
      </c>
      <c r="HXZ83" s="683" t="s">
        <v>17850</v>
      </c>
      <c r="HYA83" s="683" t="s">
        <v>17850</v>
      </c>
      <c r="HYB83" s="683" t="s">
        <v>17850</v>
      </c>
      <c r="HYC83" s="683" t="s">
        <v>17850</v>
      </c>
      <c r="HYD83" s="683" t="s">
        <v>17850</v>
      </c>
      <c r="HYE83" s="683" t="s">
        <v>17850</v>
      </c>
      <c r="HYF83" s="683" t="s">
        <v>17850</v>
      </c>
      <c r="HYG83" s="683" t="s">
        <v>17850</v>
      </c>
      <c r="HYH83" s="683" t="s">
        <v>17850</v>
      </c>
      <c r="HYI83" s="683" t="s">
        <v>17850</v>
      </c>
      <c r="HYJ83" s="683" t="s">
        <v>17850</v>
      </c>
      <c r="HYK83" s="683" t="s">
        <v>17850</v>
      </c>
      <c r="HYL83" s="683" t="s">
        <v>17850</v>
      </c>
      <c r="HYM83" s="683" t="s">
        <v>17850</v>
      </c>
      <c r="HYN83" s="683" t="s">
        <v>17850</v>
      </c>
      <c r="HYO83" s="683" t="s">
        <v>17850</v>
      </c>
      <c r="HYP83" s="683" t="s">
        <v>17850</v>
      </c>
      <c r="HYQ83" s="683" t="s">
        <v>17850</v>
      </c>
      <c r="HYR83" s="683" t="s">
        <v>17850</v>
      </c>
      <c r="HYS83" s="683" t="s">
        <v>17850</v>
      </c>
      <c r="HYT83" s="683" t="s">
        <v>17850</v>
      </c>
      <c r="HYU83" s="683" t="s">
        <v>17850</v>
      </c>
      <c r="HYV83" s="683" t="s">
        <v>17850</v>
      </c>
      <c r="HYW83" s="683" t="s">
        <v>17850</v>
      </c>
      <c r="HYX83" s="683" t="s">
        <v>17850</v>
      </c>
      <c r="HYY83" s="683" t="s">
        <v>17850</v>
      </c>
      <c r="HYZ83" s="683" t="s">
        <v>17850</v>
      </c>
      <c r="HZA83" s="683" t="s">
        <v>17850</v>
      </c>
      <c r="HZB83" s="683" t="s">
        <v>17850</v>
      </c>
      <c r="HZC83" s="683" t="s">
        <v>17850</v>
      </c>
      <c r="HZD83" s="683" t="s">
        <v>17850</v>
      </c>
      <c r="HZE83" s="683" t="s">
        <v>17850</v>
      </c>
      <c r="HZF83" s="683" t="s">
        <v>17850</v>
      </c>
      <c r="HZG83" s="683" t="s">
        <v>17850</v>
      </c>
      <c r="HZH83" s="683" t="s">
        <v>17850</v>
      </c>
      <c r="HZI83" s="683" t="s">
        <v>17850</v>
      </c>
      <c r="HZJ83" s="683" t="s">
        <v>17850</v>
      </c>
      <c r="HZK83" s="683" t="s">
        <v>17850</v>
      </c>
      <c r="HZL83" s="683" t="s">
        <v>17850</v>
      </c>
      <c r="HZM83" s="683" t="s">
        <v>17850</v>
      </c>
      <c r="HZN83" s="683" t="s">
        <v>17850</v>
      </c>
      <c r="HZO83" s="683" t="s">
        <v>17850</v>
      </c>
      <c r="HZP83" s="683" t="s">
        <v>17850</v>
      </c>
      <c r="HZQ83" s="683" t="s">
        <v>17850</v>
      </c>
      <c r="HZR83" s="683" t="s">
        <v>17850</v>
      </c>
      <c r="HZS83" s="683" t="s">
        <v>17850</v>
      </c>
      <c r="HZT83" s="683" t="s">
        <v>17850</v>
      </c>
      <c r="HZU83" s="683" t="s">
        <v>17850</v>
      </c>
      <c r="HZV83" s="683" t="s">
        <v>17850</v>
      </c>
      <c r="HZW83" s="683" t="s">
        <v>17850</v>
      </c>
      <c r="HZX83" s="683" t="s">
        <v>17850</v>
      </c>
      <c r="HZY83" s="683" t="s">
        <v>17850</v>
      </c>
      <c r="HZZ83" s="683" t="s">
        <v>17850</v>
      </c>
      <c r="IAA83" s="683" t="s">
        <v>17850</v>
      </c>
      <c r="IAB83" s="683" t="s">
        <v>17850</v>
      </c>
      <c r="IAC83" s="683" t="s">
        <v>17850</v>
      </c>
      <c r="IAD83" s="683" t="s">
        <v>17850</v>
      </c>
      <c r="IAE83" s="683" t="s">
        <v>17850</v>
      </c>
      <c r="IAF83" s="683" t="s">
        <v>17850</v>
      </c>
      <c r="IAG83" s="683" t="s">
        <v>17850</v>
      </c>
      <c r="IAH83" s="683" t="s">
        <v>17850</v>
      </c>
      <c r="IAI83" s="683" t="s">
        <v>17850</v>
      </c>
      <c r="IAJ83" s="683" t="s">
        <v>17850</v>
      </c>
      <c r="IAK83" s="683" t="s">
        <v>17850</v>
      </c>
      <c r="IAL83" s="683" t="s">
        <v>17850</v>
      </c>
      <c r="IAM83" s="683" t="s">
        <v>17850</v>
      </c>
      <c r="IAN83" s="683" t="s">
        <v>17850</v>
      </c>
      <c r="IAO83" s="683" t="s">
        <v>17850</v>
      </c>
      <c r="IAP83" s="683" t="s">
        <v>17850</v>
      </c>
      <c r="IAQ83" s="683" t="s">
        <v>17850</v>
      </c>
      <c r="IAR83" s="683" t="s">
        <v>17850</v>
      </c>
      <c r="IAS83" s="683" t="s">
        <v>17850</v>
      </c>
      <c r="IAT83" s="683" t="s">
        <v>17850</v>
      </c>
      <c r="IAU83" s="683" t="s">
        <v>17850</v>
      </c>
      <c r="IAV83" s="683" t="s">
        <v>17850</v>
      </c>
      <c r="IAW83" s="683" t="s">
        <v>17850</v>
      </c>
      <c r="IAX83" s="683" t="s">
        <v>17850</v>
      </c>
      <c r="IAY83" s="683" t="s">
        <v>17850</v>
      </c>
      <c r="IAZ83" s="683" t="s">
        <v>17850</v>
      </c>
      <c r="IBA83" s="683" t="s">
        <v>17850</v>
      </c>
      <c r="IBB83" s="683" t="s">
        <v>17850</v>
      </c>
      <c r="IBC83" s="683" t="s">
        <v>17850</v>
      </c>
      <c r="IBD83" s="683" t="s">
        <v>17850</v>
      </c>
      <c r="IBE83" s="683" t="s">
        <v>17850</v>
      </c>
      <c r="IBF83" s="683" t="s">
        <v>17850</v>
      </c>
      <c r="IBG83" s="683" t="s">
        <v>17850</v>
      </c>
      <c r="IBH83" s="683" t="s">
        <v>17850</v>
      </c>
      <c r="IBI83" s="683" t="s">
        <v>17850</v>
      </c>
      <c r="IBJ83" s="683" t="s">
        <v>17850</v>
      </c>
      <c r="IBK83" s="683" t="s">
        <v>17850</v>
      </c>
      <c r="IBL83" s="683" t="s">
        <v>17850</v>
      </c>
      <c r="IBM83" s="683" t="s">
        <v>17850</v>
      </c>
      <c r="IBN83" s="683" t="s">
        <v>17850</v>
      </c>
      <c r="IBO83" s="683" t="s">
        <v>17850</v>
      </c>
      <c r="IBP83" s="683" t="s">
        <v>17850</v>
      </c>
      <c r="IBQ83" s="683" t="s">
        <v>17850</v>
      </c>
      <c r="IBR83" s="683" t="s">
        <v>17850</v>
      </c>
      <c r="IBS83" s="683" t="s">
        <v>17850</v>
      </c>
      <c r="IBT83" s="683" t="s">
        <v>17850</v>
      </c>
      <c r="IBU83" s="683" t="s">
        <v>17850</v>
      </c>
      <c r="IBV83" s="683" t="s">
        <v>17850</v>
      </c>
      <c r="IBW83" s="683" t="s">
        <v>17850</v>
      </c>
      <c r="IBX83" s="683" t="s">
        <v>17850</v>
      </c>
      <c r="IBY83" s="683" t="s">
        <v>17850</v>
      </c>
      <c r="IBZ83" s="683" t="s">
        <v>17850</v>
      </c>
      <c r="ICA83" s="683" t="s">
        <v>17850</v>
      </c>
      <c r="ICB83" s="683" t="s">
        <v>17850</v>
      </c>
      <c r="ICC83" s="683" t="s">
        <v>17850</v>
      </c>
      <c r="ICD83" s="683" t="s">
        <v>17850</v>
      </c>
      <c r="ICE83" s="683" t="s">
        <v>17850</v>
      </c>
      <c r="ICF83" s="683" t="s">
        <v>17850</v>
      </c>
      <c r="ICG83" s="683" t="s">
        <v>17850</v>
      </c>
      <c r="ICH83" s="683" t="s">
        <v>17850</v>
      </c>
      <c r="ICI83" s="683" t="s">
        <v>17850</v>
      </c>
      <c r="ICJ83" s="683" t="s">
        <v>17850</v>
      </c>
      <c r="ICK83" s="683" t="s">
        <v>17850</v>
      </c>
      <c r="ICL83" s="683" t="s">
        <v>17850</v>
      </c>
      <c r="ICM83" s="683" t="s">
        <v>17850</v>
      </c>
      <c r="ICN83" s="683" t="s">
        <v>17850</v>
      </c>
      <c r="ICO83" s="683" t="s">
        <v>17850</v>
      </c>
      <c r="ICP83" s="683" t="s">
        <v>17850</v>
      </c>
      <c r="ICQ83" s="683" t="s">
        <v>17850</v>
      </c>
      <c r="ICR83" s="683" t="s">
        <v>17850</v>
      </c>
      <c r="ICS83" s="683" t="s">
        <v>17850</v>
      </c>
      <c r="ICT83" s="683" t="s">
        <v>17850</v>
      </c>
      <c r="ICU83" s="683" t="s">
        <v>17850</v>
      </c>
      <c r="ICV83" s="683" t="s">
        <v>17850</v>
      </c>
      <c r="ICW83" s="683" t="s">
        <v>17850</v>
      </c>
      <c r="ICX83" s="683" t="s">
        <v>17850</v>
      </c>
      <c r="ICY83" s="683" t="s">
        <v>17850</v>
      </c>
      <c r="ICZ83" s="683" t="s">
        <v>17850</v>
      </c>
      <c r="IDA83" s="683" t="s">
        <v>17850</v>
      </c>
      <c r="IDB83" s="683" t="s">
        <v>17850</v>
      </c>
      <c r="IDC83" s="683" t="s">
        <v>17850</v>
      </c>
      <c r="IDD83" s="683" t="s">
        <v>17850</v>
      </c>
      <c r="IDE83" s="683" t="s">
        <v>17850</v>
      </c>
      <c r="IDF83" s="683" t="s">
        <v>17850</v>
      </c>
      <c r="IDG83" s="683" t="s">
        <v>17850</v>
      </c>
      <c r="IDH83" s="683" t="s">
        <v>17850</v>
      </c>
      <c r="IDI83" s="683" t="s">
        <v>17850</v>
      </c>
      <c r="IDJ83" s="683" t="s">
        <v>17850</v>
      </c>
      <c r="IDK83" s="683" t="s">
        <v>17850</v>
      </c>
      <c r="IDL83" s="683" t="s">
        <v>17850</v>
      </c>
      <c r="IDM83" s="683" t="s">
        <v>17850</v>
      </c>
      <c r="IDN83" s="683" t="s">
        <v>17850</v>
      </c>
      <c r="IDO83" s="683" t="s">
        <v>17850</v>
      </c>
      <c r="IDP83" s="683" t="s">
        <v>17850</v>
      </c>
      <c r="IDQ83" s="683" t="s">
        <v>17850</v>
      </c>
      <c r="IDR83" s="683" t="s">
        <v>17850</v>
      </c>
      <c r="IDS83" s="683" t="s">
        <v>17850</v>
      </c>
      <c r="IDT83" s="683" t="s">
        <v>17850</v>
      </c>
      <c r="IDU83" s="683" t="s">
        <v>17850</v>
      </c>
      <c r="IDV83" s="683" t="s">
        <v>17850</v>
      </c>
      <c r="IDW83" s="683" t="s">
        <v>17850</v>
      </c>
      <c r="IDX83" s="683" t="s">
        <v>17850</v>
      </c>
      <c r="IDY83" s="683" t="s">
        <v>17850</v>
      </c>
      <c r="IDZ83" s="683" t="s">
        <v>17850</v>
      </c>
      <c r="IEA83" s="683" t="s">
        <v>17850</v>
      </c>
      <c r="IEB83" s="683" t="s">
        <v>17850</v>
      </c>
      <c r="IEC83" s="683" t="s">
        <v>17850</v>
      </c>
      <c r="IED83" s="683" t="s">
        <v>17850</v>
      </c>
      <c r="IEE83" s="683" t="s">
        <v>17850</v>
      </c>
      <c r="IEF83" s="683" t="s">
        <v>17850</v>
      </c>
      <c r="IEG83" s="683" t="s">
        <v>17850</v>
      </c>
      <c r="IEH83" s="683" t="s">
        <v>17850</v>
      </c>
      <c r="IEI83" s="683" t="s">
        <v>17850</v>
      </c>
      <c r="IEJ83" s="683" t="s">
        <v>17850</v>
      </c>
      <c r="IEK83" s="683" t="s">
        <v>17850</v>
      </c>
      <c r="IEL83" s="683" t="s">
        <v>17850</v>
      </c>
      <c r="IEM83" s="683" t="s">
        <v>17850</v>
      </c>
      <c r="IEN83" s="683" t="s">
        <v>17850</v>
      </c>
      <c r="IEO83" s="683" t="s">
        <v>17850</v>
      </c>
      <c r="IEP83" s="683" t="s">
        <v>17850</v>
      </c>
      <c r="IEQ83" s="683" t="s">
        <v>17850</v>
      </c>
      <c r="IER83" s="683" t="s">
        <v>17850</v>
      </c>
      <c r="IES83" s="683" t="s">
        <v>17850</v>
      </c>
      <c r="IET83" s="683" t="s">
        <v>17850</v>
      </c>
      <c r="IEU83" s="683" t="s">
        <v>17850</v>
      </c>
      <c r="IEV83" s="683" t="s">
        <v>17850</v>
      </c>
      <c r="IEW83" s="683" t="s">
        <v>17850</v>
      </c>
      <c r="IEX83" s="683" t="s">
        <v>17850</v>
      </c>
      <c r="IEY83" s="683" t="s">
        <v>17850</v>
      </c>
      <c r="IEZ83" s="683" t="s">
        <v>17850</v>
      </c>
      <c r="IFA83" s="683" t="s">
        <v>17850</v>
      </c>
      <c r="IFB83" s="683" t="s">
        <v>17850</v>
      </c>
      <c r="IFC83" s="683" t="s">
        <v>17850</v>
      </c>
      <c r="IFD83" s="683" t="s">
        <v>17850</v>
      </c>
      <c r="IFE83" s="683" t="s">
        <v>17850</v>
      </c>
      <c r="IFF83" s="683" t="s">
        <v>17850</v>
      </c>
      <c r="IFG83" s="683" t="s">
        <v>17850</v>
      </c>
      <c r="IFH83" s="683" t="s">
        <v>17850</v>
      </c>
      <c r="IFI83" s="683" t="s">
        <v>17850</v>
      </c>
      <c r="IFJ83" s="683" t="s">
        <v>17850</v>
      </c>
      <c r="IFK83" s="683" t="s">
        <v>17850</v>
      </c>
      <c r="IFL83" s="683" t="s">
        <v>17850</v>
      </c>
      <c r="IFM83" s="683" t="s">
        <v>17850</v>
      </c>
      <c r="IFN83" s="683" t="s">
        <v>17850</v>
      </c>
      <c r="IFO83" s="683" t="s">
        <v>17850</v>
      </c>
      <c r="IFP83" s="683" t="s">
        <v>17850</v>
      </c>
      <c r="IFQ83" s="683" t="s">
        <v>17850</v>
      </c>
      <c r="IFR83" s="683" t="s">
        <v>17850</v>
      </c>
      <c r="IFS83" s="683" t="s">
        <v>17850</v>
      </c>
      <c r="IFT83" s="683" t="s">
        <v>17850</v>
      </c>
      <c r="IFU83" s="683" t="s">
        <v>17850</v>
      </c>
      <c r="IFV83" s="683" t="s">
        <v>17850</v>
      </c>
      <c r="IFW83" s="683" t="s">
        <v>17850</v>
      </c>
      <c r="IFX83" s="683" t="s">
        <v>17850</v>
      </c>
      <c r="IFY83" s="683" t="s">
        <v>17850</v>
      </c>
      <c r="IFZ83" s="683" t="s">
        <v>17850</v>
      </c>
      <c r="IGA83" s="683" t="s">
        <v>17850</v>
      </c>
      <c r="IGB83" s="683" t="s">
        <v>17850</v>
      </c>
      <c r="IGC83" s="683" t="s">
        <v>17850</v>
      </c>
      <c r="IGD83" s="683" t="s">
        <v>17850</v>
      </c>
      <c r="IGE83" s="683" t="s">
        <v>17850</v>
      </c>
      <c r="IGF83" s="683" t="s">
        <v>17850</v>
      </c>
      <c r="IGG83" s="683" t="s">
        <v>17850</v>
      </c>
      <c r="IGH83" s="683" t="s">
        <v>17850</v>
      </c>
      <c r="IGI83" s="683" t="s">
        <v>17850</v>
      </c>
      <c r="IGJ83" s="683" t="s">
        <v>17850</v>
      </c>
      <c r="IGK83" s="683" t="s">
        <v>17850</v>
      </c>
      <c r="IGL83" s="683" t="s">
        <v>17850</v>
      </c>
      <c r="IGM83" s="683" t="s">
        <v>17850</v>
      </c>
      <c r="IGN83" s="683" t="s">
        <v>17850</v>
      </c>
      <c r="IGO83" s="683" t="s">
        <v>17850</v>
      </c>
      <c r="IGP83" s="683" t="s">
        <v>17850</v>
      </c>
      <c r="IGQ83" s="683" t="s">
        <v>17850</v>
      </c>
      <c r="IGR83" s="683" t="s">
        <v>17850</v>
      </c>
      <c r="IGS83" s="683" t="s">
        <v>17850</v>
      </c>
      <c r="IGT83" s="683" t="s">
        <v>17850</v>
      </c>
      <c r="IGU83" s="683" t="s">
        <v>17850</v>
      </c>
      <c r="IGV83" s="683" t="s">
        <v>17850</v>
      </c>
      <c r="IGW83" s="683" t="s">
        <v>17850</v>
      </c>
      <c r="IGX83" s="683" t="s">
        <v>17850</v>
      </c>
      <c r="IGY83" s="683" t="s">
        <v>17850</v>
      </c>
      <c r="IGZ83" s="683" t="s">
        <v>17850</v>
      </c>
      <c r="IHA83" s="683" t="s">
        <v>17850</v>
      </c>
      <c r="IHB83" s="683" t="s">
        <v>17850</v>
      </c>
      <c r="IHC83" s="683" t="s">
        <v>17850</v>
      </c>
      <c r="IHD83" s="683" t="s">
        <v>17850</v>
      </c>
      <c r="IHE83" s="683" t="s">
        <v>17850</v>
      </c>
      <c r="IHF83" s="683" t="s">
        <v>17850</v>
      </c>
      <c r="IHG83" s="683" t="s">
        <v>17850</v>
      </c>
      <c r="IHH83" s="683" t="s">
        <v>17850</v>
      </c>
      <c r="IHI83" s="683" t="s">
        <v>17850</v>
      </c>
      <c r="IHJ83" s="683" t="s">
        <v>17850</v>
      </c>
      <c r="IHK83" s="683" t="s">
        <v>17850</v>
      </c>
      <c r="IHL83" s="683" t="s">
        <v>17850</v>
      </c>
      <c r="IHM83" s="683" t="s">
        <v>17850</v>
      </c>
      <c r="IHN83" s="683" t="s">
        <v>17850</v>
      </c>
      <c r="IHO83" s="683" t="s">
        <v>17850</v>
      </c>
      <c r="IHP83" s="683" t="s">
        <v>17850</v>
      </c>
      <c r="IHQ83" s="683" t="s">
        <v>17850</v>
      </c>
      <c r="IHR83" s="683" t="s">
        <v>17850</v>
      </c>
      <c r="IHS83" s="683" t="s">
        <v>17850</v>
      </c>
      <c r="IHT83" s="683" t="s">
        <v>17850</v>
      </c>
      <c r="IHU83" s="683" t="s">
        <v>17850</v>
      </c>
      <c r="IHV83" s="683" t="s">
        <v>17850</v>
      </c>
      <c r="IHW83" s="683" t="s">
        <v>17850</v>
      </c>
      <c r="IHX83" s="683" t="s">
        <v>17850</v>
      </c>
      <c r="IHY83" s="683" t="s">
        <v>17850</v>
      </c>
      <c r="IHZ83" s="683" t="s">
        <v>17850</v>
      </c>
      <c r="IIA83" s="683" t="s">
        <v>17850</v>
      </c>
      <c r="IIB83" s="683" t="s">
        <v>17850</v>
      </c>
      <c r="IIC83" s="683" t="s">
        <v>17850</v>
      </c>
      <c r="IID83" s="683" t="s">
        <v>17850</v>
      </c>
      <c r="IIE83" s="683" t="s">
        <v>17850</v>
      </c>
      <c r="IIF83" s="683" t="s">
        <v>17850</v>
      </c>
      <c r="IIG83" s="683" t="s">
        <v>17850</v>
      </c>
      <c r="IIH83" s="683" t="s">
        <v>17850</v>
      </c>
      <c r="III83" s="683" t="s">
        <v>17850</v>
      </c>
      <c r="IIJ83" s="683" t="s">
        <v>17850</v>
      </c>
      <c r="IIK83" s="683" t="s">
        <v>17850</v>
      </c>
      <c r="IIL83" s="683" t="s">
        <v>17850</v>
      </c>
      <c r="IIM83" s="683" t="s">
        <v>17850</v>
      </c>
      <c r="IIN83" s="683" t="s">
        <v>17850</v>
      </c>
      <c r="IIO83" s="683" t="s">
        <v>17850</v>
      </c>
      <c r="IIP83" s="683" t="s">
        <v>17850</v>
      </c>
      <c r="IIQ83" s="683" t="s">
        <v>17850</v>
      </c>
      <c r="IIR83" s="683" t="s">
        <v>17850</v>
      </c>
      <c r="IIS83" s="683" t="s">
        <v>17850</v>
      </c>
      <c r="IIT83" s="683" t="s">
        <v>17850</v>
      </c>
      <c r="IIU83" s="683" t="s">
        <v>17850</v>
      </c>
      <c r="IIV83" s="683" t="s">
        <v>17850</v>
      </c>
      <c r="IIW83" s="683" t="s">
        <v>17850</v>
      </c>
      <c r="IIX83" s="683" t="s">
        <v>17850</v>
      </c>
      <c r="IIY83" s="683" t="s">
        <v>17850</v>
      </c>
      <c r="IIZ83" s="683" t="s">
        <v>17850</v>
      </c>
      <c r="IJA83" s="683" t="s">
        <v>17850</v>
      </c>
      <c r="IJB83" s="683" t="s">
        <v>17850</v>
      </c>
      <c r="IJC83" s="683" t="s">
        <v>17850</v>
      </c>
      <c r="IJD83" s="683" t="s">
        <v>17850</v>
      </c>
      <c r="IJE83" s="683" t="s">
        <v>17850</v>
      </c>
      <c r="IJF83" s="683" t="s">
        <v>17850</v>
      </c>
      <c r="IJG83" s="683" t="s">
        <v>17850</v>
      </c>
      <c r="IJH83" s="683" t="s">
        <v>17850</v>
      </c>
      <c r="IJI83" s="683" t="s">
        <v>17850</v>
      </c>
      <c r="IJJ83" s="683" t="s">
        <v>17850</v>
      </c>
      <c r="IJK83" s="683" t="s">
        <v>17850</v>
      </c>
      <c r="IJL83" s="683" t="s">
        <v>17850</v>
      </c>
      <c r="IJM83" s="683" t="s">
        <v>17850</v>
      </c>
      <c r="IJN83" s="683" t="s">
        <v>17850</v>
      </c>
      <c r="IJO83" s="683" t="s">
        <v>17850</v>
      </c>
      <c r="IJP83" s="683" t="s">
        <v>17850</v>
      </c>
      <c r="IJQ83" s="683" t="s">
        <v>17850</v>
      </c>
      <c r="IJR83" s="683" t="s">
        <v>17850</v>
      </c>
      <c r="IJS83" s="683" t="s">
        <v>17850</v>
      </c>
      <c r="IJT83" s="683" t="s">
        <v>17850</v>
      </c>
      <c r="IJU83" s="683" t="s">
        <v>17850</v>
      </c>
      <c r="IJV83" s="683" t="s">
        <v>17850</v>
      </c>
      <c r="IJW83" s="683" t="s">
        <v>17850</v>
      </c>
      <c r="IJX83" s="683" t="s">
        <v>17850</v>
      </c>
      <c r="IJY83" s="683" t="s">
        <v>17850</v>
      </c>
      <c r="IJZ83" s="683" t="s">
        <v>17850</v>
      </c>
      <c r="IKA83" s="683" t="s">
        <v>17850</v>
      </c>
      <c r="IKB83" s="683" t="s">
        <v>17850</v>
      </c>
      <c r="IKC83" s="683" t="s">
        <v>17850</v>
      </c>
      <c r="IKD83" s="683" t="s">
        <v>17850</v>
      </c>
      <c r="IKE83" s="683" t="s">
        <v>17850</v>
      </c>
      <c r="IKF83" s="683" t="s">
        <v>17850</v>
      </c>
      <c r="IKG83" s="683" t="s">
        <v>17850</v>
      </c>
      <c r="IKH83" s="683" t="s">
        <v>17850</v>
      </c>
      <c r="IKI83" s="683" t="s">
        <v>17850</v>
      </c>
      <c r="IKJ83" s="683" t="s">
        <v>17850</v>
      </c>
      <c r="IKK83" s="683" t="s">
        <v>17850</v>
      </c>
      <c r="IKL83" s="683" t="s">
        <v>17850</v>
      </c>
      <c r="IKM83" s="683" t="s">
        <v>17850</v>
      </c>
      <c r="IKN83" s="683" t="s">
        <v>17850</v>
      </c>
      <c r="IKO83" s="683" t="s">
        <v>17850</v>
      </c>
      <c r="IKP83" s="683" t="s">
        <v>17850</v>
      </c>
      <c r="IKQ83" s="683" t="s">
        <v>17850</v>
      </c>
      <c r="IKR83" s="683" t="s">
        <v>17850</v>
      </c>
      <c r="IKS83" s="683" t="s">
        <v>17850</v>
      </c>
      <c r="IKT83" s="683" t="s">
        <v>17850</v>
      </c>
      <c r="IKU83" s="683" t="s">
        <v>17850</v>
      </c>
      <c r="IKV83" s="683" t="s">
        <v>17850</v>
      </c>
      <c r="IKW83" s="683" t="s">
        <v>17850</v>
      </c>
      <c r="IKX83" s="683" t="s">
        <v>17850</v>
      </c>
      <c r="IKY83" s="683" t="s">
        <v>17850</v>
      </c>
      <c r="IKZ83" s="683" t="s">
        <v>17850</v>
      </c>
      <c r="ILA83" s="683" t="s">
        <v>17850</v>
      </c>
      <c r="ILB83" s="683" t="s">
        <v>17850</v>
      </c>
      <c r="ILC83" s="683" t="s">
        <v>17850</v>
      </c>
      <c r="ILD83" s="683" t="s">
        <v>17850</v>
      </c>
      <c r="ILE83" s="683" t="s">
        <v>17850</v>
      </c>
      <c r="ILF83" s="683" t="s">
        <v>17850</v>
      </c>
      <c r="ILG83" s="683" t="s">
        <v>17850</v>
      </c>
      <c r="ILH83" s="683" t="s">
        <v>17850</v>
      </c>
      <c r="ILI83" s="683" t="s">
        <v>17850</v>
      </c>
      <c r="ILJ83" s="683" t="s">
        <v>17850</v>
      </c>
      <c r="ILK83" s="683" t="s">
        <v>17850</v>
      </c>
      <c r="ILL83" s="683" t="s">
        <v>17850</v>
      </c>
      <c r="ILM83" s="683" t="s">
        <v>17850</v>
      </c>
      <c r="ILN83" s="683" t="s">
        <v>17850</v>
      </c>
      <c r="ILO83" s="683" t="s">
        <v>17850</v>
      </c>
      <c r="ILP83" s="683" t="s">
        <v>17850</v>
      </c>
      <c r="ILQ83" s="683" t="s">
        <v>17850</v>
      </c>
      <c r="ILR83" s="683" t="s">
        <v>17850</v>
      </c>
      <c r="ILS83" s="683" t="s">
        <v>17850</v>
      </c>
      <c r="ILT83" s="683" t="s">
        <v>17850</v>
      </c>
      <c r="ILU83" s="683" t="s">
        <v>17850</v>
      </c>
      <c r="ILV83" s="683" t="s">
        <v>17850</v>
      </c>
      <c r="ILW83" s="683" t="s">
        <v>17850</v>
      </c>
      <c r="ILX83" s="683" t="s">
        <v>17850</v>
      </c>
      <c r="ILY83" s="683" t="s">
        <v>17850</v>
      </c>
      <c r="ILZ83" s="683" t="s">
        <v>17850</v>
      </c>
      <c r="IMA83" s="683" t="s">
        <v>17850</v>
      </c>
      <c r="IMB83" s="683" t="s">
        <v>17850</v>
      </c>
      <c r="IMC83" s="683" t="s">
        <v>17850</v>
      </c>
      <c r="IMD83" s="683" t="s">
        <v>17850</v>
      </c>
      <c r="IME83" s="683" t="s">
        <v>17850</v>
      </c>
      <c r="IMF83" s="683" t="s">
        <v>17850</v>
      </c>
      <c r="IMG83" s="683" t="s">
        <v>17850</v>
      </c>
      <c r="IMH83" s="683" t="s">
        <v>17850</v>
      </c>
      <c r="IMI83" s="683" t="s">
        <v>17850</v>
      </c>
      <c r="IMJ83" s="683" t="s">
        <v>17850</v>
      </c>
      <c r="IMK83" s="683" t="s">
        <v>17850</v>
      </c>
      <c r="IML83" s="683" t="s">
        <v>17850</v>
      </c>
      <c r="IMM83" s="683" t="s">
        <v>17850</v>
      </c>
      <c r="IMN83" s="683" t="s">
        <v>17850</v>
      </c>
      <c r="IMO83" s="683" t="s">
        <v>17850</v>
      </c>
      <c r="IMP83" s="683" t="s">
        <v>17850</v>
      </c>
      <c r="IMQ83" s="683" t="s">
        <v>17850</v>
      </c>
      <c r="IMR83" s="683" t="s">
        <v>17850</v>
      </c>
      <c r="IMS83" s="683" t="s">
        <v>17850</v>
      </c>
      <c r="IMT83" s="683" t="s">
        <v>17850</v>
      </c>
      <c r="IMU83" s="683" t="s">
        <v>17850</v>
      </c>
      <c r="IMV83" s="683" t="s">
        <v>17850</v>
      </c>
      <c r="IMW83" s="683" t="s">
        <v>17850</v>
      </c>
      <c r="IMX83" s="683" t="s">
        <v>17850</v>
      </c>
      <c r="IMY83" s="683" t="s">
        <v>17850</v>
      </c>
      <c r="IMZ83" s="683" t="s">
        <v>17850</v>
      </c>
      <c r="INA83" s="683" t="s">
        <v>17850</v>
      </c>
      <c r="INB83" s="683" t="s">
        <v>17850</v>
      </c>
      <c r="INC83" s="683" t="s">
        <v>17850</v>
      </c>
      <c r="IND83" s="683" t="s">
        <v>17850</v>
      </c>
      <c r="INE83" s="683" t="s">
        <v>17850</v>
      </c>
      <c r="INF83" s="683" t="s">
        <v>17850</v>
      </c>
      <c r="ING83" s="683" t="s">
        <v>17850</v>
      </c>
      <c r="INH83" s="683" t="s">
        <v>17850</v>
      </c>
      <c r="INI83" s="683" t="s">
        <v>17850</v>
      </c>
      <c r="INJ83" s="683" t="s">
        <v>17850</v>
      </c>
      <c r="INK83" s="683" t="s">
        <v>17850</v>
      </c>
      <c r="INL83" s="683" t="s">
        <v>17850</v>
      </c>
      <c r="INM83" s="683" t="s">
        <v>17850</v>
      </c>
      <c r="INN83" s="683" t="s">
        <v>17850</v>
      </c>
      <c r="INO83" s="683" t="s">
        <v>17850</v>
      </c>
      <c r="INP83" s="683" t="s">
        <v>17850</v>
      </c>
      <c r="INQ83" s="683" t="s">
        <v>17850</v>
      </c>
      <c r="INR83" s="683" t="s">
        <v>17850</v>
      </c>
      <c r="INS83" s="683" t="s">
        <v>17850</v>
      </c>
      <c r="INT83" s="683" t="s">
        <v>17850</v>
      </c>
      <c r="INU83" s="683" t="s">
        <v>17850</v>
      </c>
      <c r="INV83" s="683" t="s">
        <v>17850</v>
      </c>
      <c r="INW83" s="683" t="s">
        <v>17850</v>
      </c>
      <c r="INX83" s="683" t="s">
        <v>17850</v>
      </c>
      <c r="INY83" s="683" t="s">
        <v>17850</v>
      </c>
      <c r="INZ83" s="683" t="s">
        <v>17850</v>
      </c>
      <c r="IOA83" s="683" t="s">
        <v>17850</v>
      </c>
      <c r="IOB83" s="683" t="s">
        <v>17850</v>
      </c>
      <c r="IOC83" s="683" t="s">
        <v>17850</v>
      </c>
      <c r="IOD83" s="683" t="s">
        <v>17850</v>
      </c>
      <c r="IOE83" s="683" t="s">
        <v>17850</v>
      </c>
      <c r="IOF83" s="683" t="s">
        <v>17850</v>
      </c>
      <c r="IOG83" s="683" t="s">
        <v>17850</v>
      </c>
      <c r="IOH83" s="683" t="s">
        <v>17850</v>
      </c>
      <c r="IOI83" s="683" t="s">
        <v>17850</v>
      </c>
      <c r="IOJ83" s="683" t="s">
        <v>17850</v>
      </c>
      <c r="IOK83" s="683" t="s">
        <v>17850</v>
      </c>
      <c r="IOL83" s="683" t="s">
        <v>17850</v>
      </c>
      <c r="IOM83" s="683" t="s">
        <v>17850</v>
      </c>
      <c r="ION83" s="683" t="s">
        <v>17850</v>
      </c>
      <c r="IOO83" s="683" t="s">
        <v>17850</v>
      </c>
      <c r="IOP83" s="683" t="s">
        <v>17850</v>
      </c>
      <c r="IOQ83" s="683" t="s">
        <v>17850</v>
      </c>
      <c r="IOR83" s="683" t="s">
        <v>17850</v>
      </c>
      <c r="IOS83" s="683" t="s">
        <v>17850</v>
      </c>
      <c r="IOT83" s="683" t="s">
        <v>17850</v>
      </c>
      <c r="IOU83" s="683" t="s">
        <v>17850</v>
      </c>
      <c r="IOV83" s="683" t="s">
        <v>17850</v>
      </c>
      <c r="IOW83" s="683" t="s">
        <v>17850</v>
      </c>
      <c r="IOX83" s="683" t="s">
        <v>17850</v>
      </c>
      <c r="IOY83" s="683" t="s">
        <v>17850</v>
      </c>
      <c r="IOZ83" s="683" t="s">
        <v>17850</v>
      </c>
      <c r="IPA83" s="683" t="s">
        <v>17850</v>
      </c>
      <c r="IPB83" s="683" t="s">
        <v>17850</v>
      </c>
      <c r="IPC83" s="683" t="s">
        <v>17850</v>
      </c>
      <c r="IPD83" s="683" t="s">
        <v>17850</v>
      </c>
      <c r="IPE83" s="683" t="s">
        <v>17850</v>
      </c>
      <c r="IPF83" s="683" t="s">
        <v>17850</v>
      </c>
      <c r="IPG83" s="683" t="s">
        <v>17850</v>
      </c>
      <c r="IPH83" s="683" t="s">
        <v>17850</v>
      </c>
      <c r="IPI83" s="683" t="s">
        <v>17850</v>
      </c>
      <c r="IPJ83" s="683" t="s">
        <v>17850</v>
      </c>
      <c r="IPK83" s="683" t="s">
        <v>17850</v>
      </c>
      <c r="IPL83" s="683" t="s">
        <v>17850</v>
      </c>
      <c r="IPM83" s="683" t="s">
        <v>17850</v>
      </c>
      <c r="IPN83" s="683" t="s">
        <v>17850</v>
      </c>
      <c r="IPO83" s="683" t="s">
        <v>17850</v>
      </c>
      <c r="IPP83" s="683" t="s">
        <v>17850</v>
      </c>
      <c r="IPQ83" s="683" t="s">
        <v>17850</v>
      </c>
      <c r="IPR83" s="683" t="s">
        <v>17850</v>
      </c>
      <c r="IPS83" s="683" t="s">
        <v>17850</v>
      </c>
      <c r="IPT83" s="683" t="s">
        <v>17850</v>
      </c>
      <c r="IPU83" s="683" t="s">
        <v>17850</v>
      </c>
      <c r="IPV83" s="683" t="s">
        <v>17850</v>
      </c>
      <c r="IPW83" s="683" t="s">
        <v>17850</v>
      </c>
      <c r="IPX83" s="683" t="s">
        <v>17850</v>
      </c>
      <c r="IPY83" s="683" t="s">
        <v>17850</v>
      </c>
      <c r="IPZ83" s="683" t="s">
        <v>17850</v>
      </c>
      <c r="IQA83" s="683" t="s">
        <v>17850</v>
      </c>
      <c r="IQB83" s="683" t="s">
        <v>17850</v>
      </c>
      <c r="IQC83" s="683" t="s">
        <v>17850</v>
      </c>
      <c r="IQD83" s="683" t="s">
        <v>17850</v>
      </c>
      <c r="IQE83" s="683" t="s">
        <v>17850</v>
      </c>
      <c r="IQF83" s="683" t="s">
        <v>17850</v>
      </c>
      <c r="IQG83" s="683" t="s">
        <v>17850</v>
      </c>
      <c r="IQH83" s="683" t="s">
        <v>17850</v>
      </c>
      <c r="IQI83" s="683" t="s">
        <v>17850</v>
      </c>
      <c r="IQJ83" s="683" t="s">
        <v>17850</v>
      </c>
      <c r="IQK83" s="683" t="s">
        <v>17850</v>
      </c>
      <c r="IQL83" s="683" t="s">
        <v>17850</v>
      </c>
      <c r="IQM83" s="683" t="s">
        <v>17850</v>
      </c>
      <c r="IQN83" s="683" t="s">
        <v>17850</v>
      </c>
      <c r="IQO83" s="683" t="s">
        <v>17850</v>
      </c>
      <c r="IQP83" s="683" t="s">
        <v>17850</v>
      </c>
      <c r="IQQ83" s="683" t="s">
        <v>17850</v>
      </c>
      <c r="IQR83" s="683" t="s">
        <v>17850</v>
      </c>
      <c r="IQS83" s="683" t="s">
        <v>17850</v>
      </c>
      <c r="IQT83" s="683" t="s">
        <v>17850</v>
      </c>
      <c r="IQU83" s="683" t="s">
        <v>17850</v>
      </c>
      <c r="IQV83" s="683" t="s">
        <v>17850</v>
      </c>
      <c r="IQW83" s="683" t="s">
        <v>17850</v>
      </c>
      <c r="IQX83" s="683" t="s">
        <v>17850</v>
      </c>
      <c r="IQY83" s="683" t="s">
        <v>17850</v>
      </c>
      <c r="IQZ83" s="683" t="s">
        <v>17850</v>
      </c>
      <c r="IRA83" s="683" t="s">
        <v>17850</v>
      </c>
      <c r="IRB83" s="683" t="s">
        <v>17850</v>
      </c>
      <c r="IRC83" s="683" t="s">
        <v>17850</v>
      </c>
      <c r="IRD83" s="683" t="s">
        <v>17850</v>
      </c>
      <c r="IRE83" s="683" t="s">
        <v>17850</v>
      </c>
      <c r="IRF83" s="683" t="s">
        <v>17850</v>
      </c>
      <c r="IRG83" s="683" t="s">
        <v>17850</v>
      </c>
      <c r="IRH83" s="683" t="s">
        <v>17850</v>
      </c>
      <c r="IRI83" s="683" t="s">
        <v>17850</v>
      </c>
      <c r="IRJ83" s="683" t="s">
        <v>17850</v>
      </c>
      <c r="IRK83" s="683" t="s">
        <v>17850</v>
      </c>
      <c r="IRL83" s="683" t="s">
        <v>17850</v>
      </c>
      <c r="IRM83" s="683" t="s">
        <v>17850</v>
      </c>
      <c r="IRN83" s="683" t="s">
        <v>17850</v>
      </c>
      <c r="IRO83" s="683" t="s">
        <v>17850</v>
      </c>
      <c r="IRP83" s="683" t="s">
        <v>17850</v>
      </c>
      <c r="IRQ83" s="683" t="s">
        <v>17850</v>
      </c>
      <c r="IRR83" s="683" t="s">
        <v>17850</v>
      </c>
      <c r="IRS83" s="683" t="s">
        <v>17850</v>
      </c>
      <c r="IRT83" s="683" t="s">
        <v>17850</v>
      </c>
      <c r="IRU83" s="683" t="s">
        <v>17850</v>
      </c>
      <c r="IRV83" s="683" t="s">
        <v>17850</v>
      </c>
      <c r="IRW83" s="683" t="s">
        <v>17850</v>
      </c>
      <c r="IRX83" s="683" t="s">
        <v>17850</v>
      </c>
      <c r="IRY83" s="683" t="s">
        <v>17850</v>
      </c>
      <c r="IRZ83" s="683" t="s">
        <v>17850</v>
      </c>
      <c r="ISA83" s="683" t="s">
        <v>17850</v>
      </c>
      <c r="ISB83" s="683" t="s">
        <v>17850</v>
      </c>
      <c r="ISC83" s="683" t="s">
        <v>17850</v>
      </c>
      <c r="ISD83" s="683" t="s">
        <v>17850</v>
      </c>
      <c r="ISE83" s="683" t="s">
        <v>17850</v>
      </c>
      <c r="ISF83" s="683" t="s">
        <v>17850</v>
      </c>
      <c r="ISG83" s="683" t="s">
        <v>17850</v>
      </c>
      <c r="ISH83" s="683" t="s">
        <v>17850</v>
      </c>
      <c r="ISI83" s="683" t="s">
        <v>17850</v>
      </c>
      <c r="ISJ83" s="683" t="s">
        <v>17850</v>
      </c>
      <c r="ISK83" s="683" t="s">
        <v>17850</v>
      </c>
      <c r="ISL83" s="683" t="s">
        <v>17850</v>
      </c>
      <c r="ISM83" s="683" t="s">
        <v>17850</v>
      </c>
      <c r="ISN83" s="683" t="s">
        <v>17850</v>
      </c>
      <c r="ISO83" s="683" t="s">
        <v>17850</v>
      </c>
      <c r="ISP83" s="683" t="s">
        <v>17850</v>
      </c>
      <c r="ISQ83" s="683" t="s">
        <v>17850</v>
      </c>
      <c r="ISR83" s="683" t="s">
        <v>17850</v>
      </c>
      <c r="ISS83" s="683" t="s">
        <v>17850</v>
      </c>
      <c r="IST83" s="683" t="s">
        <v>17850</v>
      </c>
      <c r="ISU83" s="683" t="s">
        <v>17850</v>
      </c>
      <c r="ISV83" s="683" t="s">
        <v>17850</v>
      </c>
      <c r="ISW83" s="683" t="s">
        <v>17850</v>
      </c>
      <c r="ISX83" s="683" t="s">
        <v>17850</v>
      </c>
      <c r="ISY83" s="683" t="s">
        <v>17850</v>
      </c>
      <c r="ISZ83" s="683" t="s">
        <v>17850</v>
      </c>
      <c r="ITA83" s="683" t="s">
        <v>17850</v>
      </c>
      <c r="ITB83" s="683" t="s">
        <v>17850</v>
      </c>
      <c r="ITC83" s="683" t="s">
        <v>17850</v>
      </c>
      <c r="ITD83" s="683" t="s">
        <v>17850</v>
      </c>
      <c r="ITE83" s="683" t="s">
        <v>17850</v>
      </c>
      <c r="ITF83" s="683" t="s">
        <v>17850</v>
      </c>
      <c r="ITG83" s="683" t="s">
        <v>17850</v>
      </c>
      <c r="ITH83" s="683" t="s">
        <v>17850</v>
      </c>
      <c r="ITI83" s="683" t="s">
        <v>17850</v>
      </c>
      <c r="ITJ83" s="683" t="s">
        <v>17850</v>
      </c>
      <c r="ITK83" s="683" t="s">
        <v>17850</v>
      </c>
      <c r="ITL83" s="683" t="s">
        <v>17850</v>
      </c>
      <c r="ITM83" s="683" t="s">
        <v>17850</v>
      </c>
      <c r="ITN83" s="683" t="s">
        <v>17850</v>
      </c>
      <c r="ITO83" s="683" t="s">
        <v>17850</v>
      </c>
      <c r="ITP83" s="683" t="s">
        <v>17850</v>
      </c>
      <c r="ITQ83" s="683" t="s">
        <v>17850</v>
      </c>
      <c r="ITR83" s="683" t="s">
        <v>17850</v>
      </c>
      <c r="ITS83" s="683" t="s">
        <v>17850</v>
      </c>
      <c r="ITT83" s="683" t="s">
        <v>17850</v>
      </c>
      <c r="ITU83" s="683" t="s">
        <v>17850</v>
      </c>
      <c r="ITV83" s="683" t="s">
        <v>17850</v>
      </c>
      <c r="ITW83" s="683" t="s">
        <v>17850</v>
      </c>
      <c r="ITX83" s="683" t="s">
        <v>17850</v>
      </c>
      <c r="ITY83" s="683" t="s">
        <v>17850</v>
      </c>
      <c r="ITZ83" s="683" t="s">
        <v>17850</v>
      </c>
      <c r="IUA83" s="683" t="s">
        <v>17850</v>
      </c>
      <c r="IUB83" s="683" t="s">
        <v>17850</v>
      </c>
      <c r="IUC83" s="683" t="s">
        <v>17850</v>
      </c>
      <c r="IUD83" s="683" t="s">
        <v>17850</v>
      </c>
      <c r="IUE83" s="683" t="s">
        <v>17850</v>
      </c>
      <c r="IUF83" s="683" t="s">
        <v>17850</v>
      </c>
      <c r="IUG83" s="683" t="s">
        <v>17850</v>
      </c>
      <c r="IUH83" s="683" t="s">
        <v>17850</v>
      </c>
      <c r="IUI83" s="683" t="s">
        <v>17850</v>
      </c>
      <c r="IUJ83" s="683" t="s">
        <v>17850</v>
      </c>
      <c r="IUK83" s="683" t="s">
        <v>17850</v>
      </c>
      <c r="IUL83" s="683" t="s">
        <v>17850</v>
      </c>
      <c r="IUM83" s="683" t="s">
        <v>17850</v>
      </c>
      <c r="IUN83" s="683" t="s">
        <v>17850</v>
      </c>
      <c r="IUO83" s="683" t="s">
        <v>17850</v>
      </c>
      <c r="IUP83" s="683" t="s">
        <v>17850</v>
      </c>
      <c r="IUQ83" s="683" t="s">
        <v>17850</v>
      </c>
      <c r="IUR83" s="683" t="s">
        <v>17850</v>
      </c>
      <c r="IUS83" s="683" t="s">
        <v>17850</v>
      </c>
      <c r="IUT83" s="683" t="s">
        <v>17850</v>
      </c>
      <c r="IUU83" s="683" t="s">
        <v>17850</v>
      </c>
      <c r="IUV83" s="683" t="s">
        <v>17850</v>
      </c>
      <c r="IUW83" s="683" t="s">
        <v>17850</v>
      </c>
      <c r="IUX83" s="683" t="s">
        <v>17850</v>
      </c>
      <c r="IUY83" s="683" t="s">
        <v>17850</v>
      </c>
      <c r="IUZ83" s="683" t="s">
        <v>17850</v>
      </c>
      <c r="IVA83" s="683" t="s">
        <v>17850</v>
      </c>
      <c r="IVB83" s="683" t="s">
        <v>17850</v>
      </c>
      <c r="IVC83" s="683" t="s">
        <v>17850</v>
      </c>
      <c r="IVD83" s="683" t="s">
        <v>17850</v>
      </c>
      <c r="IVE83" s="683" t="s">
        <v>17850</v>
      </c>
      <c r="IVF83" s="683" t="s">
        <v>17850</v>
      </c>
      <c r="IVG83" s="683" t="s">
        <v>17850</v>
      </c>
      <c r="IVH83" s="683" t="s">
        <v>17850</v>
      </c>
      <c r="IVI83" s="683" t="s">
        <v>17850</v>
      </c>
      <c r="IVJ83" s="683" t="s">
        <v>17850</v>
      </c>
      <c r="IVK83" s="683" t="s">
        <v>17850</v>
      </c>
      <c r="IVL83" s="683" t="s">
        <v>17850</v>
      </c>
      <c r="IVM83" s="683" t="s">
        <v>17850</v>
      </c>
      <c r="IVN83" s="683" t="s">
        <v>17850</v>
      </c>
      <c r="IVO83" s="683" t="s">
        <v>17850</v>
      </c>
      <c r="IVP83" s="683" t="s">
        <v>17850</v>
      </c>
      <c r="IVQ83" s="683" t="s">
        <v>17850</v>
      </c>
      <c r="IVR83" s="683" t="s">
        <v>17850</v>
      </c>
      <c r="IVS83" s="683" t="s">
        <v>17850</v>
      </c>
      <c r="IVT83" s="683" t="s">
        <v>17850</v>
      </c>
      <c r="IVU83" s="683" t="s">
        <v>17850</v>
      </c>
      <c r="IVV83" s="683" t="s">
        <v>17850</v>
      </c>
      <c r="IVW83" s="683" t="s">
        <v>17850</v>
      </c>
      <c r="IVX83" s="683" t="s">
        <v>17850</v>
      </c>
      <c r="IVY83" s="683" t="s">
        <v>17850</v>
      </c>
      <c r="IVZ83" s="683" t="s">
        <v>17850</v>
      </c>
      <c r="IWA83" s="683" t="s">
        <v>17850</v>
      </c>
      <c r="IWB83" s="683" t="s">
        <v>17850</v>
      </c>
      <c r="IWC83" s="683" t="s">
        <v>17850</v>
      </c>
      <c r="IWD83" s="683" t="s">
        <v>17850</v>
      </c>
      <c r="IWE83" s="683" t="s">
        <v>17850</v>
      </c>
      <c r="IWF83" s="683" t="s">
        <v>17850</v>
      </c>
      <c r="IWG83" s="683" t="s">
        <v>17850</v>
      </c>
      <c r="IWH83" s="683" t="s">
        <v>17850</v>
      </c>
      <c r="IWI83" s="683" t="s">
        <v>17850</v>
      </c>
      <c r="IWJ83" s="683" t="s">
        <v>17850</v>
      </c>
      <c r="IWK83" s="683" t="s">
        <v>17850</v>
      </c>
      <c r="IWL83" s="683" t="s">
        <v>17850</v>
      </c>
      <c r="IWM83" s="683" t="s">
        <v>17850</v>
      </c>
      <c r="IWN83" s="683" t="s">
        <v>17850</v>
      </c>
      <c r="IWO83" s="683" t="s">
        <v>17850</v>
      </c>
      <c r="IWP83" s="683" t="s">
        <v>17850</v>
      </c>
      <c r="IWQ83" s="683" t="s">
        <v>17850</v>
      </c>
      <c r="IWR83" s="683" t="s">
        <v>17850</v>
      </c>
      <c r="IWS83" s="683" t="s">
        <v>17850</v>
      </c>
      <c r="IWT83" s="683" t="s">
        <v>17850</v>
      </c>
      <c r="IWU83" s="683" t="s">
        <v>17850</v>
      </c>
      <c r="IWV83" s="683" t="s">
        <v>17850</v>
      </c>
      <c r="IWW83" s="683" t="s">
        <v>17850</v>
      </c>
      <c r="IWX83" s="683" t="s">
        <v>17850</v>
      </c>
      <c r="IWY83" s="683" t="s">
        <v>17850</v>
      </c>
      <c r="IWZ83" s="683" t="s">
        <v>17850</v>
      </c>
      <c r="IXA83" s="683" t="s">
        <v>17850</v>
      </c>
      <c r="IXB83" s="683" t="s">
        <v>17850</v>
      </c>
      <c r="IXC83" s="683" t="s">
        <v>17850</v>
      </c>
      <c r="IXD83" s="683" t="s">
        <v>17850</v>
      </c>
      <c r="IXE83" s="683" t="s">
        <v>17850</v>
      </c>
      <c r="IXF83" s="683" t="s">
        <v>17850</v>
      </c>
      <c r="IXG83" s="683" t="s">
        <v>17850</v>
      </c>
      <c r="IXH83" s="683" t="s">
        <v>17850</v>
      </c>
      <c r="IXI83" s="683" t="s">
        <v>17850</v>
      </c>
      <c r="IXJ83" s="683" t="s">
        <v>17850</v>
      </c>
      <c r="IXK83" s="683" t="s">
        <v>17850</v>
      </c>
      <c r="IXL83" s="683" t="s">
        <v>17850</v>
      </c>
      <c r="IXM83" s="683" t="s">
        <v>17850</v>
      </c>
      <c r="IXN83" s="683" t="s">
        <v>17850</v>
      </c>
      <c r="IXO83" s="683" t="s">
        <v>17850</v>
      </c>
      <c r="IXP83" s="683" t="s">
        <v>17850</v>
      </c>
      <c r="IXQ83" s="683" t="s">
        <v>17850</v>
      </c>
      <c r="IXR83" s="683" t="s">
        <v>17850</v>
      </c>
      <c r="IXS83" s="683" t="s">
        <v>17850</v>
      </c>
      <c r="IXT83" s="683" t="s">
        <v>17850</v>
      </c>
      <c r="IXU83" s="683" t="s">
        <v>17850</v>
      </c>
      <c r="IXV83" s="683" t="s">
        <v>17850</v>
      </c>
      <c r="IXW83" s="683" t="s">
        <v>17850</v>
      </c>
      <c r="IXX83" s="683" t="s">
        <v>17850</v>
      </c>
      <c r="IXY83" s="683" t="s">
        <v>17850</v>
      </c>
      <c r="IXZ83" s="683" t="s">
        <v>17850</v>
      </c>
      <c r="IYA83" s="683" t="s">
        <v>17850</v>
      </c>
      <c r="IYB83" s="683" t="s">
        <v>17850</v>
      </c>
      <c r="IYC83" s="683" t="s">
        <v>17850</v>
      </c>
      <c r="IYD83" s="683" t="s">
        <v>17850</v>
      </c>
      <c r="IYE83" s="683" t="s">
        <v>17850</v>
      </c>
      <c r="IYF83" s="683" t="s">
        <v>17850</v>
      </c>
      <c r="IYG83" s="683" t="s">
        <v>17850</v>
      </c>
      <c r="IYH83" s="683" t="s">
        <v>17850</v>
      </c>
      <c r="IYI83" s="683" t="s">
        <v>17850</v>
      </c>
      <c r="IYJ83" s="683" t="s">
        <v>17850</v>
      </c>
      <c r="IYK83" s="683" t="s">
        <v>17850</v>
      </c>
      <c r="IYL83" s="683" t="s">
        <v>17850</v>
      </c>
      <c r="IYM83" s="683" t="s">
        <v>17850</v>
      </c>
      <c r="IYN83" s="683" t="s">
        <v>17850</v>
      </c>
      <c r="IYO83" s="683" t="s">
        <v>17850</v>
      </c>
      <c r="IYP83" s="683" t="s">
        <v>17850</v>
      </c>
      <c r="IYQ83" s="683" t="s">
        <v>17850</v>
      </c>
      <c r="IYR83" s="683" t="s">
        <v>17850</v>
      </c>
      <c r="IYS83" s="683" t="s">
        <v>17850</v>
      </c>
      <c r="IYT83" s="683" t="s">
        <v>17850</v>
      </c>
      <c r="IYU83" s="683" t="s">
        <v>17850</v>
      </c>
      <c r="IYV83" s="683" t="s">
        <v>17850</v>
      </c>
      <c r="IYW83" s="683" t="s">
        <v>17850</v>
      </c>
      <c r="IYX83" s="683" t="s">
        <v>17850</v>
      </c>
      <c r="IYY83" s="683" t="s">
        <v>17850</v>
      </c>
      <c r="IYZ83" s="683" t="s">
        <v>17850</v>
      </c>
      <c r="IZA83" s="683" t="s">
        <v>17850</v>
      </c>
      <c r="IZB83" s="683" t="s">
        <v>17850</v>
      </c>
      <c r="IZC83" s="683" t="s">
        <v>17850</v>
      </c>
      <c r="IZD83" s="683" t="s">
        <v>17850</v>
      </c>
      <c r="IZE83" s="683" t="s">
        <v>17850</v>
      </c>
      <c r="IZF83" s="683" t="s">
        <v>17850</v>
      </c>
      <c r="IZG83" s="683" t="s">
        <v>17850</v>
      </c>
      <c r="IZH83" s="683" t="s">
        <v>17850</v>
      </c>
      <c r="IZI83" s="683" t="s">
        <v>17850</v>
      </c>
      <c r="IZJ83" s="683" t="s">
        <v>17850</v>
      </c>
      <c r="IZK83" s="683" t="s">
        <v>17850</v>
      </c>
      <c r="IZL83" s="683" t="s">
        <v>17850</v>
      </c>
      <c r="IZM83" s="683" t="s">
        <v>17850</v>
      </c>
      <c r="IZN83" s="683" t="s">
        <v>17850</v>
      </c>
      <c r="IZO83" s="683" t="s">
        <v>17850</v>
      </c>
      <c r="IZP83" s="683" t="s">
        <v>17850</v>
      </c>
      <c r="IZQ83" s="683" t="s">
        <v>17850</v>
      </c>
      <c r="IZR83" s="683" t="s">
        <v>17850</v>
      </c>
      <c r="IZS83" s="683" t="s">
        <v>17850</v>
      </c>
      <c r="IZT83" s="683" t="s">
        <v>17850</v>
      </c>
      <c r="IZU83" s="683" t="s">
        <v>17850</v>
      </c>
      <c r="IZV83" s="683" t="s">
        <v>17850</v>
      </c>
      <c r="IZW83" s="683" t="s">
        <v>17850</v>
      </c>
      <c r="IZX83" s="683" t="s">
        <v>17850</v>
      </c>
      <c r="IZY83" s="683" t="s">
        <v>17850</v>
      </c>
      <c r="IZZ83" s="683" t="s">
        <v>17850</v>
      </c>
      <c r="JAA83" s="683" t="s">
        <v>17850</v>
      </c>
      <c r="JAB83" s="683" t="s">
        <v>17850</v>
      </c>
      <c r="JAC83" s="683" t="s">
        <v>17850</v>
      </c>
      <c r="JAD83" s="683" t="s">
        <v>17850</v>
      </c>
      <c r="JAE83" s="683" t="s">
        <v>17850</v>
      </c>
      <c r="JAF83" s="683" t="s">
        <v>17850</v>
      </c>
      <c r="JAG83" s="683" t="s">
        <v>17850</v>
      </c>
      <c r="JAH83" s="683" t="s">
        <v>17850</v>
      </c>
      <c r="JAI83" s="683" t="s">
        <v>17850</v>
      </c>
      <c r="JAJ83" s="683" t="s">
        <v>17850</v>
      </c>
      <c r="JAK83" s="683" t="s">
        <v>17850</v>
      </c>
      <c r="JAL83" s="683" t="s">
        <v>17850</v>
      </c>
      <c r="JAM83" s="683" t="s">
        <v>17850</v>
      </c>
      <c r="JAN83" s="683" t="s">
        <v>17850</v>
      </c>
      <c r="JAO83" s="683" t="s">
        <v>17850</v>
      </c>
      <c r="JAP83" s="683" t="s">
        <v>17850</v>
      </c>
      <c r="JAQ83" s="683" t="s">
        <v>17850</v>
      </c>
      <c r="JAR83" s="683" t="s">
        <v>17850</v>
      </c>
      <c r="JAS83" s="683" t="s">
        <v>17850</v>
      </c>
      <c r="JAT83" s="683" t="s">
        <v>17850</v>
      </c>
      <c r="JAU83" s="683" t="s">
        <v>17850</v>
      </c>
      <c r="JAV83" s="683" t="s">
        <v>17850</v>
      </c>
      <c r="JAW83" s="683" t="s">
        <v>17850</v>
      </c>
      <c r="JAX83" s="683" t="s">
        <v>17850</v>
      </c>
      <c r="JAY83" s="683" t="s">
        <v>17850</v>
      </c>
      <c r="JAZ83" s="683" t="s">
        <v>17850</v>
      </c>
      <c r="JBA83" s="683" t="s">
        <v>17850</v>
      </c>
      <c r="JBB83" s="683" t="s">
        <v>17850</v>
      </c>
      <c r="JBC83" s="683" t="s">
        <v>17850</v>
      </c>
      <c r="JBD83" s="683" t="s">
        <v>17850</v>
      </c>
      <c r="JBE83" s="683" t="s">
        <v>17850</v>
      </c>
      <c r="JBF83" s="683" t="s">
        <v>17850</v>
      </c>
      <c r="JBG83" s="683" t="s">
        <v>17850</v>
      </c>
      <c r="JBH83" s="683" t="s">
        <v>17850</v>
      </c>
      <c r="JBI83" s="683" t="s">
        <v>17850</v>
      </c>
      <c r="JBJ83" s="683" t="s">
        <v>17850</v>
      </c>
      <c r="JBK83" s="683" t="s">
        <v>17850</v>
      </c>
      <c r="JBL83" s="683" t="s">
        <v>17850</v>
      </c>
      <c r="JBM83" s="683" t="s">
        <v>17850</v>
      </c>
      <c r="JBN83" s="683" t="s">
        <v>17850</v>
      </c>
      <c r="JBO83" s="683" t="s">
        <v>17850</v>
      </c>
      <c r="JBP83" s="683" t="s">
        <v>17850</v>
      </c>
      <c r="JBQ83" s="683" t="s">
        <v>17850</v>
      </c>
      <c r="JBR83" s="683" t="s">
        <v>17850</v>
      </c>
      <c r="JBS83" s="683" t="s">
        <v>17850</v>
      </c>
      <c r="JBT83" s="683" t="s">
        <v>17850</v>
      </c>
      <c r="JBU83" s="683" t="s">
        <v>17850</v>
      </c>
      <c r="JBV83" s="683" t="s">
        <v>17850</v>
      </c>
      <c r="JBW83" s="683" t="s">
        <v>17850</v>
      </c>
      <c r="JBX83" s="683" t="s">
        <v>17850</v>
      </c>
      <c r="JBY83" s="683" t="s">
        <v>17850</v>
      </c>
      <c r="JBZ83" s="683" t="s">
        <v>17850</v>
      </c>
      <c r="JCA83" s="683" t="s">
        <v>17850</v>
      </c>
      <c r="JCB83" s="683" t="s">
        <v>17850</v>
      </c>
      <c r="JCC83" s="683" t="s">
        <v>17850</v>
      </c>
      <c r="JCD83" s="683" t="s">
        <v>17850</v>
      </c>
      <c r="JCE83" s="683" t="s">
        <v>17850</v>
      </c>
      <c r="JCF83" s="683" t="s">
        <v>17850</v>
      </c>
      <c r="JCG83" s="683" t="s">
        <v>17850</v>
      </c>
      <c r="JCH83" s="683" t="s">
        <v>17850</v>
      </c>
      <c r="JCI83" s="683" t="s">
        <v>17850</v>
      </c>
      <c r="JCJ83" s="683" t="s">
        <v>17850</v>
      </c>
      <c r="JCK83" s="683" t="s">
        <v>17850</v>
      </c>
      <c r="JCL83" s="683" t="s">
        <v>17850</v>
      </c>
      <c r="JCM83" s="683" t="s">
        <v>17850</v>
      </c>
      <c r="JCN83" s="683" t="s">
        <v>17850</v>
      </c>
      <c r="JCO83" s="683" t="s">
        <v>17850</v>
      </c>
      <c r="JCP83" s="683" t="s">
        <v>17850</v>
      </c>
      <c r="JCQ83" s="683" t="s">
        <v>17850</v>
      </c>
      <c r="JCR83" s="683" t="s">
        <v>17850</v>
      </c>
      <c r="JCS83" s="683" t="s">
        <v>17850</v>
      </c>
      <c r="JCT83" s="683" t="s">
        <v>17850</v>
      </c>
      <c r="JCU83" s="683" t="s">
        <v>17850</v>
      </c>
      <c r="JCV83" s="683" t="s">
        <v>17850</v>
      </c>
      <c r="JCW83" s="683" t="s">
        <v>17850</v>
      </c>
      <c r="JCX83" s="683" t="s">
        <v>17850</v>
      </c>
      <c r="JCY83" s="683" t="s">
        <v>17850</v>
      </c>
      <c r="JCZ83" s="683" t="s">
        <v>17850</v>
      </c>
      <c r="JDA83" s="683" t="s">
        <v>17850</v>
      </c>
      <c r="JDB83" s="683" t="s">
        <v>17850</v>
      </c>
      <c r="JDC83" s="683" t="s">
        <v>17850</v>
      </c>
      <c r="JDD83" s="683" t="s">
        <v>17850</v>
      </c>
      <c r="JDE83" s="683" t="s">
        <v>17850</v>
      </c>
      <c r="JDF83" s="683" t="s">
        <v>17850</v>
      </c>
      <c r="JDG83" s="683" t="s">
        <v>17850</v>
      </c>
      <c r="JDH83" s="683" t="s">
        <v>17850</v>
      </c>
      <c r="JDI83" s="683" t="s">
        <v>17850</v>
      </c>
      <c r="JDJ83" s="683" t="s">
        <v>17850</v>
      </c>
      <c r="JDK83" s="683" t="s">
        <v>17850</v>
      </c>
      <c r="JDL83" s="683" t="s">
        <v>17850</v>
      </c>
      <c r="JDM83" s="683" t="s">
        <v>17850</v>
      </c>
      <c r="JDN83" s="683" t="s">
        <v>17850</v>
      </c>
      <c r="JDO83" s="683" t="s">
        <v>17850</v>
      </c>
      <c r="JDP83" s="683" t="s">
        <v>17850</v>
      </c>
      <c r="JDQ83" s="683" t="s">
        <v>17850</v>
      </c>
      <c r="JDR83" s="683" t="s">
        <v>17850</v>
      </c>
      <c r="JDS83" s="683" t="s">
        <v>17850</v>
      </c>
      <c r="JDT83" s="683" t="s">
        <v>17850</v>
      </c>
      <c r="JDU83" s="683" t="s">
        <v>17850</v>
      </c>
      <c r="JDV83" s="683" t="s">
        <v>17850</v>
      </c>
      <c r="JDW83" s="683" t="s">
        <v>17850</v>
      </c>
      <c r="JDX83" s="683" t="s">
        <v>17850</v>
      </c>
      <c r="JDY83" s="683" t="s">
        <v>17850</v>
      </c>
      <c r="JDZ83" s="683" t="s">
        <v>17850</v>
      </c>
      <c r="JEA83" s="683" t="s">
        <v>17850</v>
      </c>
      <c r="JEB83" s="683" t="s">
        <v>17850</v>
      </c>
      <c r="JEC83" s="683" t="s">
        <v>17850</v>
      </c>
      <c r="JED83" s="683" t="s">
        <v>17850</v>
      </c>
      <c r="JEE83" s="683" t="s">
        <v>17850</v>
      </c>
      <c r="JEF83" s="683" t="s">
        <v>17850</v>
      </c>
      <c r="JEG83" s="683" t="s">
        <v>17850</v>
      </c>
      <c r="JEH83" s="683" t="s">
        <v>17850</v>
      </c>
      <c r="JEI83" s="683" t="s">
        <v>17850</v>
      </c>
      <c r="JEJ83" s="683" t="s">
        <v>17850</v>
      </c>
      <c r="JEK83" s="683" t="s">
        <v>17850</v>
      </c>
      <c r="JEL83" s="683" t="s">
        <v>17850</v>
      </c>
      <c r="JEM83" s="683" t="s">
        <v>17850</v>
      </c>
      <c r="JEN83" s="683" t="s">
        <v>17850</v>
      </c>
      <c r="JEO83" s="683" t="s">
        <v>17850</v>
      </c>
      <c r="JEP83" s="683" t="s">
        <v>17850</v>
      </c>
      <c r="JEQ83" s="683" t="s">
        <v>17850</v>
      </c>
      <c r="JER83" s="683" t="s">
        <v>17850</v>
      </c>
      <c r="JES83" s="683" t="s">
        <v>17850</v>
      </c>
      <c r="JET83" s="683" t="s">
        <v>17850</v>
      </c>
      <c r="JEU83" s="683" t="s">
        <v>17850</v>
      </c>
      <c r="JEV83" s="683" t="s">
        <v>17850</v>
      </c>
      <c r="JEW83" s="683" t="s">
        <v>17850</v>
      </c>
      <c r="JEX83" s="683" t="s">
        <v>17850</v>
      </c>
      <c r="JEY83" s="683" t="s">
        <v>17850</v>
      </c>
      <c r="JEZ83" s="683" t="s">
        <v>17850</v>
      </c>
      <c r="JFA83" s="683" t="s">
        <v>17850</v>
      </c>
      <c r="JFB83" s="683" t="s">
        <v>17850</v>
      </c>
      <c r="JFC83" s="683" t="s">
        <v>17850</v>
      </c>
      <c r="JFD83" s="683" t="s">
        <v>17850</v>
      </c>
      <c r="JFE83" s="683" t="s">
        <v>17850</v>
      </c>
      <c r="JFF83" s="683" t="s">
        <v>17850</v>
      </c>
      <c r="JFG83" s="683" t="s">
        <v>17850</v>
      </c>
      <c r="JFH83" s="683" t="s">
        <v>17850</v>
      </c>
      <c r="JFI83" s="683" t="s">
        <v>17850</v>
      </c>
      <c r="JFJ83" s="683" t="s">
        <v>17850</v>
      </c>
      <c r="JFK83" s="683" t="s">
        <v>17850</v>
      </c>
      <c r="JFL83" s="683" t="s">
        <v>17850</v>
      </c>
      <c r="JFM83" s="683" t="s">
        <v>17850</v>
      </c>
      <c r="JFN83" s="683" t="s">
        <v>17850</v>
      </c>
      <c r="JFO83" s="683" t="s">
        <v>17850</v>
      </c>
      <c r="JFP83" s="683" t="s">
        <v>17850</v>
      </c>
      <c r="JFQ83" s="683" t="s">
        <v>17850</v>
      </c>
      <c r="JFR83" s="683" t="s">
        <v>17850</v>
      </c>
      <c r="JFS83" s="683" t="s">
        <v>17850</v>
      </c>
      <c r="JFT83" s="683" t="s">
        <v>17850</v>
      </c>
      <c r="JFU83" s="683" t="s">
        <v>17850</v>
      </c>
      <c r="JFV83" s="683" t="s">
        <v>17850</v>
      </c>
      <c r="JFW83" s="683" t="s">
        <v>17850</v>
      </c>
      <c r="JFX83" s="683" t="s">
        <v>17850</v>
      </c>
      <c r="JFY83" s="683" t="s">
        <v>17850</v>
      </c>
      <c r="JFZ83" s="683" t="s">
        <v>17850</v>
      </c>
      <c r="JGA83" s="683" t="s">
        <v>17850</v>
      </c>
      <c r="JGB83" s="683" t="s">
        <v>17850</v>
      </c>
      <c r="JGC83" s="683" t="s">
        <v>17850</v>
      </c>
      <c r="JGD83" s="683" t="s">
        <v>17850</v>
      </c>
      <c r="JGE83" s="683" t="s">
        <v>17850</v>
      </c>
      <c r="JGF83" s="683" t="s">
        <v>17850</v>
      </c>
      <c r="JGG83" s="683" t="s">
        <v>17850</v>
      </c>
      <c r="JGH83" s="683" t="s">
        <v>17850</v>
      </c>
      <c r="JGI83" s="683" t="s">
        <v>17850</v>
      </c>
      <c r="JGJ83" s="683" t="s">
        <v>17850</v>
      </c>
      <c r="JGK83" s="683" t="s">
        <v>17850</v>
      </c>
      <c r="JGL83" s="683" t="s">
        <v>17850</v>
      </c>
      <c r="JGM83" s="683" t="s">
        <v>17850</v>
      </c>
      <c r="JGN83" s="683" t="s">
        <v>17850</v>
      </c>
      <c r="JGO83" s="683" t="s">
        <v>17850</v>
      </c>
      <c r="JGP83" s="683" t="s">
        <v>17850</v>
      </c>
      <c r="JGQ83" s="683" t="s">
        <v>17850</v>
      </c>
      <c r="JGR83" s="683" t="s">
        <v>17850</v>
      </c>
      <c r="JGS83" s="683" t="s">
        <v>17850</v>
      </c>
      <c r="JGT83" s="683" t="s">
        <v>17850</v>
      </c>
      <c r="JGU83" s="683" t="s">
        <v>17850</v>
      </c>
      <c r="JGV83" s="683" t="s">
        <v>17850</v>
      </c>
      <c r="JGW83" s="683" t="s">
        <v>17850</v>
      </c>
      <c r="JGX83" s="683" t="s">
        <v>17850</v>
      </c>
      <c r="JGY83" s="683" t="s">
        <v>17850</v>
      </c>
      <c r="JGZ83" s="683" t="s">
        <v>17850</v>
      </c>
      <c r="JHA83" s="683" t="s">
        <v>17850</v>
      </c>
      <c r="JHB83" s="683" t="s">
        <v>17850</v>
      </c>
      <c r="JHC83" s="683" t="s">
        <v>17850</v>
      </c>
      <c r="JHD83" s="683" t="s">
        <v>17850</v>
      </c>
      <c r="JHE83" s="683" t="s">
        <v>17850</v>
      </c>
      <c r="JHF83" s="683" t="s">
        <v>17850</v>
      </c>
      <c r="JHG83" s="683" t="s">
        <v>17850</v>
      </c>
      <c r="JHH83" s="683" t="s">
        <v>17850</v>
      </c>
      <c r="JHI83" s="683" t="s">
        <v>17850</v>
      </c>
      <c r="JHJ83" s="683" t="s">
        <v>17850</v>
      </c>
      <c r="JHK83" s="683" t="s">
        <v>17850</v>
      </c>
      <c r="JHL83" s="683" t="s">
        <v>17850</v>
      </c>
      <c r="JHM83" s="683" t="s">
        <v>17850</v>
      </c>
      <c r="JHN83" s="683" t="s">
        <v>17850</v>
      </c>
      <c r="JHO83" s="683" t="s">
        <v>17850</v>
      </c>
      <c r="JHP83" s="683" t="s">
        <v>17850</v>
      </c>
      <c r="JHQ83" s="683" t="s">
        <v>17850</v>
      </c>
      <c r="JHR83" s="683" t="s">
        <v>17850</v>
      </c>
      <c r="JHS83" s="683" t="s">
        <v>17850</v>
      </c>
      <c r="JHT83" s="683" t="s">
        <v>17850</v>
      </c>
      <c r="JHU83" s="683" t="s">
        <v>17850</v>
      </c>
      <c r="JHV83" s="683" t="s">
        <v>17850</v>
      </c>
      <c r="JHW83" s="683" t="s">
        <v>17850</v>
      </c>
      <c r="JHX83" s="683" t="s">
        <v>17850</v>
      </c>
      <c r="JHY83" s="683" t="s">
        <v>17850</v>
      </c>
      <c r="JHZ83" s="683" t="s">
        <v>17850</v>
      </c>
      <c r="JIA83" s="683" t="s">
        <v>17850</v>
      </c>
      <c r="JIB83" s="683" t="s">
        <v>17850</v>
      </c>
      <c r="JIC83" s="683" t="s">
        <v>17850</v>
      </c>
      <c r="JID83" s="683" t="s">
        <v>17850</v>
      </c>
      <c r="JIE83" s="683" t="s">
        <v>17850</v>
      </c>
      <c r="JIF83" s="683" t="s">
        <v>17850</v>
      </c>
      <c r="JIG83" s="683" t="s">
        <v>17850</v>
      </c>
      <c r="JIH83" s="683" t="s">
        <v>17850</v>
      </c>
      <c r="JII83" s="683" t="s">
        <v>17850</v>
      </c>
      <c r="JIJ83" s="683" t="s">
        <v>17850</v>
      </c>
      <c r="JIK83" s="683" t="s">
        <v>17850</v>
      </c>
      <c r="JIL83" s="683" t="s">
        <v>17850</v>
      </c>
      <c r="JIM83" s="683" t="s">
        <v>17850</v>
      </c>
      <c r="JIN83" s="683" t="s">
        <v>17850</v>
      </c>
      <c r="JIO83" s="683" t="s">
        <v>17850</v>
      </c>
      <c r="JIP83" s="683" t="s">
        <v>17850</v>
      </c>
      <c r="JIQ83" s="683" t="s">
        <v>17850</v>
      </c>
      <c r="JIR83" s="683" t="s">
        <v>17850</v>
      </c>
      <c r="JIS83" s="683" t="s">
        <v>17850</v>
      </c>
      <c r="JIT83" s="683" t="s">
        <v>17850</v>
      </c>
      <c r="JIU83" s="683" t="s">
        <v>17850</v>
      </c>
      <c r="JIV83" s="683" t="s">
        <v>17850</v>
      </c>
      <c r="JIW83" s="683" t="s">
        <v>17850</v>
      </c>
      <c r="JIX83" s="683" t="s">
        <v>17850</v>
      </c>
      <c r="JIY83" s="683" t="s">
        <v>17850</v>
      </c>
      <c r="JIZ83" s="683" t="s">
        <v>17850</v>
      </c>
      <c r="JJA83" s="683" t="s">
        <v>17850</v>
      </c>
      <c r="JJB83" s="683" t="s">
        <v>17850</v>
      </c>
      <c r="JJC83" s="683" t="s">
        <v>17850</v>
      </c>
      <c r="JJD83" s="683" t="s">
        <v>17850</v>
      </c>
      <c r="JJE83" s="683" t="s">
        <v>17850</v>
      </c>
      <c r="JJF83" s="683" t="s">
        <v>17850</v>
      </c>
      <c r="JJG83" s="683" t="s">
        <v>17850</v>
      </c>
      <c r="JJH83" s="683" t="s">
        <v>17850</v>
      </c>
      <c r="JJI83" s="683" t="s">
        <v>17850</v>
      </c>
      <c r="JJJ83" s="683" t="s">
        <v>17850</v>
      </c>
      <c r="JJK83" s="683" t="s">
        <v>17850</v>
      </c>
      <c r="JJL83" s="683" t="s">
        <v>17850</v>
      </c>
      <c r="JJM83" s="683" t="s">
        <v>17850</v>
      </c>
      <c r="JJN83" s="683" t="s">
        <v>17850</v>
      </c>
      <c r="JJO83" s="683" t="s">
        <v>17850</v>
      </c>
      <c r="JJP83" s="683" t="s">
        <v>17850</v>
      </c>
      <c r="JJQ83" s="683" t="s">
        <v>17850</v>
      </c>
      <c r="JJR83" s="683" t="s">
        <v>17850</v>
      </c>
      <c r="JJS83" s="683" t="s">
        <v>17850</v>
      </c>
      <c r="JJT83" s="683" t="s">
        <v>17850</v>
      </c>
      <c r="JJU83" s="683" t="s">
        <v>17850</v>
      </c>
      <c r="JJV83" s="683" t="s">
        <v>17850</v>
      </c>
      <c r="JJW83" s="683" t="s">
        <v>17850</v>
      </c>
      <c r="JJX83" s="683" t="s">
        <v>17850</v>
      </c>
      <c r="JJY83" s="683" t="s">
        <v>17850</v>
      </c>
      <c r="JJZ83" s="683" t="s">
        <v>17850</v>
      </c>
      <c r="JKA83" s="683" t="s">
        <v>17850</v>
      </c>
      <c r="JKB83" s="683" t="s">
        <v>17850</v>
      </c>
      <c r="JKC83" s="683" t="s">
        <v>17850</v>
      </c>
      <c r="JKD83" s="683" t="s">
        <v>17850</v>
      </c>
      <c r="JKE83" s="683" t="s">
        <v>17850</v>
      </c>
      <c r="JKF83" s="683" t="s">
        <v>17850</v>
      </c>
      <c r="JKG83" s="683" t="s">
        <v>17850</v>
      </c>
      <c r="JKH83" s="683" t="s">
        <v>17850</v>
      </c>
      <c r="JKI83" s="683" t="s">
        <v>17850</v>
      </c>
      <c r="JKJ83" s="683" t="s">
        <v>17850</v>
      </c>
      <c r="JKK83" s="683" t="s">
        <v>17850</v>
      </c>
      <c r="JKL83" s="683" t="s">
        <v>17850</v>
      </c>
      <c r="JKM83" s="683" t="s">
        <v>17850</v>
      </c>
      <c r="JKN83" s="683" t="s">
        <v>17850</v>
      </c>
      <c r="JKO83" s="683" t="s">
        <v>17850</v>
      </c>
      <c r="JKP83" s="683" t="s">
        <v>17850</v>
      </c>
      <c r="JKQ83" s="683" t="s">
        <v>17850</v>
      </c>
      <c r="JKR83" s="683" t="s">
        <v>17850</v>
      </c>
      <c r="JKS83" s="683" t="s">
        <v>17850</v>
      </c>
      <c r="JKT83" s="683" t="s">
        <v>17850</v>
      </c>
      <c r="JKU83" s="683" t="s">
        <v>17850</v>
      </c>
      <c r="JKV83" s="683" t="s">
        <v>17850</v>
      </c>
      <c r="JKW83" s="683" t="s">
        <v>17850</v>
      </c>
      <c r="JKX83" s="683" t="s">
        <v>17850</v>
      </c>
      <c r="JKY83" s="683" t="s">
        <v>17850</v>
      </c>
      <c r="JKZ83" s="683" t="s">
        <v>17850</v>
      </c>
      <c r="JLA83" s="683" t="s">
        <v>17850</v>
      </c>
      <c r="JLB83" s="683" t="s">
        <v>17850</v>
      </c>
      <c r="JLC83" s="683" t="s">
        <v>17850</v>
      </c>
      <c r="JLD83" s="683" t="s">
        <v>17850</v>
      </c>
      <c r="JLE83" s="683" t="s">
        <v>17850</v>
      </c>
      <c r="JLF83" s="683" t="s">
        <v>17850</v>
      </c>
      <c r="JLG83" s="683" t="s">
        <v>17850</v>
      </c>
      <c r="JLH83" s="683" t="s">
        <v>17850</v>
      </c>
      <c r="JLI83" s="683" t="s">
        <v>17850</v>
      </c>
      <c r="JLJ83" s="683" t="s">
        <v>17850</v>
      </c>
      <c r="JLK83" s="683" t="s">
        <v>17850</v>
      </c>
      <c r="JLL83" s="683" t="s">
        <v>17850</v>
      </c>
      <c r="JLM83" s="683" t="s">
        <v>17850</v>
      </c>
      <c r="JLN83" s="683" t="s">
        <v>17850</v>
      </c>
      <c r="JLO83" s="683" t="s">
        <v>17850</v>
      </c>
      <c r="JLP83" s="683" t="s">
        <v>17850</v>
      </c>
      <c r="JLQ83" s="683" t="s">
        <v>17850</v>
      </c>
      <c r="JLR83" s="683" t="s">
        <v>17850</v>
      </c>
      <c r="JLS83" s="683" t="s">
        <v>17850</v>
      </c>
      <c r="JLT83" s="683" t="s">
        <v>17850</v>
      </c>
      <c r="JLU83" s="683" t="s">
        <v>17850</v>
      </c>
      <c r="JLV83" s="683" t="s">
        <v>17850</v>
      </c>
      <c r="JLW83" s="683" t="s">
        <v>17850</v>
      </c>
      <c r="JLX83" s="683" t="s">
        <v>17850</v>
      </c>
      <c r="JLY83" s="683" t="s">
        <v>17850</v>
      </c>
      <c r="JLZ83" s="683" t="s">
        <v>17850</v>
      </c>
      <c r="JMA83" s="683" t="s">
        <v>17850</v>
      </c>
      <c r="JMB83" s="683" t="s">
        <v>17850</v>
      </c>
      <c r="JMC83" s="683" t="s">
        <v>17850</v>
      </c>
      <c r="JMD83" s="683" t="s">
        <v>17850</v>
      </c>
      <c r="JME83" s="683" t="s">
        <v>17850</v>
      </c>
      <c r="JMF83" s="683" t="s">
        <v>17850</v>
      </c>
      <c r="JMG83" s="683" t="s">
        <v>17850</v>
      </c>
      <c r="JMH83" s="683" t="s">
        <v>17850</v>
      </c>
      <c r="JMI83" s="683" t="s">
        <v>17850</v>
      </c>
      <c r="JMJ83" s="683" t="s">
        <v>17850</v>
      </c>
      <c r="JMK83" s="683" t="s">
        <v>17850</v>
      </c>
      <c r="JML83" s="683" t="s">
        <v>17850</v>
      </c>
      <c r="JMM83" s="683" t="s">
        <v>17850</v>
      </c>
      <c r="JMN83" s="683" t="s">
        <v>17850</v>
      </c>
      <c r="JMO83" s="683" t="s">
        <v>17850</v>
      </c>
      <c r="JMP83" s="683" t="s">
        <v>17850</v>
      </c>
      <c r="JMQ83" s="683" t="s">
        <v>17850</v>
      </c>
      <c r="JMR83" s="683" t="s">
        <v>17850</v>
      </c>
      <c r="JMS83" s="683" t="s">
        <v>17850</v>
      </c>
      <c r="JMT83" s="683" t="s">
        <v>17850</v>
      </c>
      <c r="JMU83" s="683" t="s">
        <v>17850</v>
      </c>
      <c r="JMV83" s="683" t="s">
        <v>17850</v>
      </c>
      <c r="JMW83" s="683" t="s">
        <v>17850</v>
      </c>
      <c r="JMX83" s="683" t="s">
        <v>17850</v>
      </c>
      <c r="JMY83" s="683" t="s">
        <v>17850</v>
      </c>
      <c r="JMZ83" s="683" t="s">
        <v>17850</v>
      </c>
      <c r="JNA83" s="683" t="s">
        <v>17850</v>
      </c>
      <c r="JNB83" s="683" t="s">
        <v>17850</v>
      </c>
      <c r="JNC83" s="683" t="s">
        <v>17850</v>
      </c>
      <c r="JND83" s="683" t="s">
        <v>17850</v>
      </c>
      <c r="JNE83" s="683" t="s">
        <v>17850</v>
      </c>
      <c r="JNF83" s="683" t="s">
        <v>17850</v>
      </c>
      <c r="JNG83" s="683" t="s">
        <v>17850</v>
      </c>
      <c r="JNH83" s="683" t="s">
        <v>17850</v>
      </c>
      <c r="JNI83" s="683" t="s">
        <v>17850</v>
      </c>
      <c r="JNJ83" s="683" t="s">
        <v>17850</v>
      </c>
      <c r="JNK83" s="683" t="s">
        <v>17850</v>
      </c>
      <c r="JNL83" s="683" t="s">
        <v>17850</v>
      </c>
      <c r="JNM83" s="683" t="s">
        <v>17850</v>
      </c>
      <c r="JNN83" s="683" t="s">
        <v>17850</v>
      </c>
      <c r="JNO83" s="683" t="s">
        <v>17850</v>
      </c>
      <c r="JNP83" s="683" t="s">
        <v>17850</v>
      </c>
      <c r="JNQ83" s="683" t="s">
        <v>17850</v>
      </c>
      <c r="JNR83" s="683" t="s">
        <v>17850</v>
      </c>
      <c r="JNS83" s="683" t="s">
        <v>17850</v>
      </c>
      <c r="JNT83" s="683" t="s">
        <v>17850</v>
      </c>
      <c r="JNU83" s="683" t="s">
        <v>17850</v>
      </c>
      <c r="JNV83" s="683" t="s">
        <v>17850</v>
      </c>
      <c r="JNW83" s="683" t="s">
        <v>17850</v>
      </c>
      <c r="JNX83" s="683" t="s">
        <v>17850</v>
      </c>
      <c r="JNY83" s="683" t="s">
        <v>17850</v>
      </c>
      <c r="JNZ83" s="683" t="s">
        <v>17850</v>
      </c>
      <c r="JOA83" s="683" t="s">
        <v>17850</v>
      </c>
      <c r="JOB83" s="683" t="s">
        <v>17850</v>
      </c>
      <c r="JOC83" s="683" t="s">
        <v>17850</v>
      </c>
      <c r="JOD83" s="683" t="s">
        <v>17850</v>
      </c>
      <c r="JOE83" s="683" t="s">
        <v>17850</v>
      </c>
      <c r="JOF83" s="683" t="s">
        <v>17850</v>
      </c>
      <c r="JOG83" s="683" t="s">
        <v>17850</v>
      </c>
      <c r="JOH83" s="683" t="s">
        <v>17850</v>
      </c>
      <c r="JOI83" s="683" t="s">
        <v>17850</v>
      </c>
      <c r="JOJ83" s="683" t="s">
        <v>17850</v>
      </c>
      <c r="JOK83" s="683" t="s">
        <v>17850</v>
      </c>
      <c r="JOL83" s="683" t="s">
        <v>17850</v>
      </c>
      <c r="JOM83" s="683" t="s">
        <v>17850</v>
      </c>
      <c r="JON83" s="683" t="s">
        <v>17850</v>
      </c>
      <c r="JOO83" s="683" t="s">
        <v>17850</v>
      </c>
      <c r="JOP83" s="683" t="s">
        <v>17850</v>
      </c>
      <c r="JOQ83" s="683" t="s">
        <v>17850</v>
      </c>
      <c r="JOR83" s="683" t="s">
        <v>17850</v>
      </c>
      <c r="JOS83" s="683" t="s">
        <v>17850</v>
      </c>
      <c r="JOT83" s="683" t="s">
        <v>17850</v>
      </c>
      <c r="JOU83" s="683" t="s">
        <v>17850</v>
      </c>
      <c r="JOV83" s="683" t="s">
        <v>17850</v>
      </c>
      <c r="JOW83" s="683" t="s">
        <v>17850</v>
      </c>
      <c r="JOX83" s="683" t="s">
        <v>17850</v>
      </c>
      <c r="JOY83" s="683" t="s">
        <v>17850</v>
      </c>
      <c r="JOZ83" s="683" t="s">
        <v>17850</v>
      </c>
      <c r="JPA83" s="683" t="s">
        <v>17850</v>
      </c>
      <c r="JPB83" s="683" t="s">
        <v>17850</v>
      </c>
      <c r="JPC83" s="683" t="s">
        <v>17850</v>
      </c>
      <c r="JPD83" s="683" t="s">
        <v>17850</v>
      </c>
      <c r="JPE83" s="683" t="s">
        <v>17850</v>
      </c>
      <c r="JPF83" s="683" t="s">
        <v>17850</v>
      </c>
      <c r="JPG83" s="683" t="s">
        <v>17850</v>
      </c>
      <c r="JPH83" s="683" t="s">
        <v>17850</v>
      </c>
      <c r="JPI83" s="683" t="s">
        <v>17850</v>
      </c>
      <c r="JPJ83" s="683" t="s">
        <v>17850</v>
      </c>
      <c r="JPK83" s="683" t="s">
        <v>17850</v>
      </c>
      <c r="JPL83" s="683" t="s">
        <v>17850</v>
      </c>
      <c r="JPM83" s="683" t="s">
        <v>17850</v>
      </c>
      <c r="JPN83" s="683" t="s">
        <v>17850</v>
      </c>
      <c r="JPO83" s="683" t="s">
        <v>17850</v>
      </c>
      <c r="JPP83" s="683" t="s">
        <v>17850</v>
      </c>
      <c r="JPQ83" s="683" t="s">
        <v>17850</v>
      </c>
      <c r="JPR83" s="683" t="s">
        <v>17850</v>
      </c>
      <c r="JPS83" s="683" t="s">
        <v>17850</v>
      </c>
      <c r="JPT83" s="683" t="s">
        <v>17850</v>
      </c>
      <c r="JPU83" s="683" t="s">
        <v>17850</v>
      </c>
      <c r="JPV83" s="683" t="s">
        <v>17850</v>
      </c>
      <c r="JPW83" s="683" t="s">
        <v>17850</v>
      </c>
      <c r="JPX83" s="683" t="s">
        <v>17850</v>
      </c>
      <c r="JPY83" s="683" t="s">
        <v>17850</v>
      </c>
      <c r="JPZ83" s="683" t="s">
        <v>17850</v>
      </c>
      <c r="JQA83" s="683" t="s">
        <v>17850</v>
      </c>
      <c r="JQB83" s="683" t="s">
        <v>17850</v>
      </c>
      <c r="JQC83" s="683" t="s">
        <v>17850</v>
      </c>
      <c r="JQD83" s="683" t="s">
        <v>17850</v>
      </c>
      <c r="JQE83" s="683" t="s">
        <v>17850</v>
      </c>
      <c r="JQF83" s="683" t="s">
        <v>17850</v>
      </c>
      <c r="JQG83" s="683" t="s">
        <v>17850</v>
      </c>
      <c r="JQH83" s="683" t="s">
        <v>17850</v>
      </c>
      <c r="JQI83" s="683" t="s">
        <v>17850</v>
      </c>
      <c r="JQJ83" s="683" t="s">
        <v>17850</v>
      </c>
      <c r="JQK83" s="683" t="s">
        <v>17850</v>
      </c>
      <c r="JQL83" s="683" t="s">
        <v>17850</v>
      </c>
      <c r="JQM83" s="683" t="s">
        <v>17850</v>
      </c>
      <c r="JQN83" s="683" t="s">
        <v>17850</v>
      </c>
      <c r="JQO83" s="683" t="s">
        <v>17850</v>
      </c>
      <c r="JQP83" s="683" t="s">
        <v>17850</v>
      </c>
      <c r="JQQ83" s="683" t="s">
        <v>17850</v>
      </c>
      <c r="JQR83" s="683" t="s">
        <v>17850</v>
      </c>
      <c r="JQS83" s="683" t="s">
        <v>17850</v>
      </c>
      <c r="JQT83" s="683" t="s">
        <v>17850</v>
      </c>
      <c r="JQU83" s="683" t="s">
        <v>17850</v>
      </c>
      <c r="JQV83" s="683" t="s">
        <v>17850</v>
      </c>
      <c r="JQW83" s="683" t="s">
        <v>17850</v>
      </c>
      <c r="JQX83" s="683" t="s">
        <v>17850</v>
      </c>
      <c r="JQY83" s="683" t="s">
        <v>17850</v>
      </c>
      <c r="JQZ83" s="683" t="s">
        <v>17850</v>
      </c>
      <c r="JRA83" s="683" t="s">
        <v>17850</v>
      </c>
      <c r="JRB83" s="683" t="s">
        <v>17850</v>
      </c>
      <c r="JRC83" s="683" t="s">
        <v>17850</v>
      </c>
      <c r="JRD83" s="683" t="s">
        <v>17850</v>
      </c>
      <c r="JRE83" s="683" t="s">
        <v>17850</v>
      </c>
      <c r="JRF83" s="683" t="s">
        <v>17850</v>
      </c>
      <c r="JRG83" s="683" t="s">
        <v>17850</v>
      </c>
      <c r="JRH83" s="683" t="s">
        <v>17850</v>
      </c>
      <c r="JRI83" s="683" t="s">
        <v>17850</v>
      </c>
      <c r="JRJ83" s="683" t="s">
        <v>17850</v>
      </c>
      <c r="JRK83" s="683" t="s">
        <v>17850</v>
      </c>
      <c r="JRL83" s="683" t="s">
        <v>17850</v>
      </c>
      <c r="JRM83" s="683" t="s">
        <v>17850</v>
      </c>
      <c r="JRN83" s="683" t="s">
        <v>17850</v>
      </c>
      <c r="JRO83" s="683" t="s">
        <v>17850</v>
      </c>
      <c r="JRP83" s="683" t="s">
        <v>17850</v>
      </c>
      <c r="JRQ83" s="683" t="s">
        <v>17850</v>
      </c>
      <c r="JRR83" s="683" t="s">
        <v>17850</v>
      </c>
      <c r="JRS83" s="683" t="s">
        <v>17850</v>
      </c>
      <c r="JRT83" s="683" t="s">
        <v>17850</v>
      </c>
      <c r="JRU83" s="683" t="s">
        <v>17850</v>
      </c>
      <c r="JRV83" s="683" t="s">
        <v>17850</v>
      </c>
      <c r="JRW83" s="683" t="s">
        <v>17850</v>
      </c>
      <c r="JRX83" s="683" t="s">
        <v>17850</v>
      </c>
      <c r="JRY83" s="683" t="s">
        <v>17850</v>
      </c>
      <c r="JRZ83" s="683" t="s">
        <v>17850</v>
      </c>
      <c r="JSA83" s="683" t="s">
        <v>17850</v>
      </c>
      <c r="JSB83" s="683" t="s">
        <v>17850</v>
      </c>
      <c r="JSC83" s="683" t="s">
        <v>17850</v>
      </c>
      <c r="JSD83" s="683" t="s">
        <v>17850</v>
      </c>
      <c r="JSE83" s="683" t="s">
        <v>17850</v>
      </c>
      <c r="JSF83" s="683" t="s">
        <v>17850</v>
      </c>
      <c r="JSG83" s="683" t="s">
        <v>17850</v>
      </c>
      <c r="JSH83" s="683" t="s">
        <v>17850</v>
      </c>
      <c r="JSI83" s="683" t="s">
        <v>17850</v>
      </c>
      <c r="JSJ83" s="683" t="s">
        <v>17850</v>
      </c>
      <c r="JSK83" s="683" t="s">
        <v>17850</v>
      </c>
      <c r="JSL83" s="683" t="s">
        <v>17850</v>
      </c>
      <c r="JSM83" s="683" t="s">
        <v>17850</v>
      </c>
      <c r="JSN83" s="683" t="s">
        <v>17850</v>
      </c>
      <c r="JSO83" s="683" t="s">
        <v>17850</v>
      </c>
      <c r="JSP83" s="683" t="s">
        <v>17850</v>
      </c>
      <c r="JSQ83" s="683" t="s">
        <v>17850</v>
      </c>
      <c r="JSR83" s="683" t="s">
        <v>17850</v>
      </c>
      <c r="JSS83" s="683" t="s">
        <v>17850</v>
      </c>
      <c r="JST83" s="683" t="s">
        <v>17850</v>
      </c>
      <c r="JSU83" s="683" t="s">
        <v>17850</v>
      </c>
      <c r="JSV83" s="683" t="s">
        <v>17850</v>
      </c>
      <c r="JSW83" s="683" t="s">
        <v>17850</v>
      </c>
      <c r="JSX83" s="683" t="s">
        <v>17850</v>
      </c>
      <c r="JSY83" s="683" t="s">
        <v>17850</v>
      </c>
      <c r="JSZ83" s="683" t="s">
        <v>17850</v>
      </c>
      <c r="JTA83" s="683" t="s">
        <v>17850</v>
      </c>
      <c r="JTB83" s="683" t="s">
        <v>17850</v>
      </c>
      <c r="JTC83" s="683" t="s">
        <v>17850</v>
      </c>
      <c r="JTD83" s="683" t="s">
        <v>17850</v>
      </c>
      <c r="JTE83" s="683" t="s">
        <v>17850</v>
      </c>
      <c r="JTF83" s="683" t="s">
        <v>17850</v>
      </c>
      <c r="JTG83" s="683" t="s">
        <v>17850</v>
      </c>
      <c r="JTH83" s="683" t="s">
        <v>17850</v>
      </c>
      <c r="JTI83" s="683" t="s">
        <v>17850</v>
      </c>
      <c r="JTJ83" s="683" t="s">
        <v>17850</v>
      </c>
      <c r="JTK83" s="683" t="s">
        <v>17850</v>
      </c>
      <c r="JTL83" s="683" t="s">
        <v>17850</v>
      </c>
      <c r="JTM83" s="683" t="s">
        <v>17850</v>
      </c>
      <c r="JTN83" s="683" t="s">
        <v>17850</v>
      </c>
      <c r="JTO83" s="683" t="s">
        <v>17850</v>
      </c>
      <c r="JTP83" s="683" t="s">
        <v>17850</v>
      </c>
      <c r="JTQ83" s="683" t="s">
        <v>17850</v>
      </c>
      <c r="JTR83" s="683" t="s">
        <v>17850</v>
      </c>
      <c r="JTS83" s="683" t="s">
        <v>17850</v>
      </c>
      <c r="JTT83" s="683" t="s">
        <v>17850</v>
      </c>
      <c r="JTU83" s="683" t="s">
        <v>17850</v>
      </c>
      <c r="JTV83" s="683" t="s">
        <v>17850</v>
      </c>
      <c r="JTW83" s="683" t="s">
        <v>17850</v>
      </c>
      <c r="JTX83" s="683" t="s">
        <v>17850</v>
      </c>
      <c r="JTY83" s="683" t="s">
        <v>17850</v>
      </c>
      <c r="JTZ83" s="683" t="s">
        <v>17850</v>
      </c>
      <c r="JUA83" s="683" t="s">
        <v>17850</v>
      </c>
      <c r="JUB83" s="683" t="s">
        <v>17850</v>
      </c>
      <c r="JUC83" s="683" t="s">
        <v>17850</v>
      </c>
      <c r="JUD83" s="683" t="s">
        <v>17850</v>
      </c>
      <c r="JUE83" s="683" t="s">
        <v>17850</v>
      </c>
      <c r="JUF83" s="683" t="s">
        <v>17850</v>
      </c>
      <c r="JUG83" s="683" t="s">
        <v>17850</v>
      </c>
      <c r="JUH83" s="683" t="s">
        <v>17850</v>
      </c>
      <c r="JUI83" s="683" t="s">
        <v>17850</v>
      </c>
      <c r="JUJ83" s="683" t="s">
        <v>17850</v>
      </c>
      <c r="JUK83" s="683" t="s">
        <v>17850</v>
      </c>
      <c r="JUL83" s="683" t="s">
        <v>17850</v>
      </c>
      <c r="JUM83" s="683" t="s">
        <v>17850</v>
      </c>
      <c r="JUN83" s="683" t="s">
        <v>17850</v>
      </c>
      <c r="JUO83" s="683" t="s">
        <v>17850</v>
      </c>
      <c r="JUP83" s="683" t="s">
        <v>17850</v>
      </c>
      <c r="JUQ83" s="683" t="s">
        <v>17850</v>
      </c>
      <c r="JUR83" s="683" t="s">
        <v>17850</v>
      </c>
      <c r="JUS83" s="683" t="s">
        <v>17850</v>
      </c>
      <c r="JUT83" s="683" t="s">
        <v>17850</v>
      </c>
      <c r="JUU83" s="683" t="s">
        <v>17850</v>
      </c>
      <c r="JUV83" s="683" t="s">
        <v>17850</v>
      </c>
      <c r="JUW83" s="683" t="s">
        <v>17850</v>
      </c>
      <c r="JUX83" s="683" t="s">
        <v>17850</v>
      </c>
      <c r="JUY83" s="683" t="s">
        <v>17850</v>
      </c>
      <c r="JUZ83" s="683" t="s">
        <v>17850</v>
      </c>
      <c r="JVA83" s="683" t="s">
        <v>17850</v>
      </c>
      <c r="JVB83" s="683" t="s">
        <v>17850</v>
      </c>
      <c r="JVC83" s="683" t="s">
        <v>17850</v>
      </c>
      <c r="JVD83" s="683" t="s">
        <v>17850</v>
      </c>
      <c r="JVE83" s="683" t="s">
        <v>17850</v>
      </c>
      <c r="JVF83" s="683" t="s">
        <v>17850</v>
      </c>
      <c r="JVG83" s="683" t="s">
        <v>17850</v>
      </c>
      <c r="JVH83" s="683" t="s">
        <v>17850</v>
      </c>
      <c r="JVI83" s="683" t="s">
        <v>17850</v>
      </c>
      <c r="JVJ83" s="683" t="s">
        <v>17850</v>
      </c>
      <c r="JVK83" s="683" t="s">
        <v>17850</v>
      </c>
      <c r="JVL83" s="683" t="s">
        <v>17850</v>
      </c>
      <c r="JVM83" s="683" t="s">
        <v>17850</v>
      </c>
      <c r="JVN83" s="683" t="s">
        <v>17850</v>
      </c>
      <c r="JVO83" s="683" t="s">
        <v>17850</v>
      </c>
      <c r="JVP83" s="683" t="s">
        <v>17850</v>
      </c>
      <c r="JVQ83" s="683" t="s">
        <v>17850</v>
      </c>
      <c r="JVR83" s="683" t="s">
        <v>17850</v>
      </c>
      <c r="JVS83" s="683" t="s">
        <v>17850</v>
      </c>
      <c r="JVT83" s="683" t="s">
        <v>17850</v>
      </c>
      <c r="JVU83" s="683" t="s">
        <v>17850</v>
      </c>
      <c r="JVV83" s="683" t="s">
        <v>17850</v>
      </c>
      <c r="JVW83" s="683" t="s">
        <v>17850</v>
      </c>
      <c r="JVX83" s="683" t="s">
        <v>17850</v>
      </c>
      <c r="JVY83" s="683" t="s">
        <v>17850</v>
      </c>
      <c r="JVZ83" s="683" t="s">
        <v>17850</v>
      </c>
      <c r="JWA83" s="683" t="s">
        <v>17850</v>
      </c>
      <c r="JWB83" s="683" t="s">
        <v>17850</v>
      </c>
      <c r="JWC83" s="683" t="s">
        <v>17850</v>
      </c>
      <c r="JWD83" s="683" t="s">
        <v>17850</v>
      </c>
      <c r="JWE83" s="683" t="s">
        <v>17850</v>
      </c>
      <c r="JWF83" s="683" t="s">
        <v>17850</v>
      </c>
      <c r="JWG83" s="683" t="s">
        <v>17850</v>
      </c>
      <c r="JWH83" s="683" t="s">
        <v>17850</v>
      </c>
      <c r="JWI83" s="683" t="s">
        <v>17850</v>
      </c>
      <c r="JWJ83" s="683" t="s">
        <v>17850</v>
      </c>
      <c r="JWK83" s="683" t="s">
        <v>17850</v>
      </c>
      <c r="JWL83" s="683" t="s">
        <v>17850</v>
      </c>
      <c r="JWM83" s="683" t="s">
        <v>17850</v>
      </c>
      <c r="JWN83" s="683" t="s">
        <v>17850</v>
      </c>
      <c r="JWO83" s="683" t="s">
        <v>17850</v>
      </c>
      <c r="JWP83" s="683" t="s">
        <v>17850</v>
      </c>
      <c r="JWQ83" s="683" t="s">
        <v>17850</v>
      </c>
      <c r="JWR83" s="683" t="s">
        <v>17850</v>
      </c>
      <c r="JWS83" s="683" t="s">
        <v>17850</v>
      </c>
      <c r="JWT83" s="683" t="s">
        <v>17850</v>
      </c>
      <c r="JWU83" s="683" t="s">
        <v>17850</v>
      </c>
      <c r="JWV83" s="683" t="s">
        <v>17850</v>
      </c>
      <c r="JWW83" s="683" t="s">
        <v>17850</v>
      </c>
      <c r="JWX83" s="683" t="s">
        <v>17850</v>
      </c>
      <c r="JWY83" s="683" t="s">
        <v>17850</v>
      </c>
      <c r="JWZ83" s="683" t="s">
        <v>17850</v>
      </c>
      <c r="JXA83" s="683" t="s">
        <v>17850</v>
      </c>
      <c r="JXB83" s="683" t="s">
        <v>17850</v>
      </c>
      <c r="JXC83" s="683" t="s">
        <v>17850</v>
      </c>
      <c r="JXD83" s="683" t="s">
        <v>17850</v>
      </c>
      <c r="JXE83" s="683" t="s">
        <v>17850</v>
      </c>
      <c r="JXF83" s="683" t="s">
        <v>17850</v>
      </c>
      <c r="JXG83" s="683" t="s">
        <v>17850</v>
      </c>
      <c r="JXH83" s="683" t="s">
        <v>17850</v>
      </c>
      <c r="JXI83" s="683" t="s">
        <v>17850</v>
      </c>
      <c r="JXJ83" s="683" t="s">
        <v>17850</v>
      </c>
      <c r="JXK83" s="683" t="s">
        <v>17850</v>
      </c>
      <c r="JXL83" s="683" t="s">
        <v>17850</v>
      </c>
      <c r="JXM83" s="683" t="s">
        <v>17850</v>
      </c>
      <c r="JXN83" s="683" t="s">
        <v>17850</v>
      </c>
      <c r="JXO83" s="683" t="s">
        <v>17850</v>
      </c>
      <c r="JXP83" s="683" t="s">
        <v>17850</v>
      </c>
      <c r="JXQ83" s="683" t="s">
        <v>17850</v>
      </c>
      <c r="JXR83" s="683" t="s">
        <v>17850</v>
      </c>
      <c r="JXS83" s="683" t="s">
        <v>17850</v>
      </c>
      <c r="JXT83" s="683" t="s">
        <v>17850</v>
      </c>
      <c r="JXU83" s="683" t="s">
        <v>17850</v>
      </c>
      <c r="JXV83" s="683" t="s">
        <v>17850</v>
      </c>
      <c r="JXW83" s="683" t="s">
        <v>17850</v>
      </c>
      <c r="JXX83" s="683" t="s">
        <v>17850</v>
      </c>
      <c r="JXY83" s="683" t="s">
        <v>17850</v>
      </c>
      <c r="JXZ83" s="683" t="s">
        <v>17850</v>
      </c>
      <c r="JYA83" s="683" t="s">
        <v>17850</v>
      </c>
      <c r="JYB83" s="683" t="s">
        <v>17850</v>
      </c>
      <c r="JYC83" s="683" t="s">
        <v>17850</v>
      </c>
      <c r="JYD83" s="683" t="s">
        <v>17850</v>
      </c>
      <c r="JYE83" s="683" t="s">
        <v>17850</v>
      </c>
      <c r="JYF83" s="683" t="s">
        <v>17850</v>
      </c>
      <c r="JYG83" s="683" t="s">
        <v>17850</v>
      </c>
      <c r="JYH83" s="683" t="s">
        <v>17850</v>
      </c>
      <c r="JYI83" s="683" t="s">
        <v>17850</v>
      </c>
      <c r="JYJ83" s="683" t="s">
        <v>17850</v>
      </c>
      <c r="JYK83" s="683" t="s">
        <v>17850</v>
      </c>
      <c r="JYL83" s="683" t="s">
        <v>17850</v>
      </c>
      <c r="JYM83" s="683" t="s">
        <v>17850</v>
      </c>
      <c r="JYN83" s="683" t="s">
        <v>17850</v>
      </c>
      <c r="JYO83" s="683" t="s">
        <v>17850</v>
      </c>
      <c r="JYP83" s="683" t="s">
        <v>17850</v>
      </c>
      <c r="JYQ83" s="683" t="s">
        <v>17850</v>
      </c>
      <c r="JYR83" s="683" t="s">
        <v>17850</v>
      </c>
      <c r="JYS83" s="683" t="s">
        <v>17850</v>
      </c>
      <c r="JYT83" s="683" t="s">
        <v>17850</v>
      </c>
      <c r="JYU83" s="683" t="s">
        <v>17850</v>
      </c>
      <c r="JYV83" s="683" t="s">
        <v>17850</v>
      </c>
      <c r="JYW83" s="683" t="s">
        <v>17850</v>
      </c>
      <c r="JYX83" s="683" t="s">
        <v>17850</v>
      </c>
      <c r="JYY83" s="683" t="s">
        <v>17850</v>
      </c>
      <c r="JYZ83" s="683" t="s">
        <v>17850</v>
      </c>
      <c r="JZA83" s="683" t="s">
        <v>17850</v>
      </c>
      <c r="JZB83" s="683" t="s">
        <v>17850</v>
      </c>
      <c r="JZC83" s="683" t="s">
        <v>17850</v>
      </c>
      <c r="JZD83" s="683" t="s">
        <v>17850</v>
      </c>
      <c r="JZE83" s="683" t="s">
        <v>17850</v>
      </c>
      <c r="JZF83" s="683" t="s">
        <v>17850</v>
      </c>
      <c r="JZG83" s="683" t="s">
        <v>17850</v>
      </c>
      <c r="JZH83" s="683" t="s">
        <v>17850</v>
      </c>
      <c r="JZI83" s="683" t="s">
        <v>17850</v>
      </c>
      <c r="JZJ83" s="683" t="s">
        <v>17850</v>
      </c>
      <c r="JZK83" s="683" t="s">
        <v>17850</v>
      </c>
      <c r="JZL83" s="683" t="s">
        <v>17850</v>
      </c>
      <c r="JZM83" s="683" t="s">
        <v>17850</v>
      </c>
      <c r="JZN83" s="683" t="s">
        <v>17850</v>
      </c>
      <c r="JZO83" s="683" t="s">
        <v>17850</v>
      </c>
      <c r="JZP83" s="683" t="s">
        <v>17850</v>
      </c>
      <c r="JZQ83" s="683" t="s">
        <v>17850</v>
      </c>
      <c r="JZR83" s="683" t="s">
        <v>17850</v>
      </c>
      <c r="JZS83" s="683" t="s">
        <v>17850</v>
      </c>
      <c r="JZT83" s="683" t="s">
        <v>17850</v>
      </c>
      <c r="JZU83" s="683" t="s">
        <v>17850</v>
      </c>
      <c r="JZV83" s="683" t="s">
        <v>17850</v>
      </c>
      <c r="JZW83" s="683" t="s">
        <v>17850</v>
      </c>
      <c r="JZX83" s="683" t="s">
        <v>17850</v>
      </c>
      <c r="JZY83" s="683" t="s">
        <v>17850</v>
      </c>
      <c r="JZZ83" s="683" t="s">
        <v>17850</v>
      </c>
      <c r="KAA83" s="683" t="s">
        <v>17850</v>
      </c>
      <c r="KAB83" s="683" t="s">
        <v>17850</v>
      </c>
      <c r="KAC83" s="683" t="s">
        <v>17850</v>
      </c>
      <c r="KAD83" s="683" t="s">
        <v>17850</v>
      </c>
      <c r="KAE83" s="683" t="s">
        <v>17850</v>
      </c>
      <c r="KAF83" s="683" t="s">
        <v>17850</v>
      </c>
      <c r="KAG83" s="683" t="s">
        <v>17850</v>
      </c>
      <c r="KAH83" s="683" t="s">
        <v>17850</v>
      </c>
      <c r="KAI83" s="683" t="s">
        <v>17850</v>
      </c>
      <c r="KAJ83" s="683" t="s">
        <v>17850</v>
      </c>
      <c r="KAK83" s="683" t="s">
        <v>17850</v>
      </c>
      <c r="KAL83" s="683" t="s">
        <v>17850</v>
      </c>
      <c r="KAM83" s="683" t="s">
        <v>17850</v>
      </c>
      <c r="KAN83" s="683" t="s">
        <v>17850</v>
      </c>
      <c r="KAO83" s="683" t="s">
        <v>17850</v>
      </c>
      <c r="KAP83" s="683" t="s">
        <v>17850</v>
      </c>
      <c r="KAQ83" s="683" t="s">
        <v>17850</v>
      </c>
      <c r="KAR83" s="683" t="s">
        <v>17850</v>
      </c>
      <c r="KAS83" s="683" t="s">
        <v>17850</v>
      </c>
      <c r="KAT83" s="683" t="s">
        <v>17850</v>
      </c>
      <c r="KAU83" s="683" t="s">
        <v>17850</v>
      </c>
      <c r="KAV83" s="683" t="s">
        <v>17850</v>
      </c>
      <c r="KAW83" s="683" t="s">
        <v>17850</v>
      </c>
      <c r="KAX83" s="683" t="s">
        <v>17850</v>
      </c>
      <c r="KAY83" s="683" t="s">
        <v>17850</v>
      </c>
      <c r="KAZ83" s="683" t="s">
        <v>17850</v>
      </c>
      <c r="KBA83" s="683" t="s">
        <v>17850</v>
      </c>
      <c r="KBB83" s="683" t="s">
        <v>17850</v>
      </c>
      <c r="KBC83" s="683" t="s">
        <v>17850</v>
      </c>
      <c r="KBD83" s="683" t="s">
        <v>17850</v>
      </c>
      <c r="KBE83" s="683" t="s">
        <v>17850</v>
      </c>
      <c r="KBF83" s="683" t="s">
        <v>17850</v>
      </c>
      <c r="KBG83" s="683" t="s">
        <v>17850</v>
      </c>
      <c r="KBH83" s="683" t="s">
        <v>17850</v>
      </c>
      <c r="KBI83" s="683" t="s">
        <v>17850</v>
      </c>
      <c r="KBJ83" s="683" t="s">
        <v>17850</v>
      </c>
      <c r="KBK83" s="683" t="s">
        <v>17850</v>
      </c>
      <c r="KBL83" s="683" t="s">
        <v>17850</v>
      </c>
      <c r="KBM83" s="683" t="s">
        <v>17850</v>
      </c>
      <c r="KBN83" s="683" t="s">
        <v>17850</v>
      </c>
      <c r="KBO83" s="683" t="s">
        <v>17850</v>
      </c>
      <c r="KBP83" s="683" t="s">
        <v>17850</v>
      </c>
      <c r="KBQ83" s="683" t="s">
        <v>17850</v>
      </c>
      <c r="KBR83" s="683" t="s">
        <v>17850</v>
      </c>
      <c r="KBS83" s="683" t="s">
        <v>17850</v>
      </c>
      <c r="KBT83" s="683" t="s">
        <v>17850</v>
      </c>
      <c r="KBU83" s="683" t="s">
        <v>17850</v>
      </c>
      <c r="KBV83" s="683" t="s">
        <v>17850</v>
      </c>
      <c r="KBW83" s="683" t="s">
        <v>17850</v>
      </c>
      <c r="KBX83" s="683" t="s">
        <v>17850</v>
      </c>
      <c r="KBY83" s="683" t="s">
        <v>17850</v>
      </c>
      <c r="KBZ83" s="683" t="s">
        <v>17850</v>
      </c>
      <c r="KCA83" s="683" t="s">
        <v>17850</v>
      </c>
      <c r="KCB83" s="683" t="s">
        <v>17850</v>
      </c>
      <c r="KCC83" s="683" t="s">
        <v>17850</v>
      </c>
      <c r="KCD83" s="683" t="s">
        <v>17850</v>
      </c>
      <c r="KCE83" s="683" t="s">
        <v>17850</v>
      </c>
      <c r="KCF83" s="683" t="s">
        <v>17850</v>
      </c>
      <c r="KCG83" s="683" t="s">
        <v>17850</v>
      </c>
      <c r="KCH83" s="683" t="s">
        <v>17850</v>
      </c>
      <c r="KCI83" s="683" t="s">
        <v>17850</v>
      </c>
      <c r="KCJ83" s="683" t="s">
        <v>17850</v>
      </c>
      <c r="KCK83" s="683" t="s">
        <v>17850</v>
      </c>
      <c r="KCL83" s="683" t="s">
        <v>17850</v>
      </c>
      <c r="KCM83" s="683" t="s">
        <v>17850</v>
      </c>
      <c r="KCN83" s="683" t="s">
        <v>17850</v>
      </c>
      <c r="KCO83" s="683" t="s">
        <v>17850</v>
      </c>
      <c r="KCP83" s="683" t="s">
        <v>17850</v>
      </c>
      <c r="KCQ83" s="683" t="s">
        <v>17850</v>
      </c>
      <c r="KCR83" s="683" t="s">
        <v>17850</v>
      </c>
      <c r="KCS83" s="683" t="s">
        <v>17850</v>
      </c>
      <c r="KCT83" s="683" t="s">
        <v>17850</v>
      </c>
      <c r="KCU83" s="683" t="s">
        <v>17850</v>
      </c>
      <c r="KCV83" s="683" t="s">
        <v>17850</v>
      </c>
      <c r="KCW83" s="683" t="s">
        <v>17850</v>
      </c>
      <c r="KCX83" s="683" t="s">
        <v>17850</v>
      </c>
      <c r="KCY83" s="683" t="s">
        <v>17850</v>
      </c>
      <c r="KCZ83" s="683" t="s">
        <v>17850</v>
      </c>
      <c r="KDA83" s="683" t="s">
        <v>17850</v>
      </c>
      <c r="KDB83" s="683" t="s">
        <v>17850</v>
      </c>
      <c r="KDC83" s="683" t="s">
        <v>17850</v>
      </c>
      <c r="KDD83" s="683" t="s">
        <v>17850</v>
      </c>
      <c r="KDE83" s="683" t="s">
        <v>17850</v>
      </c>
      <c r="KDF83" s="683" t="s">
        <v>17850</v>
      </c>
      <c r="KDG83" s="683" t="s">
        <v>17850</v>
      </c>
      <c r="KDH83" s="683" t="s">
        <v>17850</v>
      </c>
      <c r="KDI83" s="683" t="s">
        <v>17850</v>
      </c>
      <c r="KDJ83" s="683" t="s">
        <v>17850</v>
      </c>
      <c r="KDK83" s="683" t="s">
        <v>17850</v>
      </c>
      <c r="KDL83" s="683" t="s">
        <v>17850</v>
      </c>
      <c r="KDM83" s="683" t="s">
        <v>17850</v>
      </c>
      <c r="KDN83" s="683" t="s">
        <v>17850</v>
      </c>
      <c r="KDO83" s="683" t="s">
        <v>17850</v>
      </c>
      <c r="KDP83" s="683" t="s">
        <v>17850</v>
      </c>
      <c r="KDQ83" s="683" t="s">
        <v>17850</v>
      </c>
      <c r="KDR83" s="683" t="s">
        <v>17850</v>
      </c>
      <c r="KDS83" s="683" t="s">
        <v>17850</v>
      </c>
      <c r="KDT83" s="683" t="s">
        <v>17850</v>
      </c>
      <c r="KDU83" s="683" t="s">
        <v>17850</v>
      </c>
      <c r="KDV83" s="683" t="s">
        <v>17850</v>
      </c>
      <c r="KDW83" s="683" t="s">
        <v>17850</v>
      </c>
      <c r="KDX83" s="683" t="s">
        <v>17850</v>
      </c>
      <c r="KDY83" s="683" t="s">
        <v>17850</v>
      </c>
      <c r="KDZ83" s="683" t="s">
        <v>17850</v>
      </c>
      <c r="KEA83" s="683" t="s">
        <v>17850</v>
      </c>
      <c r="KEB83" s="683" t="s">
        <v>17850</v>
      </c>
      <c r="KEC83" s="683" t="s">
        <v>17850</v>
      </c>
      <c r="KED83" s="683" t="s">
        <v>17850</v>
      </c>
      <c r="KEE83" s="683" t="s">
        <v>17850</v>
      </c>
      <c r="KEF83" s="683" t="s">
        <v>17850</v>
      </c>
      <c r="KEG83" s="683" t="s">
        <v>17850</v>
      </c>
      <c r="KEH83" s="683" t="s">
        <v>17850</v>
      </c>
      <c r="KEI83" s="683" t="s">
        <v>17850</v>
      </c>
      <c r="KEJ83" s="683" t="s">
        <v>17850</v>
      </c>
      <c r="KEK83" s="683" t="s">
        <v>17850</v>
      </c>
      <c r="KEL83" s="683" t="s">
        <v>17850</v>
      </c>
      <c r="KEM83" s="683" t="s">
        <v>17850</v>
      </c>
      <c r="KEN83" s="683" t="s">
        <v>17850</v>
      </c>
      <c r="KEO83" s="683" t="s">
        <v>17850</v>
      </c>
      <c r="KEP83" s="683" t="s">
        <v>17850</v>
      </c>
      <c r="KEQ83" s="683" t="s">
        <v>17850</v>
      </c>
      <c r="KER83" s="683" t="s">
        <v>17850</v>
      </c>
      <c r="KES83" s="683" t="s">
        <v>17850</v>
      </c>
      <c r="KET83" s="683" t="s">
        <v>17850</v>
      </c>
      <c r="KEU83" s="683" t="s">
        <v>17850</v>
      </c>
      <c r="KEV83" s="683" t="s">
        <v>17850</v>
      </c>
      <c r="KEW83" s="683" t="s">
        <v>17850</v>
      </c>
      <c r="KEX83" s="683" t="s">
        <v>17850</v>
      </c>
      <c r="KEY83" s="683" t="s">
        <v>17850</v>
      </c>
      <c r="KEZ83" s="683" t="s">
        <v>17850</v>
      </c>
      <c r="KFA83" s="683" t="s">
        <v>17850</v>
      </c>
      <c r="KFB83" s="683" t="s">
        <v>17850</v>
      </c>
      <c r="KFC83" s="683" t="s">
        <v>17850</v>
      </c>
      <c r="KFD83" s="683" t="s">
        <v>17850</v>
      </c>
      <c r="KFE83" s="683" t="s">
        <v>17850</v>
      </c>
      <c r="KFF83" s="683" t="s">
        <v>17850</v>
      </c>
      <c r="KFG83" s="683" t="s">
        <v>17850</v>
      </c>
      <c r="KFH83" s="683" t="s">
        <v>17850</v>
      </c>
      <c r="KFI83" s="683" t="s">
        <v>17850</v>
      </c>
      <c r="KFJ83" s="683" t="s">
        <v>17850</v>
      </c>
      <c r="KFK83" s="683" t="s">
        <v>17850</v>
      </c>
      <c r="KFL83" s="683" t="s">
        <v>17850</v>
      </c>
      <c r="KFM83" s="683" t="s">
        <v>17850</v>
      </c>
      <c r="KFN83" s="683" t="s">
        <v>17850</v>
      </c>
      <c r="KFO83" s="683" t="s">
        <v>17850</v>
      </c>
      <c r="KFP83" s="683" t="s">
        <v>17850</v>
      </c>
      <c r="KFQ83" s="683" t="s">
        <v>17850</v>
      </c>
      <c r="KFR83" s="683" t="s">
        <v>17850</v>
      </c>
      <c r="KFS83" s="683" t="s">
        <v>17850</v>
      </c>
      <c r="KFT83" s="683" t="s">
        <v>17850</v>
      </c>
      <c r="KFU83" s="683" t="s">
        <v>17850</v>
      </c>
      <c r="KFV83" s="683" t="s">
        <v>17850</v>
      </c>
      <c r="KFW83" s="683" t="s">
        <v>17850</v>
      </c>
      <c r="KFX83" s="683" t="s">
        <v>17850</v>
      </c>
      <c r="KFY83" s="683" t="s">
        <v>17850</v>
      </c>
      <c r="KFZ83" s="683" t="s">
        <v>17850</v>
      </c>
      <c r="KGA83" s="683" t="s">
        <v>17850</v>
      </c>
      <c r="KGB83" s="683" t="s">
        <v>17850</v>
      </c>
      <c r="KGC83" s="683" t="s">
        <v>17850</v>
      </c>
      <c r="KGD83" s="683" t="s">
        <v>17850</v>
      </c>
      <c r="KGE83" s="683" t="s">
        <v>17850</v>
      </c>
      <c r="KGF83" s="683" t="s">
        <v>17850</v>
      </c>
      <c r="KGG83" s="683" t="s">
        <v>17850</v>
      </c>
      <c r="KGH83" s="683" t="s">
        <v>17850</v>
      </c>
      <c r="KGI83" s="683" t="s">
        <v>17850</v>
      </c>
      <c r="KGJ83" s="683" t="s">
        <v>17850</v>
      </c>
      <c r="KGK83" s="683" t="s">
        <v>17850</v>
      </c>
      <c r="KGL83" s="683" t="s">
        <v>17850</v>
      </c>
      <c r="KGM83" s="683" t="s">
        <v>17850</v>
      </c>
      <c r="KGN83" s="683" t="s">
        <v>17850</v>
      </c>
      <c r="KGO83" s="683" t="s">
        <v>17850</v>
      </c>
      <c r="KGP83" s="683" t="s">
        <v>17850</v>
      </c>
      <c r="KGQ83" s="683" t="s">
        <v>17850</v>
      </c>
      <c r="KGR83" s="683" t="s">
        <v>17850</v>
      </c>
      <c r="KGS83" s="683" t="s">
        <v>17850</v>
      </c>
      <c r="KGT83" s="683" t="s">
        <v>17850</v>
      </c>
      <c r="KGU83" s="683" t="s">
        <v>17850</v>
      </c>
      <c r="KGV83" s="683" t="s">
        <v>17850</v>
      </c>
      <c r="KGW83" s="683" t="s">
        <v>17850</v>
      </c>
      <c r="KGX83" s="683" t="s">
        <v>17850</v>
      </c>
      <c r="KGY83" s="683" t="s">
        <v>17850</v>
      </c>
      <c r="KGZ83" s="683" t="s">
        <v>17850</v>
      </c>
      <c r="KHA83" s="683" t="s">
        <v>17850</v>
      </c>
      <c r="KHB83" s="683" t="s">
        <v>17850</v>
      </c>
      <c r="KHC83" s="683" t="s">
        <v>17850</v>
      </c>
      <c r="KHD83" s="683" t="s">
        <v>17850</v>
      </c>
      <c r="KHE83" s="683" t="s">
        <v>17850</v>
      </c>
      <c r="KHF83" s="683" t="s">
        <v>17850</v>
      </c>
      <c r="KHG83" s="683" t="s">
        <v>17850</v>
      </c>
      <c r="KHH83" s="683" t="s">
        <v>17850</v>
      </c>
      <c r="KHI83" s="683" t="s">
        <v>17850</v>
      </c>
      <c r="KHJ83" s="683" t="s">
        <v>17850</v>
      </c>
      <c r="KHK83" s="683" t="s">
        <v>17850</v>
      </c>
      <c r="KHL83" s="683" t="s">
        <v>17850</v>
      </c>
      <c r="KHM83" s="683" t="s">
        <v>17850</v>
      </c>
      <c r="KHN83" s="683" t="s">
        <v>17850</v>
      </c>
      <c r="KHO83" s="683" t="s">
        <v>17850</v>
      </c>
      <c r="KHP83" s="683" t="s">
        <v>17850</v>
      </c>
      <c r="KHQ83" s="683" t="s">
        <v>17850</v>
      </c>
      <c r="KHR83" s="683" t="s">
        <v>17850</v>
      </c>
      <c r="KHS83" s="683" t="s">
        <v>17850</v>
      </c>
      <c r="KHT83" s="683" t="s">
        <v>17850</v>
      </c>
      <c r="KHU83" s="683" t="s">
        <v>17850</v>
      </c>
      <c r="KHV83" s="683" t="s">
        <v>17850</v>
      </c>
      <c r="KHW83" s="683" t="s">
        <v>17850</v>
      </c>
      <c r="KHX83" s="683" t="s">
        <v>17850</v>
      </c>
      <c r="KHY83" s="683" t="s">
        <v>17850</v>
      </c>
      <c r="KHZ83" s="683" t="s">
        <v>17850</v>
      </c>
      <c r="KIA83" s="683" t="s">
        <v>17850</v>
      </c>
      <c r="KIB83" s="683" t="s">
        <v>17850</v>
      </c>
      <c r="KIC83" s="683" t="s">
        <v>17850</v>
      </c>
      <c r="KID83" s="683" t="s">
        <v>17850</v>
      </c>
      <c r="KIE83" s="683" t="s">
        <v>17850</v>
      </c>
      <c r="KIF83" s="683" t="s">
        <v>17850</v>
      </c>
      <c r="KIG83" s="683" t="s">
        <v>17850</v>
      </c>
      <c r="KIH83" s="683" t="s">
        <v>17850</v>
      </c>
      <c r="KII83" s="683" t="s">
        <v>17850</v>
      </c>
      <c r="KIJ83" s="683" t="s">
        <v>17850</v>
      </c>
      <c r="KIK83" s="683" t="s">
        <v>17850</v>
      </c>
      <c r="KIL83" s="683" t="s">
        <v>17850</v>
      </c>
      <c r="KIM83" s="683" t="s">
        <v>17850</v>
      </c>
      <c r="KIN83" s="683" t="s">
        <v>17850</v>
      </c>
      <c r="KIO83" s="683" t="s">
        <v>17850</v>
      </c>
      <c r="KIP83" s="683" t="s">
        <v>17850</v>
      </c>
      <c r="KIQ83" s="683" t="s">
        <v>17850</v>
      </c>
      <c r="KIR83" s="683" t="s">
        <v>17850</v>
      </c>
      <c r="KIS83" s="683" t="s">
        <v>17850</v>
      </c>
      <c r="KIT83" s="683" t="s">
        <v>17850</v>
      </c>
      <c r="KIU83" s="683" t="s">
        <v>17850</v>
      </c>
      <c r="KIV83" s="683" t="s">
        <v>17850</v>
      </c>
      <c r="KIW83" s="683" t="s">
        <v>17850</v>
      </c>
      <c r="KIX83" s="683" t="s">
        <v>17850</v>
      </c>
      <c r="KIY83" s="683" t="s">
        <v>17850</v>
      </c>
      <c r="KIZ83" s="683" t="s">
        <v>17850</v>
      </c>
      <c r="KJA83" s="683" t="s">
        <v>17850</v>
      </c>
      <c r="KJB83" s="683" t="s">
        <v>17850</v>
      </c>
      <c r="KJC83" s="683" t="s">
        <v>17850</v>
      </c>
      <c r="KJD83" s="683" t="s">
        <v>17850</v>
      </c>
      <c r="KJE83" s="683" t="s">
        <v>17850</v>
      </c>
      <c r="KJF83" s="683" t="s">
        <v>17850</v>
      </c>
      <c r="KJG83" s="683" t="s">
        <v>17850</v>
      </c>
      <c r="KJH83" s="683" t="s">
        <v>17850</v>
      </c>
      <c r="KJI83" s="683" t="s">
        <v>17850</v>
      </c>
      <c r="KJJ83" s="683" t="s">
        <v>17850</v>
      </c>
      <c r="KJK83" s="683" t="s">
        <v>17850</v>
      </c>
      <c r="KJL83" s="683" t="s">
        <v>17850</v>
      </c>
      <c r="KJM83" s="683" t="s">
        <v>17850</v>
      </c>
      <c r="KJN83" s="683" t="s">
        <v>17850</v>
      </c>
      <c r="KJO83" s="683" t="s">
        <v>17850</v>
      </c>
      <c r="KJP83" s="683" t="s">
        <v>17850</v>
      </c>
      <c r="KJQ83" s="683" t="s">
        <v>17850</v>
      </c>
      <c r="KJR83" s="683" t="s">
        <v>17850</v>
      </c>
      <c r="KJS83" s="683" t="s">
        <v>17850</v>
      </c>
      <c r="KJT83" s="683" t="s">
        <v>17850</v>
      </c>
      <c r="KJU83" s="683" t="s">
        <v>17850</v>
      </c>
      <c r="KJV83" s="683" t="s">
        <v>17850</v>
      </c>
      <c r="KJW83" s="683" t="s">
        <v>17850</v>
      </c>
      <c r="KJX83" s="683" t="s">
        <v>17850</v>
      </c>
      <c r="KJY83" s="683" t="s">
        <v>17850</v>
      </c>
      <c r="KJZ83" s="683" t="s">
        <v>17850</v>
      </c>
      <c r="KKA83" s="683" t="s">
        <v>17850</v>
      </c>
      <c r="KKB83" s="683" t="s">
        <v>17850</v>
      </c>
      <c r="KKC83" s="683" t="s">
        <v>17850</v>
      </c>
      <c r="KKD83" s="683" t="s">
        <v>17850</v>
      </c>
      <c r="KKE83" s="683" t="s">
        <v>17850</v>
      </c>
      <c r="KKF83" s="683" t="s">
        <v>17850</v>
      </c>
      <c r="KKG83" s="683" t="s">
        <v>17850</v>
      </c>
      <c r="KKH83" s="683" t="s">
        <v>17850</v>
      </c>
      <c r="KKI83" s="683" t="s">
        <v>17850</v>
      </c>
      <c r="KKJ83" s="683" t="s">
        <v>17850</v>
      </c>
      <c r="KKK83" s="683" t="s">
        <v>17850</v>
      </c>
      <c r="KKL83" s="683" t="s">
        <v>17850</v>
      </c>
      <c r="KKM83" s="683" t="s">
        <v>17850</v>
      </c>
      <c r="KKN83" s="683" t="s">
        <v>17850</v>
      </c>
      <c r="KKO83" s="683" t="s">
        <v>17850</v>
      </c>
      <c r="KKP83" s="683" t="s">
        <v>17850</v>
      </c>
      <c r="KKQ83" s="683" t="s">
        <v>17850</v>
      </c>
      <c r="KKR83" s="683" t="s">
        <v>17850</v>
      </c>
      <c r="KKS83" s="683" t="s">
        <v>17850</v>
      </c>
      <c r="KKT83" s="683" t="s">
        <v>17850</v>
      </c>
      <c r="KKU83" s="683" t="s">
        <v>17850</v>
      </c>
      <c r="KKV83" s="683" t="s">
        <v>17850</v>
      </c>
      <c r="KKW83" s="683" t="s">
        <v>17850</v>
      </c>
      <c r="KKX83" s="683" t="s">
        <v>17850</v>
      </c>
      <c r="KKY83" s="683" t="s">
        <v>17850</v>
      </c>
      <c r="KKZ83" s="683" t="s">
        <v>17850</v>
      </c>
      <c r="KLA83" s="683" t="s">
        <v>17850</v>
      </c>
      <c r="KLB83" s="683" t="s">
        <v>17850</v>
      </c>
      <c r="KLC83" s="683" t="s">
        <v>17850</v>
      </c>
      <c r="KLD83" s="683" t="s">
        <v>17850</v>
      </c>
      <c r="KLE83" s="683" t="s">
        <v>17850</v>
      </c>
      <c r="KLF83" s="683" t="s">
        <v>17850</v>
      </c>
      <c r="KLG83" s="683" t="s">
        <v>17850</v>
      </c>
      <c r="KLH83" s="683" t="s">
        <v>17850</v>
      </c>
      <c r="KLI83" s="683" t="s">
        <v>17850</v>
      </c>
      <c r="KLJ83" s="683" t="s">
        <v>17850</v>
      </c>
      <c r="KLK83" s="683" t="s">
        <v>17850</v>
      </c>
      <c r="KLL83" s="683" t="s">
        <v>17850</v>
      </c>
      <c r="KLM83" s="683" t="s">
        <v>17850</v>
      </c>
      <c r="KLN83" s="683" t="s">
        <v>17850</v>
      </c>
      <c r="KLO83" s="683" t="s">
        <v>17850</v>
      </c>
      <c r="KLP83" s="683" t="s">
        <v>17850</v>
      </c>
      <c r="KLQ83" s="683" t="s">
        <v>17850</v>
      </c>
      <c r="KLR83" s="683" t="s">
        <v>17850</v>
      </c>
      <c r="KLS83" s="683" t="s">
        <v>17850</v>
      </c>
      <c r="KLT83" s="683" t="s">
        <v>17850</v>
      </c>
      <c r="KLU83" s="683" t="s">
        <v>17850</v>
      </c>
      <c r="KLV83" s="683" t="s">
        <v>17850</v>
      </c>
      <c r="KLW83" s="683" t="s">
        <v>17850</v>
      </c>
      <c r="KLX83" s="683" t="s">
        <v>17850</v>
      </c>
      <c r="KLY83" s="683" t="s">
        <v>17850</v>
      </c>
      <c r="KLZ83" s="683" t="s">
        <v>17850</v>
      </c>
      <c r="KMA83" s="683" t="s">
        <v>17850</v>
      </c>
      <c r="KMB83" s="683" t="s">
        <v>17850</v>
      </c>
      <c r="KMC83" s="683" t="s">
        <v>17850</v>
      </c>
      <c r="KMD83" s="683" t="s">
        <v>17850</v>
      </c>
      <c r="KME83" s="683" t="s">
        <v>17850</v>
      </c>
      <c r="KMF83" s="683" t="s">
        <v>17850</v>
      </c>
      <c r="KMG83" s="683" t="s">
        <v>17850</v>
      </c>
      <c r="KMH83" s="683" t="s">
        <v>17850</v>
      </c>
      <c r="KMI83" s="683" t="s">
        <v>17850</v>
      </c>
      <c r="KMJ83" s="683" t="s">
        <v>17850</v>
      </c>
      <c r="KMK83" s="683" t="s">
        <v>17850</v>
      </c>
      <c r="KML83" s="683" t="s">
        <v>17850</v>
      </c>
      <c r="KMM83" s="683" t="s">
        <v>17850</v>
      </c>
      <c r="KMN83" s="683" t="s">
        <v>17850</v>
      </c>
      <c r="KMO83" s="683" t="s">
        <v>17850</v>
      </c>
      <c r="KMP83" s="683" t="s">
        <v>17850</v>
      </c>
      <c r="KMQ83" s="683" t="s">
        <v>17850</v>
      </c>
      <c r="KMR83" s="683" t="s">
        <v>17850</v>
      </c>
      <c r="KMS83" s="683" t="s">
        <v>17850</v>
      </c>
      <c r="KMT83" s="683" t="s">
        <v>17850</v>
      </c>
      <c r="KMU83" s="683" t="s">
        <v>17850</v>
      </c>
      <c r="KMV83" s="683" t="s">
        <v>17850</v>
      </c>
      <c r="KMW83" s="683" t="s">
        <v>17850</v>
      </c>
      <c r="KMX83" s="683" t="s">
        <v>17850</v>
      </c>
      <c r="KMY83" s="683" t="s">
        <v>17850</v>
      </c>
      <c r="KMZ83" s="683" t="s">
        <v>17850</v>
      </c>
      <c r="KNA83" s="683" t="s">
        <v>17850</v>
      </c>
      <c r="KNB83" s="683" t="s">
        <v>17850</v>
      </c>
      <c r="KNC83" s="683" t="s">
        <v>17850</v>
      </c>
      <c r="KND83" s="683" t="s">
        <v>17850</v>
      </c>
      <c r="KNE83" s="683" t="s">
        <v>17850</v>
      </c>
      <c r="KNF83" s="683" t="s">
        <v>17850</v>
      </c>
      <c r="KNG83" s="683" t="s">
        <v>17850</v>
      </c>
      <c r="KNH83" s="683" t="s">
        <v>17850</v>
      </c>
      <c r="KNI83" s="683" t="s">
        <v>17850</v>
      </c>
      <c r="KNJ83" s="683" t="s">
        <v>17850</v>
      </c>
      <c r="KNK83" s="683" t="s">
        <v>17850</v>
      </c>
      <c r="KNL83" s="683" t="s">
        <v>17850</v>
      </c>
      <c r="KNM83" s="683" t="s">
        <v>17850</v>
      </c>
      <c r="KNN83" s="683" t="s">
        <v>17850</v>
      </c>
      <c r="KNO83" s="683" t="s">
        <v>17850</v>
      </c>
      <c r="KNP83" s="683" t="s">
        <v>17850</v>
      </c>
      <c r="KNQ83" s="683" t="s">
        <v>17850</v>
      </c>
      <c r="KNR83" s="683" t="s">
        <v>17850</v>
      </c>
      <c r="KNS83" s="683" t="s">
        <v>17850</v>
      </c>
      <c r="KNT83" s="683" t="s">
        <v>17850</v>
      </c>
      <c r="KNU83" s="683" t="s">
        <v>17850</v>
      </c>
      <c r="KNV83" s="683" t="s">
        <v>17850</v>
      </c>
      <c r="KNW83" s="683" t="s">
        <v>17850</v>
      </c>
      <c r="KNX83" s="683" t="s">
        <v>17850</v>
      </c>
      <c r="KNY83" s="683" t="s">
        <v>17850</v>
      </c>
      <c r="KNZ83" s="683" t="s">
        <v>17850</v>
      </c>
      <c r="KOA83" s="683" t="s">
        <v>17850</v>
      </c>
      <c r="KOB83" s="683" t="s">
        <v>17850</v>
      </c>
      <c r="KOC83" s="683" t="s">
        <v>17850</v>
      </c>
      <c r="KOD83" s="683" t="s">
        <v>17850</v>
      </c>
      <c r="KOE83" s="683" t="s">
        <v>17850</v>
      </c>
      <c r="KOF83" s="683" t="s">
        <v>17850</v>
      </c>
      <c r="KOG83" s="683" t="s">
        <v>17850</v>
      </c>
      <c r="KOH83" s="683" t="s">
        <v>17850</v>
      </c>
      <c r="KOI83" s="683" t="s">
        <v>17850</v>
      </c>
      <c r="KOJ83" s="683" t="s">
        <v>17850</v>
      </c>
      <c r="KOK83" s="683" t="s">
        <v>17850</v>
      </c>
      <c r="KOL83" s="683" t="s">
        <v>17850</v>
      </c>
      <c r="KOM83" s="683" t="s">
        <v>17850</v>
      </c>
      <c r="KON83" s="683" t="s">
        <v>17850</v>
      </c>
      <c r="KOO83" s="683" t="s">
        <v>17850</v>
      </c>
      <c r="KOP83" s="683" t="s">
        <v>17850</v>
      </c>
      <c r="KOQ83" s="683" t="s">
        <v>17850</v>
      </c>
      <c r="KOR83" s="683" t="s">
        <v>17850</v>
      </c>
      <c r="KOS83" s="683" t="s">
        <v>17850</v>
      </c>
      <c r="KOT83" s="683" t="s">
        <v>17850</v>
      </c>
      <c r="KOU83" s="683" t="s">
        <v>17850</v>
      </c>
      <c r="KOV83" s="683" t="s">
        <v>17850</v>
      </c>
      <c r="KOW83" s="683" t="s">
        <v>17850</v>
      </c>
      <c r="KOX83" s="683" t="s">
        <v>17850</v>
      </c>
      <c r="KOY83" s="683" t="s">
        <v>17850</v>
      </c>
      <c r="KOZ83" s="683" t="s">
        <v>17850</v>
      </c>
      <c r="KPA83" s="683" t="s">
        <v>17850</v>
      </c>
      <c r="KPB83" s="683" t="s">
        <v>17850</v>
      </c>
      <c r="KPC83" s="683" t="s">
        <v>17850</v>
      </c>
      <c r="KPD83" s="683" t="s">
        <v>17850</v>
      </c>
      <c r="KPE83" s="683" t="s">
        <v>17850</v>
      </c>
      <c r="KPF83" s="683" t="s">
        <v>17850</v>
      </c>
      <c r="KPG83" s="683" t="s">
        <v>17850</v>
      </c>
      <c r="KPH83" s="683" t="s">
        <v>17850</v>
      </c>
      <c r="KPI83" s="683" t="s">
        <v>17850</v>
      </c>
      <c r="KPJ83" s="683" t="s">
        <v>17850</v>
      </c>
      <c r="KPK83" s="683" t="s">
        <v>17850</v>
      </c>
      <c r="KPL83" s="683" t="s">
        <v>17850</v>
      </c>
      <c r="KPM83" s="683" t="s">
        <v>17850</v>
      </c>
      <c r="KPN83" s="683" t="s">
        <v>17850</v>
      </c>
      <c r="KPO83" s="683" t="s">
        <v>17850</v>
      </c>
      <c r="KPP83" s="683" t="s">
        <v>17850</v>
      </c>
      <c r="KPQ83" s="683" t="s">
        <v>17850</v>
      </c>
      <c r="KPR83" s="683" t="s">
        <v>17850</v>
      </c>
      <c r="KPS83" s="683" t="s">
        <v>17850</v>
      </c>
      <c r="KPT83" s="683" t="s">
        <v>17850</v>
      </c>
      <c r="KPU83" s="683" t="s">
        <v>17850</v>
      </c>
      <c r="KPV83" s="683" t="s">
        <v>17850</v>
      </c>
      <c r="KPW83" s="683" t="s">
        <v>17850</v>
      </c>
      <c r="KPX83" s="683" t="s">
        <v>17850</v>
      </c>
      <c r="KPY83" s="683" t="s">
        <v>17850</v>
      </c>
      <c r="KPZ83" s="683" t="s">
        <v>17850</v>
      </c>
      <c r="KQA83" s="683" t="s">
        <v>17850</v>
      </c>
      <c r="KQB83" s="683" t="s">
        <v>17850</v>
      </c>
      <c r="KQC83" s="683" t="s">
        <v>17850</v>
      </c>
      <c r="KQD83" s="683" t="s">
        <v>17850</v>
      </c>
      <c r="KQE83" s="683" t="s">
        <v>17850</v>
      </c>
      <c r="KQF83" s="683" t="s">
        <v>17850</v>
      </c>
      <c r="KQG83" s="683" t="s">
        <v>17850</v>
      </c>
      <c r="KQH83" s="683" t="s">
        <v>17850</v>
      </c>
      <c r="KQI83" s="683" t="s">
        <v>17850</v>
      </c>
      <c r="KQJ83" s="683" t="s">
        <v>17850</v>
      </c>
      <c r="KQK83" s="683" t="s">
        <v>17850</v>
      </c>
      <c r="KQL83" s="683" t="s">
        <v>17850</v>
      </c>
      <c r="KQM83" s="683" t="s">
        <v>17850</v>
      </c>
      <c r="KQN83" s="683" t="s">
        <v>17850</v>
      </c>
      <c r="KQO83" s="683" t="s">
        <v>17850</v>
      </c>
      <c r="KQP83" s="683" t="s">
        <v>17850</v>
      </c>
      <c r="KQQ83" s="683" t="s">
        <v>17850</v>
      </c>
      <c r="KQR83" s="683" t="s">
        <v>17850</v>
      </c>
      <c r="KQS83" s="683" t="s">
        <v>17850</v>
      </c>
      <c r="KQT83" s="683" t="s">
        <v>17850</v>
      </c>
      <c r="KQU83" s="683" t="s">
        <v>17850</v>
      </c>
      <c r="KQV83" s="683" t="s">
        <v>17850</v>
      </c>
      <c r="KQW83" s="683" t="s">
        <v>17850</v>
      </c>
      <c r="KQX83" s="683" t="s">
        <v>17850</v>
      </c>
      <c r="KQY83" s="683" t="s">
        <v>17850</v>
      </c>
      <c r="KQZ83" s="683" t="s">
        <v>17850</v>
      </c>
      <c r="KRA83" s="683" t="s">
        <v>17850</v>
      </c>
      <c r="KRB83" s="683" t="s">
        <v>17850</v>
      </c>
      <c r="KRC83" s="683" t="s">
        <v>17850</v>
      </c>
      <c r="KRD83" s="683" t="s">
        <v>17850</v>
      </c>
      <c r="KRE83" s="683" t="s">
        <v>17850</v>
      </c>
      <c r="KRF83" s="683" t="s">
        <v>17850</v>
      </c>
      <c r="KRG83" s="683" t="s">
        <v>17850</v>
      </c>
      <c r="KRH83" s="683" t="s">
        <v>17850</v>
      </c>
      <c r="KRI83" s="683" t="s">
        <v>17850</v>
      </c>
      <c r="KRJ83" s="683" t="s">
        <v>17850</v>
      </c>
      <c r="KRK83" s="683" t="s">
        <v>17850</v>
      </c>
      <c r="KRL83" s="683" t="s">
        <v>17850</v>
      </c>
      <c r="KRM83" s="683" t="s">
        <v>17850</v>
      </c>
      <c r="KRN83" s="683" t="s">
        <v>17850</v>
      </c>
      <c r="KRO83" s="683" t="s">
        <v>17850</v>
      </c>
      <c r="KRP83" s="683" t="s">
        <v>17850</v>
      </c>
      <c r="KRQ83" s="683" t="s">
        <v>17850</v>
      </c>
      <c r="KRR83" s="683" t="s">
        <v>17850</v>
      </c>
      <c r="KRS83" s="683" t="s">
        <v>17850</v>
      </c>
      <c r="KRT83" s="683" t="s">
        <v>17850</v>
      </c>
      <c r="KRU83" s="683" t="s">
        <v>17850</v>
      </c>
      <c r="KRV83" s="683" t="s">
        <v>17850</v>
      </c>
      <c r="KRW83" s="683" t="s">
        <v>17850</v>
      </c>
      <c r="KRX83" s="683" t="s">
        <v>17850</v>
      </c>
      <c r="KRY83" s="683" t="s">
        <v>17850</v>
      </c>
      <c r="KRZ83" s="683" t="s">
        <v>17850</v>
      </c>
      <c r="KSA83" s="683" t="s">
        <v>17850</v>
      </c>
      <c r="KSB83" s="683" t="s">
        <v>17850</v>
      </c>
      <c r="KSC83" s="683" t="s">
        <v>17850</v>
      </c>
      <c r="KSD83" s="683" t="s">
        <v>17850</v>
      </c>
      <c r="KSE83" s="683" t="s">
        <v>17850</v>
      </c>
      <c r="KSF83" s="683" t="s">
        <v>17850</v>
      </c>
      <c r="KSG83" s="683" t="s">
        <v>17850</v>
      </c>
      <c r="KSH83" s="683" t="s">
        <v>17850</v>
      </c>
      <c r="KSI83" s="683" t="s">
        <v>17850</v>
      </c>
      <c r="KSJ83" s="683" t="s">
        <v>17850</v>
      </c>
      <c r="KSK83" s="683" t="s">
        <v>17850</v>
      </c>
      <c r="KSL83" s="683" t="s">
        <v>17850</v>
      </c>
      <c r="KSM83" s="683" t="s">
        <v>17850</v>
      </c>
      <c r="KSN83" s="683" t="s">
        <v>17850</v>
      </c>
      <c r="KSO83" s="683" t="s">
        <v>17850</v>
      </c>
      <c r="KSP83" s="683" t="s">
        <v>17850</v>
      </c>
      <c r="KSQ83" s="683" t="s">
        <v>17850</v>
      </c>
      <c r="KSR83" s="683" t="s">
        <v>17850</v>
      </c>
      <c r="KSS83" s="683" t="s">
        <v>17850</v>
      </c>
      <c r="KST83" s="683" t="s">
        <v>17850</v>
      </c>
      <c r="KSU83" s="683" t="s">
        <v>17850</v>
      </c>
      <c r="KSV83" s="683" t="s">
        <v>17850</v>
      </c>
      <c r="KSW83" s="683" t="s">
        <v>17850</v>
      </c>
      <c r="KSX83" s="683" t="s">
        <v>17850</v>
      </c>
      <c r="KSY83" s="683" t="s">
        <v>17850</v>
      </c>
      <c r="KSZ83" s="683" t="s">
        <v>17850</v>
      </c>
      <c r="KTA83" s="683" t="s">
        <v>17850</v>
      </c>
      <c r="KTB83" s="683" t="s">
        <v>17850</v>
      </c>
      <c r="KTC83" s="683" t="s">
        <v>17850</v>
      </c>
      <c r="KTD83" s="683" t="s">
        <v>17850</v>
      </c>
      <c r="KTE83" s="683" t="s">
        <v>17850</v>
      </c>
      <c r="KTF83" s="683" t="s">
        <v>17850</v>
      </c>
      <c r="KTG83" s="683" t="s">
        <v>17850</v>
      </c>
      <c r="KTH83" s="683" t="s">
        <v>17850</v>
      </c>
      <c r="KTI83" s="683" t="s">
        <v>17850</v>
      </c>
      <c r="KTJ83" s="683" t="s">
        <v>17850</v>
      </c>
      <c r="KTK83" s="683" t="s">
        <v>17850</v>
      </c>
      <c r="KTL83" s="683" t="s">
        <v>17850</v>
      </c>
      <c r="KTM83" s="683" t="s">
        <v>17850</v>
      </c>
      <c r="KTN83" s="683" t="s">
        <v>17850</v>
      </c>
      <c r="KTO83" s="683" t="s">
        <v>17850</v>
      </c>
      <c r="KTP83" s="683" t="s">
        <v>17850</v>
      </c>
      <c r="KTQ83" s="683" t="s">
        <v>17850</v>
      </c>
      <c r="KTR83" s="683" t="s">
        <v>17850</v>
      </c>
      <c r="KTS83" s="683" t="s">
        <v>17850</v>
      </c>
      <c r="KTT83" s="683" t="s">
        <v>17850</v>
      </c>
      <c r="KTU83" s="683" t="s">
        <v>17850</v>
      </c>
      <c r="KTV83" s="683" t="s">
        <v>17850</v>
      </c>
      <c r="KTW83" s="683" t="s">
        <v>17850</v>
      </c>
      <c r="KTX83" s="683" t="s">
        <v>17850</v>
      </c>
      <c r="KTY83" s="683" t="s">
        <v>17850</v>
      </c>
      <c r="KTZ83" s="683" t="s">
        <v>17850</v>
      </c>
      <c r="KUA83" s="683" t="s">
        <v>17850</v>
      </c>
      <c r="KUB83" s="683" t="s">
        <v>17850</v>
      </c>
      <c r="KUC83" s="683" t="s">
        <v>17850</v>
      </c>
      <c r="KUD83" s="683" t="s">
        <v>17850</v>
      </c>
      <c r="KUE83" s="683" t="s">
        <v>17850</v>
      </c>
      <c r="KUF83" s="683" t="s">
        <v>17850</v>
      </c>
      <c r="KUG83" s="683" t="s">
        <v>17850</v>
      </c>
      <c r="KUH83" s="683" t="s">
        <v>17850</v>
      </c>
      <c r="KUI83" s="683" t="s">
        <v>17850</v>
      </c>
      <c r="KUJ83" s="683" t="s">
        <v>17850</v>
      </c>
      <c r="KUK83" s="683" t="s">
        <v>17850</v>
      </c>
      <c r="KUL83" s="683" t="s">
        <v>17850</v>
      </c>
      <c r="KUM83" s="683" t="s">
        <v>17850</v>
      </c>
      <c r="KUN83" s="683" t="s">
        <v>17850</v>
      </c>
      <c r="KUO83" s="683" t="s">
        <v>17850</v>
      </c>
      <c r="KUP83" s="683" t="s">
        <v>17850</v>
      </c>
      <c r="KUQ83" s="683" t="s">
        <v>17850</v>
      </c>
      <c r="KUR83" s="683" t="s">
        <v>17850</v>
      </c>
      <c r="KUS83" s="683" t="s">
        <v>17850</v>
      </c>
      <c r="KUT83" s="683" t="s">
        <v>17850</v>
      </c>
      <c r="KUU83" s="683" t="s">
        <v>17850</v>
      </c>
      <c r="KUV83" s="683" t="s">
        <v>17850</v>
      </c>
      <c r="KUW83" s="683" t="s">
        <v>17850</v>
      </c>
      <c r="KUX83" s="683" t="s">
        <v>17850</v>
      </c>
      <c r="KUY83" s="683" t="s">
        <v>17850</v>
      </c>
      <c r="KUZ83" s="683" t="s">
        <v>17850</v>
      </c>
      <c r="KVA83" s="683" t="s">
        <v>17850</v>
      </c>
      <c r="KVB83" s="683" t="s">
        <v>17850</v>
      </c>
      <c r="KVC83" s="683" t="s">
        <v>17850</v>
      </c>
      <c r="KVD83" s="683" t="s">
        <v>17850</v>
      </c>
      <c r="KVE83" s="683" t="s">
        <v>17850</v>
      </c>
      <c r="KVF83" s="683" t="s">
        <v>17850</v>
      </c>
      <c r="KVG83" s="683" t="s">
        <v>17850</v>
      </c>
      <c r="KVH83" s="683" t="s">
        <v>17850</v>
      </c>
      <c r="KVI83" s="683" t="s">
        <v>17850</v>
      </c>
      <c r="KVJ83" s="683" t="s">
        <v>17850</v>
      </c>
      <c r="KVK83" s="683" t="s">
        <v>17850</v>
      </c>
      <c r="KVL83" s="683" t="s">
        <v>17850</v>
      </c>
      <c r="KVM83" s="683" t="s">
        <v>17850</v>
      </c>
      <c r="KVN83" s="683" t="s">
        <v>17850</v>
      </c>
      <c r="KVO83" s="683" t="s">
        <v>17850</v>
      </c>
      <c r="KVP83" s="683" t="s">
        <v>17850</v>
      </c>
      <c r="KVQ83" s="683" t="s">
        <v>17850</v>
      </c>
      <c r="KVR83" s="683" t="s">
        <v>17850</v>
      </c>
      <c r="KVS83" s="683" t="s">
        <v>17850</v>
      </c>
      <c r="KVT83" s="683" t="s">
        <v>17850</v>
      </c>
      <c r="KVU83" s="683" t="s">
        <v>17850</v>
      </c>
      <c r="KVV83" s="683" t="s">
        <v>17850</v>
      </c>
      <c r="KVW83" s="683" t="s">
        <v>17850</v>
      </c>
      <c r="KVX83" s="683" t="s">
        <v>17850</v>
      </c>
      <c r="KVY83" s="683" t="s">
        <v>17850</v>
      </c>
      <c r="KVZ83" s="683" t="s">
        <v>17850</v>
      </c>
      <c r="KWA83" s="683" t="s">
        <v>17850</v>
      </c>
      <c r="KWB83" s="683" t="s">
        <v>17850</v>
      </c>
      <c r="KWC83" s="683" t="s">
        <v>17850</v>
      </c>
      <c r="KWD83" s="683" t="s">
        <v>17850</v>
      </c>
      <c r="KWE83" s="683" t="s">
        <v>17850</v>
      </c>
      <c r="KWF83" s="683" t="s">
        <v>17850</v>
      </c>
      <c r="KWG83" s="683" t="s">
        <v>17850</v>
      </c>
      <c r="KWH83" s="683" t="s">
        <v>17850</v>
      </c>
      <c r="KWI83" s="683" t="s">
        <v>17850</v>
      </c>
      <c r="KWJ83" s="683" t="s">
        <v>17850</v>
      </c>
      <c r="KWK83" s="683" t="s">
        <v>17850</v>
      </c>
      <c r="KWL83" s="683" t="s">
        <v>17850</v>
      </c>
      <c r="KWM83" s="683" t="s">
        <v>17850</v>
      </c>
      <c r="KWN83" s="683" t="s">
        <v>17850</v>
      </c>
      <c r="KWO83" s="683" t="s">
        <v>17850</v>
      </c>
      <c r="KWP83" s="683" t="s">
        <v>17850</v>
      </c>
      <c r="KWQ83" s="683" t="s">
        <v>17850</v>
      </c>
      <c r="KWR83" s="683" t="s">
        <v>17850</v>
      </c>
      <c r="KWS83" s="683" t="s">
        <v>17850</v>
      </c>
      <c r="KWT83" s="683" t="s">
        <v>17850</v>
      </c>
      <c r="KWU83" s="683" t="s">
        <v>17850</v>
      </c>
      <c r="KWV83" s="683" t="s">
        <v>17850</v>
      </c>
      <c r="KWW83" s="683" t="s">
        <v>17850</v>
      </c>
      <c r="KWX83" s="683" t="s">
        <v>17850</v>
      </c>
      <c r="KWY83" s="683" t="s">
        <v>17850</v>
      </c>
      <c r="KWZ83" s="683" t="s">
        <v>17850</v>
      </c>
      <c r="KXA83" s="683" t="s">
        <v>17850</v>
      </c>
      <c r="KXB83" s="683" t="s">
        <v>17850</v>
      </c>
      <c r="KXC83" s="683" t="s">
        <v>17850</v>
      </c>
      <c r="KXD83" s="683" t="s">
        <v>17850</v>
      </c>
      <c r="KXE83" s="683" t="s">
        <v>17850</v>
      </c>
      <c r="KXF83" s="683" t="s">
        <v>17850</v>
      </c>
      <c r="KXG83" s="683" t="s">
        <v>17850</v>
      </c>
      <c r="KXH83" s="683" t="s">
        <v>17850</v>
      </c>
      <c r="KXI83" s="683" t="s">
        <v>17850</v>
      </c>
      <c r="KXJ83" s="683" t="s">
        <v>17850</v>
      </c>
      <c r="KXK83" s="683" t="s">
        <v>17850</v>
      </c>
      <c r="KXL83" s="683" t="s">
        <v>17850</v>
      </c>
      <c r="KXM83" s="683" t="s">
        <v>17850</v>
      </c>
      <c r="KXN83" s="683" t="s">
        <v>17850</v>
      </c>
      <c r="KXO83" s="683" t="s">
        <v>17850</v>
      </c>
      <c r="KXP83" s="683" t="s">
        <v>17850</v>
      </c>
      <c r="KXQ83" s="683" t="s">
        <v>17850</v>
      </c>
      <c r="KXR83" s="683" t="s">
        <v>17850</v>
      </c>
      <c r="KXS83" s="683" t="s">
        <v>17850</v>
      </c>
      <c r="KXT83" s="683" t="s">
        <v>17850</v>
      </c>
      <c r="KXU83" s="683" t="s">
        <v>17850</v>
      </c>
      <c r="KXV83" s="683" t="s">
        <v>17850</v>
      </c>
      <c r="KXW83" s="683" t="s">
        <v>17850</v>
      </c>
      <c r="KXX83" s="683" t="s">
        <v>17850</v>
      </c>
      <c r="KXY83" s="683" t="s">
        <v>17850</v>
      </c>
      <c r="KXZ83" s="683" t="s">
        <v>17850</v>
      </c>
      <c r="KYA83" s="683" t="s">
        <v>17850</v>
      </c>
      <c r="KYB83" s="683" t="s">
        <v>17850</v>
      </c>
      <c r="KYC83" s="683" t="s">
        <v>17850</v>
      </c>
      <c r="KYD83" s="683" t="s">
        <v>17850</v>
      </c>
      <c r="KYE83" s="683" t="s">
        <v>17850</v>
      </c>
      <c r="KYF83" s="683" t="s">
        <v>17850</v>
      </c>
      <c r="KYG83" s="683" t="s">
        <v>17850</v>
      </c>
      <c r="KYH83" s="683" t="s">
        <v>17850</v>
      </c>
      <c r="KYI83" s="683" t="s">
        <v>17850</v>
      </c>
      <c r="KYJ83" s="683" t="s">
        <v>17850</v>
      </c>
      <c r="KYK83" s="683" t="s">
        <v>17850</v>
      </c>
      <c r="KYL83" s="683" t="s">
        <v>17850</v>
      </c>
      <c r="KYM83" s="683" t="s">
        <v>17850</v>
      </c>
      <c r="KYN83" s="683" t="s">
        <v>17850</v>
      </c>
      <c r="KYO83" s="683" t="s">
        <v>17850</v>
      </c>
      <c r="KYP83" s="683" t="s">
        <v>17850</v>
      </c>
      <c r="KYQ83" s="683" t="s">
        <v>17850</v>
      </c>
      <c r="KYR83" s="683" t="s">
        <v>17850</v>
      </c>
      <c r="KYS83" s="683" t="s">
        <v>17850</v>
      </c>
      <c r="KYT83" s="683" t="s">
        <v>17850</v>
      </c>
      <c r="KYU83" s="683" t="s">
        <v>17850</v>
      </c>
      <c r="KYV83" s="683" t="s">
        <v>17850</v>
      </c>
      <c r="KYW83" s="683" t="s">
        <v>17850</v>
      </c>
      <c r="KYX83" s="683" t="s">
        <v>17850</v>
      </c>
      <c r="KYY83" s="683" t="s">
        <v>17850</v>
      </c>
      <c r="KYZ83" s="683" t="s">
        <v>17850</v>
      </c>
      <c r="KZA83" s="683" t="s">
        <v>17850</v>
      </c>
      <c r="KZB83" s="683" t="s">
        <v>17850</v>
      </c>
      <c r="KZC83" s="683" t="s">
        <v>17850</v>
      </c>
      <c r="KZD83" s="683" t="s">
        <v>17850</v>
      </c>
      <c r="KZE83" s="683" t="s">
        <v>17850</v>
      </c>
      <c r="KZF83" s="683" t="s">
        <v>17850</v>
      </c>
      <c r="KZG83" s="683" t="s">
        <v>17850</v>
      </c>
      <c r="KZH83" s="683" t="s">
        <v>17850</v>
      </c>
      <c r="KZI83" s="683" t="s">
        <v>17850</v>
      </c>
      <c r="KZJ83" s="683" t="s">
        <v>17850</v>
      </c>
      <c r="KZK83" s="683" t="s">
        <v>17850</v>
      </c>
      <c r="KZL83" s="683" t="s">
        <v>17850</v>
      </c>
      <c r="KZM83" s="683" t="s">
        <v>17850</v>
      </c>
      <c r="KZN83" s="683" t="s">
        <v>17850</v>
      </c>
      <c r="KZO83" s="683" t="s">
        <v>17850</v>
      </c>
      <c r="KZP83" s="683" t="s">
        <v>17850</v>
      </c>
      <c r="KZQ83" s="683" t="s">
        <v>17850</v>
      </c>
      <c r="KZR83" s="683" t="s">
        <v>17850</v>
      </c>
      <c r="KZS83" s="683" t="s">
        <v>17850</v>
      </c>
      <c r="KZT83" s="683" t="s">
        <v>17850</v>
      </c>
      <c r="KZU83" s="683" t="s">
        <v>17850</v>
      </c>
      <c r="KZV83" s="683" t="s">
        <v>17850</v>
      </c>
      <c r="KZW83" s="683" t="s">
        <v>17850</v>
      </c>
      <c r="KZX83" s="683" t="s">
        <v>17850</v>
      </c>
      <c r="KZY83" s="683" t="s">
        <v>17850</v>
      </c>
      <c r="KZZ83" s="683" t="s">
        <v>17850</v>
      </c>
      <c r="LAA83" s="683" t="s">
        <v>17850</v>
      </c>
      <c r="LAB83" s="683" t="s">
        <v>17850</v>
      </c>
      <c r="LAC83" s="683" t="s">
        <v>17850</v>
      </c>
      <c r="LAD83" s="683" t="s">
        <v>17850</v>
      </c>
      <c r="LAE83" s="683" t="s">
        <v>17850</v>
      </c>
      <c r="LAF83" s="683" t="s">
        <v>17850</v>
      </c>
      <c r="LAG83" s="683" t="s">
        <v>17850</v>
      </c>
      <c r="LAH83" s="683" t="s">
        <v>17850</v>
      </c>
      <c r="LAI83" s="683" t="s">
        <v>17850</v>
      </c>
      <c r="LAJ83" s="683" t="s">
        <v>17850</v>
      </c>
      <c r="LAK83" s="683" t="s">
        <v>17850</v>
      </c>
      <c r="LAL83" s="683" t="s">
        <v>17850</v>
      </c>
      <c r="LAM83" s="683" t="s">
        <v>17850</v>
      </c>
      <c r="LAN83" s="683" t="s">
        <v>17850</v>
      </c>
      <c r="LAO83" s="683" t="s">
        <v>17850</v>
      </c>
      <c r="LAP83" s="683" t="s">
        <v>17850</v>
      </c>
      <c r="LAQ83" s="683" t="s">
        <v>17850</v>
      </c>
      <c r="LAR83" s="683" t="s">
        <v>17850</v>
      </c>
      <c r="LAS83" s="683" t="s">
        <v>17850</v>
      </c>
      <c r="LAT83" s="683" t="s">
        <v>17850</v>
      </c>
      <c r="LAU83" s="683" t="s">
        <v>17850</v>
      </c>
      <c r="LAV83" s="683" t="s">
        <v>17850</v>
      </c>
      <c r="LAW83" s="683" t="s">
        <v>17850</v>
      </c>
      <c r="LAX83" s="683" t="s">
        <v>17850</v>
      </c>
      <c r="LAY83" s="683" t="s">
        <v>17850</v>
      </c>
      <c r="LAZ83" s="683" t="s">
        <v>17850</v>
      </c>
      <c r="LBA83" s="683" t="s">
        <v>17850</v>
      </c>
      <c r="LBB83" s="683" t="s">
        <v>17850</v>
      </c>
      <c r="LBC83" s="683" t="s">
        <v>17850</v>
      </c>
      <c r="LBD83" s="683" t="s">
        <v>17850</v>
      </c>
      <c r="LBE83" s="683" t="s">
        <v>17850</v>
      </c>
      <c r="LBF83" s="683" t="s">
        <v>17850</v>
      </c>
      <c r="LBG83" s="683" t="s">
        <v>17850</v>
      </c>
      <c r="LBH83" s="683" t="s">
        <v>17850</v>
      </c>
      <c r="LBI83" s="683" t="s">
        <v>17850</v>
      </c>
      <c r="LBJ83" s="683" t="s">
        <v>17850</v>
      </c>
      <c r="LBK83" s="683" t="s">
        <v>17850</v>
      </c>
      <c r="LBL83" s="683" t="s">
        <v>17850</v>
      </c>
      <c r="LBM83" s="683" t="s">
        <v>17850</v>
      </c>
      <c r="LBN83" s="683" t="s">
        <v>17850</v>
      </c>
      <c r="LBO83" s="683" t="s">
        <v>17850</v>
      </c>
      <c r="LBP83" s="683" t="s">
        <v>17850</v>
      </c>
      <c r="LBQ83" s="683" t="s">
        <v>17850</v>
      </c>
      <c r="LBR83" s="683" t="s">
        <v>17850</v>
      </c>
      <c r="LBS83" s="683" t="s">
        <v>17850</v>
      </c>
      <c r="LBT83" s="683" t="s">
        <v>17850</v>
      </c>
      <c r="LBU83" s="683" t="s">
        <v>17850</v>
      </c>
      <c r="LBV83" s="683" t="s">
        <v>17850</v>
      </c>
      <c r="LBW83" s="683" t="s">
        <v>17850</v>
      </c>
      <c r="LBX83" s="683" t="s">
        <v>17850</v>
      </c>
      <c r="LBY83" s="683" t="s">
        <v>17850</v>
      </c>
      <c r="LBZ83" s="683" t="s">
        <v>17850</v>
      </c>
      <c r="LCA83" s="683" t="s">
        <v>17850</v>
      </c>
      <c r="LCB83" s="683" t="s">
        <v>17850</v>
      </c>
      <c r="LCC83" s="683" t="s">
        <v>17850</v>
      </c>
      <c r="LCD83" s="683" t="s">
        <v>17850</v>
      </c>
      <c r="LCE83" s="683" t="s">
        <v>17850</v>
      </c>
      <c r="LCF83" s="683" t="s">
        <v>17850</v>
      </c>
      <c r="LCG83" s="683" t="s">
        <v>17850</v>
      </c>
      <c r="LCH83" s="683" t="s">
        <v>17850</v>
      </c>
      <c r="LCI83" s="683" t="s">
        <v>17850</v>
      </c>
      <c r="LCJ83" s="683" t="s">
        <v>17850</v>
      </c>
      <c r="LCK83" s="683" t="s">
        <v>17850</v>
      </c>
      <c r="LCL83" s="683" t="s">
        <v>17850</v>
      </c>
      <c r="LCM83" s="683" t="s">
        <v>17850</v>
      </c>
      <c r="LCN83" s="683" t="s">
        <v>17850</v>
      </c>
      <c r="LCO83" s="683" t="s">
        <v>17850</v>
      </c>
      <c r="LCP83" s="683" t="s">
        <v>17850</v>
      </c>
      <c r="LCQ83" s="683" t="s">
        <v>17850</v>
      </c>
      <c r="LCR83" s="683" t="s">
        <v>17850</v>
      </c>
      <c r="LCS83" s="683" t="s">
        <v>17850</v>
      </c>
      <c r="LCT83" s="683" t="s">
        <v>17850</v>
      </c>
      <c r="LCU83" s="683" t="s">
        <v>17850</v>
      </c>
      <c r="LCV83" s="683" t="s">
        <v>17850</v>
      </c>
      <c r="LCW83" s="683" t="s">
        <v>17850</v>
      </c>
      <c r="LCX83" s="683" t="s">
        <v>17850</v>
      </c>
      <c r="LCY83" s="683" t="s">
        <v>17850</v>
      </c>
      <c r="LCZ83" s="683" t="s">
        <v>17850</v>
      </c>
      <c r="LDA83" s="683" t="s">
        <v>17850</v>
      </c>
      <c r="LDB83" s="683" t="s">
        <v>17850</v>
      </c>
      <c r="LDC83" s="683" t="s">
        <v>17850</v>
      </c>
      <c r="LDD83" s="683" t="s">
        <v>17850</v>
      </c>
      <c r="LDE83" s="683" t="s">
        <v>17850</v>
      </c>
      <c r="LDF83" s="683" t="s">
        <v>17850</v>
      </c>
      <c r="LDG83" s="683" t="s">
        <v>17850</v>
      </c>
      <c r="LDH83" s="683" t="s">
        <v>17850</v>
      </c>
      <c r="LDI83" s="683" t="s">
        <v>17850</v>
      </c>
      <c r="LDJ83" s="683" t="s">
        <v>17850</v>
      </c>
      <c r="LDK83" s="683" t="s">
        <v>17850</v>
      </c>
      <c r="LDL83" s="683" t="s">
        <v>17850</v>
      </c>
      <c r="LDM83" s="683" t="s">
        <v>17850</v>
      </c>
      <c r="LDN83" s="683" t="s">
        <v>17850</v>
      </c>
      <c r="LDO83" s="683" t="s">
        <v>17850</v>
      </c>
      <c r="LDP83" s="683" t="s">
        <v>17850</v>
      </c>
      <c r="LDQ83" s="683" t="s">
        <v>17850</v>
      </c>
      <c r="LDR83" s="683" t="s">
        <v>17850</v>
      </c>
      <c r="LDS83" s="683" t="s">
        <v>17850</v>
      </c>
      <c r="LDT83" s="683" t="s">
        <v>17850</v>
      </c>
      <c r="LDU83" s="683" t="s">
        <v>17850</v>
      </c>
      <c r="LDV83" s="683" t="s">
        <v>17850</v>
      </c>
      <c r="LDW83" s="683" t="s">
        <v>17850</v>
      </c>
      <c r="LDX83" s="683" t="s">
        <v>17850</v>
      </c>
      <c r="LDY83" s="683" t="s">
        <v>17850</v>
      </c>
      <c r="LDZ83" s="683" t="s">
        <v>17850</v>
      </c>
      <c r="LEA83" s="683" t="s">
        <v>17850</v>
      </c>
      <c r="LEB83" s="683" t="s">
        <v>17850</v>
      </c>
      <c r="LEC83" s="683" t="s">
        <v>17850</v>
      </c>
      <c r="LED83" s="683" t="s">
        <v>17850</v>
      </c>
      <c r="LEE83" s="683" t="s">
        <v>17850</v>
      </c>
      <c r="LEF83" s="683" t="s">
        <v>17850</v>
      </c>
      <c r="LEG83" s="683" t="s">
        <v>17850</v>
      </c>
      <c r="LEH83" s="683" t="s">
        <v>17850</v>
      </c>
      <c r="LEI83" s="683" t="s">
        <v>17850</v>
      </c>
      <c r="LEJ83" s="683" t="s">
        <v>17850</v>
      </c>
      <c r="LEK83" s="683" t="s">
        <v>17850</v>
      </c>
      <c r="LEL83" s="683" t="s">
        <v>17850</v>
      </c>
      <c r="LEM83" s="683" t="s">
        <v>17850</v>
      </c>
      <c r="LEN83" s="683" t="s">
        <v>17850</v>
      </c>
      <c r="LEO83" s="683" t="s">
        <v>17850</v>
      </c>
      <c r="LEP83" s="683" t="s">
        <v>17850</v>
      </c>
      <c r="LEQ83" s="683" t="s">
        <v>17850</v>
      </c>
      <c r="LER83" s="683" t="s">
        <v>17850</v>
      </c>
      <c r="LES83" s="683" t="s">
        <v>17850</v>
      </c>
      <c r="LET83" s="683" t="s">
        <v>17850</v>
      </c>
      <c r="LEU83" s="683" t="s">
        <v>17850</v>
      </c>
      <c r="LEV83" s="683" t="s">
        <v>17850</v>
      </c>
      <c r="LEW83" s="683" t="s">
        <v>17850</v>
      </c>
      <c r="LEX83" s="683" t="s">
        <v>17850</v>
      </c>
      <c r="LEY83" s="683" t="s">
        <v>17850</v>
      </c>
      <c r="LEZ83" s="683" t="s">
        <v>17850</v>
      </c>
      <c r="LFA83" s="683" t="s">
        <v>17850</v>
      </c>
      <c r="LFB83" s="683" t="s">
        <v>17850</v>
      </c>
      <c r="LFC83" s="683" t="s">
        <v>17850</v>
      </c>
      <c r="LFD83" s="683" t="s">
        <v>17850</v>
      </c>
      <c r="LFE83" s="683" t="s">
        <v>17850</v>
      </c>
      <c r="LFF83" s="683" t="s">
        <v>17850</v>
      </c>
      <c r="LFG83" s="683" t="s">
        <v>17850</v>
      </c>
      <c r="LFH83" s="683" t="s">
        <v>17850</v>
      </c>
      <c r="LFI83" s="683" t="s">
        <v>17850</v>
      </c>
      <c r="LFJ83" s="683" t="s">
        <v>17850</v>
      </c>
      <c r="LFK83" s="683" t="s">
        <v>17850</v>
      </c>
      <c r="LFL83" s="683" t="s">
        <v>17850</v>
      </c>
      <c r="LFM83" s="683" t="s">
        <v>17850</v>
      </c>
      <c r="LFN83" s="683" t="s">
        <v>17850</v>
      </c>
      <c r="LFO83" s="683" t="s">
        <v>17850</v>
      </c>
      <c r="LFP83" s="683" t="s">
        <v>17850</v>
      </c>
      <c r="LFQ83" s="683" t="s">
        <v>17850</v>
      </c>
      <c r="LFR83" s="683" t="s">
        <v>17850</v>
      </c>
      <c r="LFS83" s="683" t="s">
        <v>17850</v>
      </c>
      <c r="LFT83" s="683" t="s">
        <v>17850</v>
      </c>
      <c r="LFU83" s="683" t="s">
        <v>17850</v>
      </c>
      <c r="LFV83" s="683" t="s">
        <v>17850</v>
      </c>
      <c r="LFW83" s="683" t="s">
        <v>17850</v>
      </c>
      <c r="LFX83" s="683" t="s">
        <v>17850</v>
      </c>
      <c r="LFY83" s="683" t="s">
        <v>17850</v>
      </c>
      <c r="LFZ83" s="683" t="s">
        <v>17850</v>
      </c>
      <c r="LGA83" s="683" t="s">
        <v>17850</v>
      </c>
      <c r="LGB83" s="683" t="s">
        <v>17850</v>
      </c>
      <c r="LGC83" s="683" t="s">
        <v>17850</v>
      </c>
      <c r="LGD83" s="683" t="s">
        <v>17850</v>
      </c>
      <c r="LGE83" s="683" t="s">
        <v>17850</v>
      </c>
      <c r="LGF83" s="683" t="s">
        <v>17850</v>
      </c>
      <c r="LGG83" s="683" t="s">
        <v>17850</v>
      </c>
      <c r="LGH83" s="683" t="s">
        <v>17850</v>
      </c>
      <c r="LGI83" s="683" t="s">
        <v>17850</v>
      </c>
      <c r="LGJ83" s="683" t="s">
        <v>17850</v>
      </c>
      <c r="LGK83" s="683" t="s">
        <v>17850</v>
      </c>
      <c r="LGL83" s="683" t="s">
        <v>17850</v>
      </c>
      <c r="LGM83" s="683" t="s">
        <v>17850</v>
      </c>
      <c r="LGN83" s="683" t="s">
        <v>17850</v>
      </c>
      <c r="LGO83" s="683" t="s">
        <v>17850</v>
      </c>
      <c r="LGP83" s="683" t="s">
        <v>17850</v>
      </c>
      <c r="LGQ83" s="683" t="s">
        <v>17850</v>
      </c>
      <c r="LGR83" s="683" t="s">
        <v>17850</v>
      </c>
      <c r="LGS83" s="683" t="s">
        <v>17850</v>
      </c>
      <c r="LGT83" s="683" t="s">
        <v>17850</v>
      </c>
      <c r="LGU83" s="683" t="s">
        <v>17850</v>
      </c>
      <c r="LGV83" s="683" t="s">
        <v>17850</v>
      </c>
      <c r="LGW83" s="683" t="s">
        <v>17850</v>
      </c>
      <c r="LGX83" s="683" t="s">
        <v>17850</v>
      </c>
      <c r="LGY83" s="683" t="s">
        <v>17850</v>
      </c>
      <c r="LGZ83" s="683" t="s">
        <v>17850</v>
      </c>
      <c r="LHA83" s="683" t="s">
        <v>17850</v>
      </c>
      <c r="LHB83" s="683" t="s">
        <v>17850</v>
      </c>
      <c r="LHC83" s="683" t="s">
        <v>17850</v>
      </c>
      <c r="LHD83" s="683" t="s">
        <v>17850</v>
      </c>
      <c r="LHE83" s="683" t="s">
        <v>17850</v>
      </c>
      <c r="LHF83" s="683" t="s">
        <v>17850</v>
      </c>
      <c r="LHG83" s="683" t="s">
        <v>17850</v>
      </c>
      <c r="LHH83" s="683" t="s">
        <v>17850</v>
      </c>
      <c r="LHI83" s="683" t="s">
        <v>17850</v>
      </c>
      <c r="LHJ83" s="683" t="s">
        <v>17850</v>
      </c>
      <c r="LHK83" s="683" t="s">
        <v>17850</v>
      </c>
      <c r="LHL83" s="683" t="s">
        <v>17850</v>
      </c>
      <c r="LHM83" s="683" t="s">
        <v>17850</v>
      </c>
      <c r="LHN83" s="683" t="s">
        <v>17850</v>
      </c>
      <c r="LHO83" s="683" t="s">
        <v>17850</v>
      </c>
      <c r="LHP83" s="683" t="s">
        <v>17850</v>
      </c>
      <c r="LHQ83" s="683" t="s">
        <v>17850</v>
      </c>
      <c r="LHR83" s="683" t="s">
        <v>17850</v>
      </c>
      <c r="LHS83" s="683" t="s">
        <v>17850</v>
      </c>
      <c r="LHT83" s="683" t="s">
        <v>17850</v>
      </c>
      <c r="LHU83" s="683" t="s">
        <v>17850</v>
      </c>
      <c r="LHV83" s="683" t="s">
        <v>17850</v>
      </c>
      <c r="LHW83" s="683" t="s">
        <v>17850</v>
      </c>
      <c r="LHX83" s="683" t="s">
        <v>17850</v>
      </c>
      <c r="LHY83" s="683" t="s">
        <v>17850</v>
      </c>
      <c r="LHZ83" s="683" t="s">
        <v>17850</v>
      </c>
      <c r="LIA83" s="683" t="s">
        <v>17850</v>
      </c>
      <c r="LIB83" s="683" t="s">
        <v>17850</v>
      </c>
      <c r="LIC83" s="683" t="s">
        <v>17850</v>
      </c>
      <c r="LID83" s="683" t="s">
        <v>17850</v>
      </c>
      <c r="LIE83" s="683" t="s">
        <v>17850</v>
      </c>
      <c r="LIF83" s="683" t="s">
        <v>17850</v>
      </c>
      <c r="LIG83" s="683" t="s">
        <v>17850</v>
      </c>
      <c r="LIH83" s="683" t="s">
        <v>17850</v>
      </c>
      <c r="LII83" s="683" t="s">
        <v>17850</v>
      </c>
      <c r="LIJ83" s="683" t="s">
        <v>17850</v>
      </c>
      <c r="LIK83" s="683" t="s">
        <v>17850</v>
      </c>
      <c r="LIL83" s="683" t="s">
        <v>17850</v>
      </c>
      <c r="LIM83" s="683" t="s">
        <v>17850</v>
      </c>
      <c r="LIN83" s="683" t="s">
        <v>17850</v>
      </c>
      <c r="LIO83" s="683" t="s">
        <v>17850</v>
      </c>
      <c r="LIP83" s="683" t="s">
        <v>17850</v>
      </c>
      <c r="LIQ83" s="683" t="s">
        <v>17850</v>
      </c>
      <c r="LIR83" s="683" t="s">
        <v>17850</v>
      </c>
      <c r="LIS83" s="683" t="s">
        <v>17850</v>
      </c>
      <c r="LIT83" s="683" t="s">
        <v>17850</v>
      </c>
      <c r="LIU83" s="683" t="s">
        <v>17850</v>
      </c>
      <c r="LIV83" s="683" t="s">
        <v>17850</v>
      </c>
      <c r="LIW83" s="683" t="s">
        <v>17850</v>
      </c>
      <c r="LIX83" s="683" t="s">
        <v>17850</v>
      </c>
      <c r="LIY83" s="683" t="s">
        <v>17850</v>
      </c>
      <c r="LIZ83" s="683" t="s">
        <v>17850</v>
      </c>
      <c r="LJA83" s="683" t="s">
        <v>17850</v>
      </c>
      <c r="LJB83" s="683" t="s">
        <v>17850</v>
      </c>
      <c r="LJC83" s="683" t="s">
        <v>17850</v>
      </c>
      <c r="LJD83" s="683" t="s">
        <v>17850</v>
      </c>
      <c r="LJE83" s="683" t="s">
        <v>17850</v>
      </c>
      <c r="LJF83" s="683" t="s">
        <v>17850</v>
      </c>
      <c r="LJG83" s="683" t="s">
        <v>17850</v>
      </c>
      <c r="LJH83" s="683" t="s">
        <v>17850</v>
      </c>
      <c r="LJI83" s="683" t="s">
        <v>17850</v>
      </c>
      <c r="LJJ83" s="683" t="s">
        <v>17850</v>
      </c>
      <c r="LJK83" s="683" t="s">
        <v>17850</v>
      </c>
      <c r="LJL83" s="683" t="s">
        <v>17850</v>
      </c>
      <c r="LJM83" s="683" t="s">
        <v>17850</v>
      </c>
      <c r="LJN83" s="683" t="s">
        <v>17850</v>
      </c>
      <c r="LJO83" s="683" t="s">
        <v>17850</v>
      </c>
      <c r="LJP83" s="683" t="s">
        <v>17850</v>
      </c>
      <c r="LJQ83" s="683" t="s">
        <v>17850</v>
      </c>
      <c r="LJR83" s="683" t="s">
        <v>17850</v>
      </c>
      <c r="LJS83" s="683" t="s">
        <v>17850</v>
      </c>
      <c r="LJT83" s="683" t="s">
        <v>17850</v>
      </c>
      <c r="LJU83" s="683" t="s">
        <v>17850</v>
      </c>
      <c r="LJV83" s="683" t="s">
        <v>17850</v>
      </c>
      <c r="LJW83" s="683" t="s">
        <v>17850</v>
      </c>
      <c r="LJX83" s="683" t="s">
        <v>17850</v>
      </c>
      <c r="LJY83" s="683" t="s">
        <v>17850</v>
      </c>
      <c r="LJZ83" s="683" t="s">
        <v>17850</v>
      </c>
      <c r="LKA83" s="683" t="s">
        <v>17850</v>
      </c>
      <c r="LKB83" s="683" t="s">
        <v>17850</v>
      </c>
      <c r="LKC83" s="683" t="s">
        <v>17850</v>
      </c>
      <c r="LKD83" s="683" t="s">
        <v>17850</v>
      </c>
      <c r="LKE83" s="683" t="s">
        <v>17850</v>
      </c>
      <c r="LKF83" s="683" t="s">
        <v>17850</v>
      </c>
      <c r="LKG83" s="683" t="s">
        <v>17850</v>
      </c>
      <c r="LKH83" s="683" t="s">
        <v>17850</v>
      </c>
      <c r="LKI83" s="683" t="s">
        <v>17850</v>
      </c>
      <c r="LKJ83" s="683" t="s">
        <v>17850</v>
      </c>
      <c r="LKK83" s="683" t="s">
        <v>17850</v>
      </c>
      <c r="LKL83" s="683" t="s">
        <v>17850</v>
      </c>
      <c r="LKM83" s="683" t="s">
        <v>17850</v>
      </c>
      <c r="LKN83" s="683" t="s">
        <v>17850</v>
      </c>
      <c r="LKO83" s="683" t="s">
        <v>17850</v>
      </c>
      <c r="LKP83" s="683" t="s">
        <v>17850</v>
      </c>
      <c r="LKQ83" s="683" t="s">
        <v>17850</v>
      </c>
      <c r="LKR83" s="683" t="s">
        <v>17850</v>
      </c>
      <c r="LKS83" s="683" t="s">
        <v>17850</v>
      </c>
      <c r="LKT83" s="683" t="s">
        <v>17850</v>
      </c>
      <c r="LKU83" s="683" t="s">
        <v>17850</v>
      </c>
      <c r="LKV83" s="683" t="s">
        <v>17850</v>
      </c>
      <c r="LKW83" s="683" t="s">
        <v>17850</v>
      </c>
      <c r="LKX83" s="683" t="s">
        <v>17850</v>
      </c>
      <c r="LKY83" s="683" t="s">
        <v>17850</v>
      </c>
      <c r="LKZ83" s="683" t="s">
        <v>17850</v>
      </c>
      <c r="LLA83" s="683" t="s">
        <v>17850</v>
      </c>
      <c r="LLB83" s="683" t="s">
        <v>17850</v>
      </c>
      <c r="LLC83" s="683" t="s">
        <v>17850</v>
      </c>
      <c r="LLD83" s="683" t="s">
        <v>17850</v>
      </c>
      <c r="LLE83" s="683" t="s">
        <v>17850</v>
      </c>
      <c r="LLF83" s="683" t="s">
        <v>17850</v>
      </c>
      <c r="LLG83" s="683" t="s">
        <v>17850</v>
      </c>
      <c r="LLH83" s="683" t="s">
        <v>17850</v>
      </c>
      <c r="LLI83" s="683" t="s">
        <v>17850</v>
      </c>
      <c r="LLJ83" s="683" t="s">
        <v>17850</v>
      </c>
      <c r="LLK83" s="683" t="s">
        <v>17850</v>
      </c>
      <c r="LLL83" s="683" t="s">
        <v>17850</v>
      </c>
      <c r="LLM83" s="683" t="s">
        <v>17850</v>
      </c>
      <c r="LLN83" s="683" t="s">
        <v>17850</v>
      </c>
      <c r="LLO83" s="683" t="s">
        <v>17850</v>
      </c>
      <c r="LLP83" s="683" t="s">
        <v>17850</v>
      </c>
      <c r="LLQ83" s="683" t="s">
        <v>17850</v>
      </c>
      <c r="LLR83" s="683" t="s">
        <v>17850</v>
      </c>
      <c r="LLS83" s="683" t="s">
        <v>17850</v>
      </c>
      <c r="LLT83" s="683" t="s">
        <v>17850</v>
      </c>
      <c r="LLU83" s="683" t="s">
        <v>17850</v>
      </c>
      <c r="LLV83" s="683" t="s">
        <v>17850</v>
      </c>
      <c r="LLW83" s="683" t="s">
        <v>17850</v>
      </c>
      <c r="LLX83" s="683" t="s">
        <v>17850</v>
      </c>
      <c r="LLY83" s="683" t="s">
        <v>17850</v>
      </c>
      <c r="LLZ83" s="683" t="s">
        <v>17850</v>
      </c>
      <c r="LMA83" s="683" t="s">
        <v>17850</v>
      </c>
      <c r="LMB83" s="683" t="s">
        <v>17850</v>
      </c>
      <c r="LMC83" s="683" t="s">
        <v>17850</v>
      </c>
      <c r="LMD83" s="683" t="s">
        <v>17850</v>
      </c>
      <c r="LME83" s="683" t="s">
        <v>17850</v>
      </c>
      <c r="LMF83" s="683" t="s">
        <v>17850</v>
      </c>
      <c r="LMG83" s="683" t="s">
        <v>17850</v>
      </c>
      <c r="LMH83" s="683" t="s">
        <v>17850</v>
      </c>
      <c r="LMI83" s="683" t="s">
        <v>17850</v>
      </c>
      <c r="LMJ83" s="683" t="s">
        <v>17850</v>
      </c>
      <c r="LMK83" s="683" t="s">
        <v>17850</v>
      </c>
      <c r="LML83" s="683" t="s">
        <v>17850</v>
      </c>
      <c r="LMM83" s="683" t="s">
        <v>17850</v>
      </c>
      <c r="LMN83" s="683" t="s">
        <v>17850</v>
      </c>
      <c r="LMO83" s="683" t="s">
        <v>17850</v>
      </c>
      <c r="LMP83" s="683" t="s">
        <v>17850</v>
      </c>
      <c r="LMQ83" s="683" t="s">
        <v>17850</v>
      </c>
      <c r="LMR83" s="683" t="s">
        <v>17850</v>
      </c>
      <c r="LMS83" s="683" t="s">
        <v>17850</v>
      </c>
      <c r="LMT83" s="683" t="s">
        <v>17850</v>
      </c>
      <c r="LMU83" s="683" t="s">
        <v>17850</v>
      </c>
      <c r="LMV83" s="683" t="s">
        <v>17850</v>
      </c>
      <c r="LMW83" s="683" t="s">
        <v>17850</v>
      </c>
      <c r="LMX83" s="683" t="s">
        <v>17850</v>
      </c>
      <c r="LMY83" s="683" t="s">
        <v>17850</v>
      </c>
      <c r="LMZ83" s="683" t="s">
        <v>17850</v>
      </c>
      <c r="LNA83" s="683" t="s">
        <v>17850</v>
      </c>
      <c r="LNB83" s="683" t="s">
        <v>17850</v>
      </c>
      <c r="LNC83" s="683" t="s">
        <v>17850</v>
      </c>
      <c r="LND83" s="683" t="s">
        <v>17850</v>
      </c>
      <c r="LNE83" s="683" t="s">
        <v>17850</v>
      </c>
      <c r="LNF83" s="683" t="s">
        <v>17850</v>
      </c>
      <c r="LNG83" s="683" t="s">
        <v>17850</v>
      </c>
      <c r="LNH83" s="683" t="s">
        <v>17850</v>
      </c>
      <c r="LNI83" s="683" t="s">
        <v>17850</v>
      </c>
      <c r="LNJ83" s="683" t="s">
        <v>17850</v>
      </c>
      <c r="LNK83" s="683" t="s">
        <v>17850</v>
      </c>
      <c r="LNL83" s="683" t="s">
        <v>17850</v>
      </c>
      <c r="LNM83" s="683" t="s">
        <v>17850</v>
      </c>
      <c r="LNN83" s="683" t="s">
        <v>17850</v>
      </c>
      <c r="LNO83" s="683" t="s">
        <v>17850</v>
      </c>
      <c r="LNP83" s="683" t="s">
        <v>17850</v>
      </c>
      <c r="LNQ83" s="683" t="s">
        <v>17850</v>
      </c>
      <c r="LNR83" s="683" t="s">
        <v>17850</v>
      </c>
      <c r="LNS83" s="683" t="s">
        <v>17850</v>
      </c>
      <c r="LNT83" s="683" t="s">
        <v>17850</v>
      </c>
      <c r="LNU83" s="683" t="s">
        <v>17850</v>
      </c>
      <c r="LNV83" s="683" t="s">
        <v>17850</v>
      </c>
      <c r="LNW83" s="683" t="s">
        <v>17850</v>
      </c>
      <c r="LNX83" s="683" t="s">
        <v>17850</v>
      </c>
      <c r="LNY83" s="683" t="s">
        <v>17850</v>
      </c>
      <c r="LNZ83" s="683" t="s">
        <v>17850</v>
      </c>
      <c r="LOA83" s="683" t="s">
        <v>17850</v>
      </c>
      <c r="LOB83" s="683" t="s">
        <v>17850</v>
      </c>
      <c r="LOC83" s="683" t="s">
        <v>17850</v>
      </c>
      <c r="LOD83" s="683" t="s">
        <v>17850</v>
      </c>
      <c r="LOE83" s="683" t="s">
        <v>17850</v>
      </c>
      <c r="LOF83" s="683" t="s">
        <v>17850</v>
      </c>
      <c r="LOG83" s="683" t="s">
        <v>17850</v>
      </c>
      <c r="LOH83" s="683" t="s">
        <v>17850</v>
      </c>
      <c r="LOI83" s="683" t="s">
        <v>17850</v>
      </c>
      <c r="LOJ83" s="683" t="s">
        <v>17850</v>
      </c>
      <c r="LOK83" s="683" t="s">
        <v>17850</v>
      </c>
      <c r="LOL83" s="683" t="s">
        <v>17850</v>
      </c>
      <c r="LOM83" s="683" t="s">
        <v>17850</v>
      </c>
      <c r="LON83" s="683" t="s">
        <v>17850</v>
      </c>
      <c r="LOO83" s="683" t="s">
        <v>17850</v>
      </c>
      <c r="LOP83" s="683" t="s">
        <v>17850</v>
      </c>
      <c r="LOQ83" s="683" t="s">
        <v>17850</v>
      </c>
      <c r="LOR83" s="683" t="s">
        <v>17850</v>
      </c>
      <c r="LOS83" s="683" t="s">
        <v>17850</v>
      </c>
      <c r="LOT83" s="683" t="s">
        <v>17850</v>
      </c>
      <c r="LOU83" s="683" t="s">
        <v>17850</v>
      </c>
      <c r="LOV83" s="683" t="s">
        <v>17850</v>
      </c>
      <c r="LOW83" s="683" t="s">
        <v>17850</v>
      </c>
      <c r="LOX83" s="683" t="s">
        <v>17850</v>
      </c>
      <c r="LOY83" s="683" t="s">
        <v>17850</v>
      </c>
      <c r="LOZ83" s="683" t="s">
        <v>17850</v>
      </c>
      <c r="LPA83" s="683" t="s">
        <v>17850</v>
      </c>
      <c r="LPB83" s="683" t="s">
        <v>17850</v>
      </c>
      <c r="LPC83" s="683" t="s">
        <v>17850</v>
      </c>
      <c r="LPD83" s="683" t="s">
        <v>17850</v>
      </c>
      <c r="LPE83" s="683" t="s">
        <v>17850</v>
      </c>
      <c r="LPF83" s="683" t="s">
        <v>17850</v>
      </c>
      <c r="LPG83" s="683" t="s">
        <v>17850</v>
      </c>
      <c r="LPH83" s="683" t="s">
        <v>17850</v>
      </c>
      <c r="LPI83" s="683" t="s">
        <v>17850</v>
      </c>
      <c r="LPJ83" s="683" t="s">
        <v>17850</v>
      </c>
      <c r="LPK83" s="683" t="s">
        <v>17850</v>
      </c>
      <c r="LPL83" s="683" t="s">
        <v>17850</v>
      </c>
      <c r="LPM83" s="683" t="s">
        <v>17850</v>
      </c>
      <c r="LPN83" s="683" t="s">
        <v>17850</v>
      </c>
      <c r="LPO83" s="683" t="s">
        <v>17850</v>
      </c>
      <c r="LPP83" s="683" t="s">
        <v>17850</v>
      </c>
      <c r="LPQ83" s="683" t="s">
        <v>17850</v>
      </c>
      <c r="LPR83" s="683" t="s">
        <v>17850</v>
      </c>
      <c r="LPS83" s="683" t="s">
        <v>17850</v>
      </c>
      <c r="LPT83" s="683" t="s">
        <v>17850</v>
      </c>
      <c r="LPU83" s="683" t="s">
        <v>17850</v>
      </c>
      <c r="LPV83" s="683" t="s">
        <v>17850</v>
      </c>
      <c r="LPW83" s="683" t="s">
        <v>17850</v>
      </c>
      <c r="LPX83" s="683" t="s">
        <v>17850</v>
      </c>
      <c r="LPY83" s="683" t="s">
        <v>17850</v>
      </c>
      <c r="LPZ83" s="683" t="s">
        <v>17850</v>
      </c>
      <c r="LQA83" s="683" t="s">
        <v>17850</v>
      </c>
      <c r="LQB83" s="683" t="s">
        <v>17850</v>
      </c>
      <c r="LQC83" s="683" t="s">
        <v>17850</v>
      </c>
      <c r="LQD83" s="683" t="s">
        <v>17850</v>
      </c>
      <c r="LQE83" s="683" t="s">
        <v>17850</v>
      </c>
      <c r="LQF83" s="683" t="s">
        <v>17850</v>
      </c>
      <c r="LQG83" s="683" t="s">
        <v>17850</v>
      </c>
      <c r="LQH83" s="683" t="s">
        <v>17850</v>
      </c>
      <c r="LQI83" s="683" t="s">
        <v>17850</v>
      </c>
      <c r="LQJ83" s="683" t="s">
        <v>17850</v>
      </c>
      <c r="LQK83" s="683" t="s">
        <v>17850</v>
      </c>
      <c r="LQL83" s="683" t="s">
        <v>17850</v>
      </c>
      <c r="LQM83" s="683" t="s">
        <v>17850</v>
      </c>
      <c r="LQN83" s="683" t="s">
        <v>17850</v>
      </c>
      <c r="LQO83" s="683" t="s">
        <v>17850</v>
      </c>
      <c r="LQP83" s="683" t="s">
        <v>17850</v>
      </c>
      <c r="LQQ83" s="683" t="s">
        <v>17850</v>
      </c>
      <c r="LQR83" s="683" t="s">
        <v>17850</v>
      </c>
      <c r="LQS83" s="683" t="s">
        <v>17850</v>
      </c>
      <c r="LQT83" s="683" t="s">
        <v>17850</v>
      </c>
      <c r="LQU83" s="683" t="s">
        <v>17850</v>
      </c>
      <c r="LQV83" s="683" t="s">
        <v>17850</v>
      </c>
      <c r="LQW83" s="683" t="s">
        <v>17850</v>
      </c>
      <c r="LQX83" s="683" t="s">
        <v>17850</v>
      </c>
      <c r="LQY83" s="683" t="s">
        <v>17850</v>
      </c>
      <c r="LQZ83" s="683" t="s">
        <v>17850</v>
      </c>
      <c r="LRA83" s="683" t="s">
        <v>17850</v>
      </c>
      <c r="LRB83" s="683" t="s">
        <v>17850</v>
      </c>
      <c r="LRC83" s="683" t="s">
        <v>17850</v>
      </c>
      <c r="LRD83" s="683" t="s">
        <v>17850</v>
      </c>
      <c r="LRE83" s="683" t="s">
        <v>17850</v>
      </c>
      <c r="LRF83" s="683" t="s">
        <v>17850</v>
      </c>
      <c r="LRG83" s="683" t="s">
        <v>17850</v>
      </c>
      <c r="LRH83" s="683" t="s">
        <v>17850</v>
      </c>
      <c r="LRI83" s="683" t="s">
        <v>17850</v>
      </c>
      <c r="LRJ83" s="683" t="s">
        <v>17850</v>
      </c>
      <c r="LRK83" s="683" t="s">
        <v>17850</v>
      </c>
      <c r="LRL83" s="683" t="s">
        <v>17850</v>
      </c>
      <c r="LRM83" s="683" t="s">
        <v>17850</v>
      </c>
      <c r="LRN83" s="683" t="s">
        <v>17850</v>
      </c>
      <c r="LRO83" s="683" t="s">
        <v>17850</v>
      </c>
      <c r="LRP83" s="683" t="s">
        <v>17850</v>
      </c>
      <c r="LRQ83" s="683" t="s">
        <v>17850</v>
      </c>
      <c r="LRR83" s="683" t="s">
        <v>17850</v>
      </c>
      <c r="LRS83" s="683" t="s">
        <v>17850</v>
      </c>
      <c r="LRT83" s="683" t="s">
        <v>17850</v>
      </c>
      <c r="LRU83" s="683" t="s">
        <v>17850</v>
      </c>
      <c r="LRV83" s="683" t="s">
        <v>17850</v>
      </c>
      <c r="LRW83" s="683" t="s">
        <v>17850</v>
      </c>
      <c r="LRX83" s="683" t="s">
        <v>17850</v>
      </c>
      <c r="LRY83" s="683" t="s">
        <v>17850</v>
      </c>
      <c r="LRZ83" s="683" t="s">
        <v>17850</v>
      </c>
      <c r="LSA83" s="683" t="s">
        <v>17850</v>
      </c>
      <c r="LSB83" s="683" t="s">
        <v>17850</v>
      </c>
      <c r="LSC83" s="683" t="s">
        <v>17850</v>
      </c>
      <c r="LSD83" s="683" t="s">
        <v>17850</v>
      </c>
      <c r="LSE83" s="683" t="s">
        <v>17850</v>
      </c>
      <c r="LSF83" s="683" t="s">
        <v>17850</v>
      </c>
      <c r="LSG83" s="683" t="s">
        <v>17850</v>
      </c>
      <c r="LSH83" s="683" t="s">
        <v>17850</v>
      </c>
      <c r="LSI83" s="683" t="s">
        <v>17850</v>
      </c>
      <c r="LSJ83" s="683" t="s">
        <v>17850</v>
      </c>
      <c r="LSK83" s="683" t="s">
        <v>17850</v>
      </c>
      <c r="LSL83" s="683" t="s">
        <v>17850</v>
      </c>
      <c r="LSM83" s="683" t="s">
        <v>17850</v>
      </c>
      <c r="LSN83" s="683" t="s">
        <v>17850</v>
      </c>
      <c r="LSO83" s="683" t="s">
        <v>17850</v>
      </c>
      <c r="LSP83" s="683" t="s">
        <v>17850</v>
      </c>
      <c r="LSQ83" s="683" t="s">
        <v>17850</v>
      </c>
      <c r="LSR83" s="683" t="s">
        <v>17850</v>
      </c>
      <c r="LSS83" s="683" t="s">
        <v>17850</v>
      </c>
      <c r="LST83" s="683" t="s">
        <v>17850</v>
      </c>
      <c r="LSU83" s="683" t="s">
        <v>17850</v>
      </c>
      <c r="LSV83" s="683" t="s">
        <v>17850</v>
      </c>
      <c r="LSW83" s="683" t="s">
        <v>17850</v>
      </c>
      <c r="LSX83" s="683" t="s">
        <v>17850</v>
      </c>
      <c r="LSY83" s="683" t="s">
        <v>17850</v>
      </c>
      <c r="LSZ83" s="683" t="s">
        <v>17850</v>
      </c>
      <c r="LTA83" s="683" t="s">
        <v>17850</v>
      </c>
      <c r="LTB83" s="683" t="s">
        <v>17850</v>
      </c>
      <c r="LTC83" s="683" t="s">
        <v>17850</v>
      </c>
      <c r="LTD83" s="683" t="s">
        <v>17850</v>
      </c>
      <c r="LTE83" s="683" t="s">
        <v>17850</v>
      </c>
      <c r="LTF83" s="683" t="s">
        <v>17850</v>
      </c>
      <c r="LTG83" s="683" t="s">
        <v>17850</v>
      </c>
      <c r="LTH83" s="683" t="s">
        <v>17850</v>
      </c>
      <c r="LTI83" s="683" t="s">
        <v>17850</v>
      </c>
      <c r="LTJ83" s="683" t="s">
        <v>17850</v>
      </c>
      <c r="LTK83" s="683" t="s">
        <v>17850</v>
      </c>
      <c r="LTL83" s="683" t="s">
        <v>17850</v>
      </c>
      <c r="LTM83" s="683" t="s">
        <v>17850</v>
      </c>
      <c r="LTN83" s="683" t="s">
        <v>17850</v>
      </c>
      <c r="LTO83" s="683" t="s">
        <v>17850</v>
      </c>
      <c r="LTP83" s="683" t="s">
        <v>17850</v>
      </c>
      <c r="LTQ83" s="683" t="s">
        <v>17850</v>
      </c>
      <c r="LTR83" s="683" t="s">
        <v>17850</v>
      </c>
      <c r="LTS83" s="683" t="s">
        <v>17850</v>
      </c>
      <c r="LTT83" s="683" t="s">
        <v>17850</v>
      </c>
      <c r="LTU83" s="683" t="s">
        <v>17850</v>
      </c>
      <c r="LTV83" s="683" t="s">
        <v>17850</v>
      </c>
      <c r="LTW83" s="683" t="s">
        <v>17850</v>
      </c>
      <c r="LTX83" s="683" t="s">
        <v>17850</v>
      </c>
      <c r="LTY83" s="683" t="s">
        <v>17850</v>
      </c>
      <c r="LTZ83" s="683" t="s">
        <v>17850</v>
      </c>
      <c r="LUA83" s="683" t="s">
        <v>17850</v>
      </c>
      <c r="LUB83" s="683" t="s">
        <v>17850</v>
      </c>
      <c r="LUC83" s="683" t="s">
        <v>17850</v>
      </c>
      <c r="LUD83" s="683" t="s">
        <v>17850</v>
      </c>
      <c r="LUE83" s="683" t="s">
        <v>17850</v>
      </c>
      <c r="LUF83" s="683" t="s">
        <v>17850</v>
      </c>
      <c r="LUG83" s="683" t="s">
        <v>17850</v>
      </c>
      <c r="LUH83" s="683" t="s">
        <v>17850</v>
      </c>
      <c r="LUI83" s="683" t="s">
        <v>17850</v>
      </c>
      <c r="LUJ83" s="683" t="s">
        <v>17850</v>
      </c>
      <c r="LUK83" s="683" t="s">
        <v>17850</v>
      </c>
      <c r="LUL83" s="683" t="s">
        <v>17850</v>
      </c>
      <c r="LUM83" s="683" t="s">
        <v>17850</v>
      </c>
      <c r="LUN83" s="683" t="s">
        <v>17850</v>
      </c>
      <c r="LUO83" s="683" t="s">
        <v>17850</v>
      </c>
      <c r="LUP83" s="683" t="s">
        <v>17850</v>
      </c>
      <c r="LUQ83" s="683" t="s">
        <v>17850</v>
      </c>
      <c r="LUR83" s="683" t="s">
        <v>17850</v>
      </c>
      <c r="LUS83" s="683" t="s">
        <v>17850</v>
      </c>
      <c r="LUT83" s="683" t="s">
        <v>17850</v>
      </c>
      <c r="LUU83" s="683" t="s">
        <v>17850</v>
      </c>
      <c r="LUV83" s="683" t="s">
        <v>17850</v>
      </c>
      <c r="LUW83" s="683" t="s">
        <v>17850</v>
      </c>
      <c r="LUX83" s="683" t="s">
        <v>17850</v>
      </c>
      <c r="LUY83" s="683" t="s">
        <v>17850</v>
      </c>
      <c r="LUZ83" s="683" t="s">
        <v>17850</v>
      </c>
      <c r="LVA83" s="683" t="s">
        <v>17850</v>
      </c>
      <c r="LVB83" s="683" t="s">
        <v>17850</v>
      </c>
      <c r="LVC83" s="683" t="s">
        <v>17850</v>
      </c>
      <c r="LVD83" s="683" t="s">
        <v>17850</v>
      </c>
      <c r="LVE83" s="683" t="s">
        <v>17850</v>
      </c>
      <c r="LVF83" s="683" t="s">
        <v>17850</v>
      </c>
      <c r="LVG83" s="683" t="s">
        <v>17850</v>
      </c>
      <c r="LVH83" s="683" t="s">
        <v>17850</v>
      </c>
      <c r="LVI83" s="683" t="s">
        <v>17850</v>
      </c>
      <c r="LVJ83" s="683" t="s">
        <v>17850</v>
      </c>
      <c r="LVK83" s="683" t="s">
        <v>17850</v>
      </c>
      <c r="LVL83" s="683" t="s">
        <v>17850</v>
      </c>
      <c r="LVM83" s="683" t="s">
        <v>17850</v>
      </c>
      <c r="LVN83" s="683" t="s">
        <v>17850</v>
      </c>
      <c r="LVO83" s="683" t="s">
        <v>17850</v>
      </c>
      <c r="LVP83" s="683" t="s">
        <v>17850</v>
      </c>
      <c r="LVQ83" s="683" t="s">
        <v>17850</v>
      </c>
      <c r="LVR83" s="683" t="s">
        <v>17850</v>
      </c>
      <c r="LVS83" s="683" t="s">
        <v>17850</v>
      </c>
      <c r="LVT83" s="683" t="s">
        <v>17850</v>
      </c>
      <c r="LVU83" s="683" t="s">
        <v>17850</v>
      </c>
      <c r="LVV83" s="683" t="s">
        <v>17850</v>
      </c>
      <c r="LVW83" s="683" t="s">
        <v>17850</v>
      </c>
      <c r="LVX83" s="683" t="s">
        <v>17850</v>
      </c>
      <c r="LVY83" s="683" t="s">
        <v>17850</v>
      </c>
      <c r="LVZ83" s="683" t="s">
        <v>17850</v>
      </c>
      <c r="LWA83" s="683" t="s">
        <v>17850</v>
      </c>
      <c r="LWB83" s="683" t="s">
        <v>17850</v>
      </c>
      <c r="LWC83" s="683" t="s">
        <v>17850</v>
      </c>
      <c r="LWD83" s="683" t="s">
        <v>17850</v>
      </c>
      <c r="LWE83" s="683" t="s">
        <v>17850</v>
      </c>
      <c r="LWF83" s="683" t="s">
        <v>17850</v>
      </c>
      <c r="LWG83" s="683" t="s">
        <v>17850</v>
      </c>
      <c r="LWH83" s="683" t="s">
        <v>17850</v>
      </c>
      <c r="LWI83" s="683" t="s">
        <v>17850</v>
      </c>
      <c r="LWJ83" s="683" t="s">
        <v>17850</v>
      </c>
      <c r="LWK83" s="683" t="s">
        <v>17850</v>
      </c>
      <c r="LWL83" s="683" t="s">
        <v>17850</v>
      </c>
      <c r="LWM83" s="683" t="s">
        <v>17850</v>
      </c>
      <c r="LWN83" s="683" t="s">
        <v>17850</v>
      </c>
      <c r="LWO83" s="683" t="s">
        <v>17850</v>
      </c>
      <c r="LWP83" s="683" t="s">
        <v>17850</v>
      </c>
      <c r="LWQ83" s="683" t="s">
        <v>17850</v>
      </c>
      <c r="LWR83" s="683" t="s">
        <v>17850</v>
      </c>
      <c r="LWS83" s="683" t="s">
        <v>17850</v>
      </c>
      <c r="LWT83" s="683" t="s">
        <v>17850</v>
      </c>
      <c r="LWU83" s="683" t="s">
        <v>17850</v>
      </c>
      <c r="LWV83" s="683" t="s">
        <v>17850</v>
      </c>
      <c r="LWW83" s="683" t="s">
        <v>17850</v>
      </c>
      <c r="LWX83" s="683" t="s">
        <v>17850</v>
      </c>
      <c r="LWY83" s="683" t="s">
        <v>17850</v>
      </c>
      <c r="LWZ83" s="683" t="s">
        <v>17850</v>
      </c>
      <c r="LXA83" s="683" t="s">
        <v>17850</v>
      </c>
      <c r="LXB83" s="683" t="s">
        <v>17850</v>
      </c>
      <c r="LXC83" s="683" t="s">
        <v>17850</v>
      </c>
      <c r="LXD83" s="683" t="s">
        <v>17850</v>
      </c>
      <c r="LXE83" s="683" t="s">
        <v>17850</v>
      </c>
      <c r="LXF83" s="683" t="s">
        <v>17850</v>
      </c>
      <c r="LXG83" s="683" t="s">
        <v>17850</v>
      </c>
      <c r="LXH83" s="683" t="s">
        <v>17850</v>
      </c>
      <c r="LXI83" s="683" t="s">
        <v>17850</v>
      </c>
      <c r="LXJ83" s="683" t="s">
        <v>17850</v>
      </c>
      <c r="LXK83" s="683" t="s">
        <v>17850</v>
      </c>
      <c r="LXL83" s="683" t="s">
        <v>17850</v>
      </c>
      <c r="LXM83" s="683" t="s">
        <v>17850</v>
      </c>
      <c r="LXN83" s="683" t="s">
        <v>17850</v>
      </c>
      <c r="LXO83" s="683" t="s">
        <v>17850</v>
      </c>
      <c r="LXP83" s="683" t="s">
        <v>17850</v>
      </c>
      <c r="LXQ83" s="683" t="s">
        <v>17850</v>
      </c>
      <c r="LXR83" s="683" t="s">
        <v>17850</v>
      </c>
      <c r="LXS83" s="683" t="s">
        <v>17850</v>
      </c>
      <c r="LXT83" s="683" t="s">
        <v>17850</v>
      </c>
      <c r="LXU83" s="683" t="s">
        <v>17850</v>
      </c>
      <c r="LXV83" s="683" t="s">
        <v>17850</v>
      </c>
      <c r="LXW83" s="683" t="s">
        <v>17850</v>
      </c>
      <c r="LXX83" s="683" t="s">
        <v>17850</v>
      </c>
      <c r="LXY83" s="683" t="s">
        <v>17850</v>
      </c>
      <c r="LXZ83" s="683" t="s">
        <v>17850</v>
      </c>
      <c r="LYA83" s="683" t="s">
        <v>17850</v>
      </c>
      <c r="LYB83" s="683" t="s">
        <v>17850</v>
      </c>
      <c r="LYC83" s="683" t="s">
        <v>17850</v>
      </c>
      <c r="LYD83" s="683" t="s">
        <v>17850</v>
      </c>
      <c r="LYE83" s="683" t="s">
        <v>17850</v>
      </c>
      <c r="LYF83" s="683" t="s">
        <v>17850</v>
      </c>
      <c r="LYG83" s="683" t="s">
        <v>17850</v>
      </c>
      <c r="LYH83" s="683" t="s">
        <v>17850</v>
      </c>
      <c r="LYI83" s="683" t="s">
        <v>17850</v>
      </c>
      <c r="LYJ83" s="683" t="s">
        <v>17850</v>
      </c>
      <c r="LYK83" s="683" t="s">
        <v>17850</v>
      </c>
      <c r="LYL83" s="683" t="s">
        <v>17850</v>
      </c>
      <c r="LYM83" s="683" t="s">
        <v>17850</v>
      </c>
      <c r="LYN83" s="683" t="s">
        <v>17850</v>
      </c>
      <c r="LYO83" s="683" t="s">
        <v>17850</v>
      </c>
      <c r="LYP83" s="683" t="s">
        <v>17850</v>
      </c>
      <c r="LYQ83" s="683" t="s">
        <v>17850</v>
      </c>
      <c r="LYR83" s="683" t="s">
        <v>17850</v>
      </c>
      <c r="LYS83" s="683" t="s">
        <v>17850</v>
      </c>
      <c r="LYT83" s="683" t="s">
        <v>17850</v>
      </c>
      <c r="LYU83" s="683" t="s">
        <v>17850</v>
      </c>
      <c r="LYV83" s="683" t="s">
        <v>17850</v>
      </c>
      <c r="LYW83" s="683" t="s">
        <v>17850</v>
      </c>
      <c r="LYX83" s="683" t="s">
        <v>17850</v>
      </c>
      <c r="LYY83" s="683" t="s">
        <v>17850</v>
      </c>
      <c r="LYZ83" s="683" t="s">
        <v>17850</v>
      </c>
      <c r="LZA83" s="683" t="s">
        <v>17850</v>
      </c>
      <c r="LZB83" s="683" t="s">
        <v>17850</v>
      </c>
      <c r="LZC83" s="683" t="s">
        <v>17850</v>
      </c>
      <c r="LZD83" s="683" t="s">
        <v>17850</v>
      </c>
      <c r="LZE83" s="683" t="s">
        <v>17850</v>
      </c>
      <c r="LZF83" s="683" t="s">
        <v>17850</v>
      </c>
      <c r="LZG83" s="683" t="s">
        <v>17850</v>
      </c>
      <c r="LZH83" s="683" t="s">
        <v>17850</v>
      </c>
      <c r="LZI83" s="683" t="s">
        <v>17850</v>
      </c>
      <c r="LZJ83" s="683" t="s">
        <v>17850</v>
      </c>
      <c r="LZK83" s="683" t="s">
        <v>17850</v>
      </c>
      <c r="LZL83" s="683" t="s">
        <v>17850</v>
      </c>
      <c r="LZM83" s="683" t="s">
        <v>17850</v>
      </c>
      <c r="LZN83" s="683" t="s">
        <v>17850</v>
      </c>
      <c r="LZO83" s="683" t="s">
        <v>17850</v>
      </c>
      <c r="LZP83" s="683" t="s">
        <v>17850</v>
      </c>
      <c r="LZQ83" s="683" t="s">
        <v>17850</v>
      </c>
      <c r="LZR83" s="683" t="s">
        <v>17850</v>
      </c>
      <c r="LZS83" s="683" t="s">
        <v>17850</v>
      </c>
      <c r="LZT83" s="683" t="s">
        <v>17850</v>
      </c>
      <c r="LZU83" s="683" t="s">
        <v>17850</v>
      </c>
      <c r="LZV83" s="683" t="s">
        <v>17850</v>
      </c>
      <c r="LZW83" s="683" t="s">
        <v>17850</v>
      </c>
      <c r="LZX83" s="683" t="s">
        <v>17850</v>
      </c>
      <c r="LZY83" s="683" t="s">
        <v>17850</v>
      </c>
      <c r="LZZ83" s="683" t="s">
        <v>17850</v>
      </c>
      <c r="MAA83" s="683" t="s">
        <v>17850</v>
      </c>
      <c r="MAB83" s="683" t="s">
        <v>17850</v>
      </c>
      <c r="MAC83" s="683" t="s">
        <v>17850</v>
      </c>
      <c r="MAD83" s="683" t="s">
        <v>17850</v>
      </c>
      <c r="MAE83" s="683" t="s">
        <v>17850</v>
      </c>
      <c r="MAF83" s="683" t="s">
        <v>17850</v>
      </c>
      <c r="MAG83" s="683" t="s">
        <v>17850</v>
      </c>
      <c r="MAH83" s="683" t="s">
        <v>17850</v>
      </c>
      <c r="MAI83" s="683" t="s">
        <v>17850</v>
      </c>
      <c r="MAJ83" s="683" t="s">
        <v>17850</v>
      </c>
      <c r="MAK83" s="683" t="s">
        <v>17850</v>
      </c>
      <c r="MAL83" s="683" t="s">
        <v>17850</v>
      </c>
      <c r="MAM83" s="683" t="s">
        <v>17850</v>
      </c>
      <c r="MAN83" s="683" t="s">
        <v>17850</v>
      </c>
      <c r="MAO83" s="683" t="s">
        <v>17850</v>
      </c>
      <c r="MAP83" s="683" t="s">
        <v>17850</v>
      </c>
      <c r="MAQ83" s="683" t="s">
        <v>17850</v>
      </c>
      <c r="MAR83" s="683" t="s">
        <v>17850</v>
      </c>
      <c r="MAS83" s="683" t="s">
        <v>17850</v>
      </c>
      <c r="MAT83" s="683" t="s">
        <v>17850</v>
      </c>
      <c r="MAU83" s="683" t="s">
        <v>17850</v>
      </c>
      <c r="MAV83" s="683" t="s">
        <v>17850</v>
      </c>
      <c r="MAW83" s="683" t="s">
        <v>17850</v>
      </c>
      <c r="MAX83" s="683" t="s">
        <v>17850</v>
      </c>
      <c r="MAY83" s="683" t="s">
        <v>17850</v>
      </c>
      <c r="MAZ83" s="683" t="s">
        <v>17850</v>
      </c>
      <c r="MBA83" s="683" t="s">
        <v>17850</v>
      </c>
      <c r="MBB83" s="683" t="s">
        <v>17850</v>
      </c>
      <c r="MBC83" s="683" t="s">
        <v>17850</v>
      </c>
      <c r="MBD83" s="683" t="s">
        <v>17850</v>
      </c>
      <c r="MBE83" s="683" t="s">
        <v>17850</v>
      </c>
      <c r="MBF83" s="683" t="s">
        <v>17850</v>
      </c>
      <c r="MBG83" s="683" t="s">
        <v>17850</v>
      </c>
      <c r="MBH83" s="683" t="s">
        <v>17850</v>
      </c>
      <c r="MBI83" s="683" t="s">
        <v>17850</v>
      </c>
      <c r="MBJ83" s="683" t="s">
        <v>17850</v>
      </c>
      <c r="MBK83" s="683" t="s">
        <v>17850</v>
      </c>
      <c r="MBL83" s="683" t="s">
        <v>17850</v>
      </c>
      <c r="MBM83" s="683" t="s">
        <v>17850</v>
      </c>
      <c r="MBN83" s="683" t="s">
        <v>17850</v>
      </c>
      <c r="MBO83" s="683" t="s">
        <v>17850</v>
      </c>
      <c r="MBP83" s="683" t="s">
        <v>17850</v>
      </c>
      <c r="MBQ83" s="683" t="s">
        <v>17850</v>
      </c>
      <c r="MBR83" s="683" t="s">
        <v>17850</v>
      </c>
      <c r="MBS83" s="683" t="s">
        <v>17850</v>
      </c>
      <c r="MBT83" s="683" t="s">
        <v>17850</v>
      </c>
      <c r="MBU83" s="683" t="s">
        <v>17850</v>
      </c>
      <c r="MBV83" s="683" t="s">
        <v>17850</v>
      </c>
      <c r="MBW83" s="683" t="s">
        <v>17850</v>
      </c>
      <c r="MBX83" s="683" t="s">
        <v>17850</v>
      </c>
      <c r="MBY83" s="683" t="s">
        <v>17850</v>
      </c>
      <c r="MBZ83" s="683" t="s">
        <v>17850</v>
      </c>
      <c r="MCA83" s="683" t="s">
        <v>17850</v>
      </c>
      <c r="MCB83" s="683" t="s">
        <v>17850</v>
      </c>
      <c r="MCC83" s="683" t="s">
        <v>17850</v>
      </c>
      <c r="MCD83" s="683" t="s">
        <v>17850</v>
      </c>
      <c r="MCE83" s="683" t="s">
        <v>17850</v>
      </c>
      <c r="MCF83" s="683" t="s">
        <v>17850</v>
      </c>
      <c r="MCG83" s="683" t="s">
        <v>17850</v>
      </c>
      <c r="MCH83" s="683" t="s">
        <v>17850</v>
      </c>
      <c r="MCI83" s="683" t="s">
        <v>17850</v>
      </c>
      <c r="MCJ83" s="683" t="s">
        <v>17850</v>
      </c>
      <c r="MCK83" s="683" t="s">
        <v>17850</v>
      </c>
      <c r="MCL83" s="683" t="s">
        <v>17850</v>
      </c>
      <c r="MCM83" s="683" t="s">
        <v>17850</v>
      </c>
      <c r="MCN83" s="683" t="s">
        <v>17850</v>
      </c>
      <c r="MCO83" s="683" t="s">
        <v>17850</v>
      </c>
      <c r="MCP83" s="683" t="s">
        <v>17850</v>
      </c>
      <c r="MCQ83" s="683" t="s">
        <v>17850</v>
      </c>
      <c r="MCR83" s="683" t="s">
        <v>17850</v>
      </c>
      <c r="MCS83" s="683" t="s">
        <v>17850</v>
      </c>
      <c r="MCT83" s="683" t="s">
        <v>17850</v>
      </c>
      <c r="MCU83" s="683" t="s">
        <v>17850</v>
      </c>
      <c r="MCV83" s="683" t="s">
        <v>17850</v>
      </c>
      <c r="MCW83" s="683" t="s">
        <v>17850</v>
      </c>
      <c r="MCX83" s="683" t="s">
        <v>17850</v>
      </c>
      <c r="MCY83" s="683" t="s">
        <v>17850</v>
      </c>
      <c r="MCZ83" s="683" t="s">
        <v>17850</v>
      </c>
      <c r="MDA83" s="683" t="s">
        <v>17850</v>
      </c>
      <c r="MDB83" s="683" t="s">
        <v>17850</v>
      </c>
      <c r="MDC83" s="683" t="s">
        <v>17850</v>
      </c>
      <c r="MDD83" s="683" t="s">
        <v>17850</v>
      </c>
      <c r="MDE83" s="683" t="s">
        <v>17850</v>
      </c>
      <c r="MDF83" s="683" t="s">
        <v>17850</v>
      </c>
      <c r="MDG83" s="683" t="s">
        <v>17850</v>
      </c>
      <c r="MDH83" s="683" t="s">
        <v>17850</v>
      </c>
      <c r="MDI83" s="683" t="s">
        <v>17850</v>
      </c>
      <c r="MDJ83" s="683" t="s">
        <v>17850</v>
      </c>
      <c r="MDK83" s="683" t="s">
        <v>17850</v>
      </c>
      <c r="MDL83" s="683" t="s">
        <v>17850</v>
      </c>
      <c r="MDM83" s="683" t="s">
        <v>17850</v>
      </c>
      <c r="MDN83" s="683" t="s">
        <v>17850</v>
      </c>
      <c r="MDO83" s="683" t="s">
        <v>17850</v>
      </c>
      <c r="MDP83" s="683" t="s">
        <v>17850</v>
      </c>
      <c r="MDQ83" s="683" t="s">
        <v>17850</v>
      </c>
      <c r="MDR83" s="683" t="s">
        <v>17850</v>
      </c>
      <c r="MDS83" s="683" t="s">
        <v>17850</v>
      </c>
      <c r="MDT83" s="683" t="s">
        <v>17850</v>
      </c>
      <c r="MDU83" s="683" t="s">
        <v>17850</v>
      </c>
      <c r="MDV83" s="683" t="s">
        <v>17850</v>
      </c>
      <c r="MDW83" s="683" t="s">
        <v>17850</v>
      </c>
      <c r="MDX83" s="683" t="s">
        <v>17850</v>
      </c>
      <c r="MDY83" s="683" t="s">
        <v>17850</v>
      </c>
      <c r="MDZ83" s="683" t="s">
        <v>17850</v>
      </c>
      <c r="MEA83" s="683" t="s">
        <v>17850</v>
      </c>
      <c r="MEB83" s="683" t="s">
        <v>17850</v>
      </c>
      <c r="MEC83" s="683" t="s">
        <v>17850</v>
      </c>
      <c r="MED83" s="683" t="s">
        <v>17850</v>
      </c>
      <c r="MEE83" s="683" t="s">
        <v>17850</v>
      </c>
      <c r="MEF83" s="683" t="s">
        <v>17850</v>
      </c>
      <c r="MEG83" s="683" t="s">
        <v>17850</v>
      </c>
      <c r="MEH83" s="683" t="s">
        <v>17850</v>
      </c>
      <c r="MEI83" s="683" t="s">
        <v>17850</v>
      </c>
      <c r="MEJ83" s="683" t="s">
        <v>17850</v>
      </c>
      <c r="MEK83" s="683" t="s">
        <v>17850</v>
      </c>
      <c r="MEL83" s="683" t="s">
        <v>17850</v>
      </c>
      <c r="MEM83" s="683" t="s">
        <v>17850</v>
      </c>
      <c r="MEN83" s="683" t="s">
        <v>17850</v>
      </c>
      <c r="MEO83" s="683" t="s">
        <v>17850</v>
      </c>
      <c r="MEP83" s="683" t="s">
        <v>17850</v>
      </c>
      <c r="MEQ83" s="683" t="s">
        <v>17850</v>
      </c>
      <c r="MER83" s="683" t="s">
        <v>17850</v>
      </c>
      <c r="MES83" s="683" t="s">
        <v>17850</v>
      </c>
      <c r="MET83" s="683" t="s">
        <v>17850</v>
      </c>
      <c r="MEU83" s="683" t="s">
        <v>17850</v>
      </c>
      <c r="MEV83" s="683" t="s">
        <v>17850</v>
      </c>
      <c r="MEW83" s="683" t="s">
        <v>17850</v>
      </c>
      <c r="MEX83" s="683" t="s">
        <v>17850</v>
      </c>
      <c r="MEY83" s="683" t="s">
        <v>17850</v>
      </c>
      <c r="MEZ83" s="683" t="s">
        <v>17850</v>
      </c>
      <c r="MFA83" s="683" t="s">
        <v>17850</v>
      </c>
      <c r="MFB83" s="683" t="s">
        <v>17850</v>
      </c>
      <c r="MFC83" s="683" t="s">
        <v>17850</v>
      </c>
      <c r="MFD83" s="683" t="s">
        <v>17850</v>
      </c>
      <c r="MFE83" s="683" t="s">
        <v>17850</v>
      </c>
      <c r="MFF83" s="683" t="s">
        <v>17850</v>
      </c>
      <c r="MFG83" s="683" t="s">
        <v>17850</v>
      </c>
      <c r="MFH83" s="683" t="s">
        <v>17850</v>
      </c>
      <c r="MFI83" s="683" t="s">
        <v>17850</v>
      </c>
      <c r="MFJ83" s="683" t="s">
        <v>17850</v>
      </c>
      <c r="MFK83" s="683" t="s">
        <v>17850</v>
      </c>
      <c r="MFL83" s="683" t="s">
        <v>17850</v>
      </c>
      <c r="MFM83" s="683" t="s">
        <v>17850</v>
      </c>
      <c r="MFN83" s="683" t="s">
        <v>17850</v>
      </c>
      <c r="MFO83" s="683" t="s">
        <v>17850</v>
      </c>
      <c r="MFP83" s="683" t="s">
        <v>17850</v>
      </c>
      <c r="MFQ83" s="683" t="s">
        <v>17850</v>
      </c>
      <c r="MFR83" s="683" t="s">
        <v>17850</v>
      </c>
      <c r="MFS83" s="683" t="s">
        <v>17850</v>
      </c>
      <c r="MFT83" s="683" t="s">
        <v>17850</v>
      </c>
      <c r="MFU83" s="683" t="s">
        <v>17850</v>
      </c>
      <c r="MFV83" s="683" t="s">
        <v>17850</v>
      </c>
      <c r="MFW83" s="683" t="s">
        <v>17850</v>
      </c>
      <c r="MFX83" s="683" t="s">
        <v>17850</v>
      </c>
      <c r="MFY83" s="683" t="s">
        <v>17850</v>
      </c>
      <c r="MFZ83" s="683" t="s">
        <v>17850</v>
      </c>
      <c r="MGA83" s="683" t="s">
        <v>17850</v>
      </c>
      <c r="MGB83" s="683" t="s">
        <v>17850</v>
      </c>
      <c r="MGC83" s="683" t="s">
        <v>17850</v>
      </c>
      <c r="MGD83" s="683" t="s">
        <v>17850</v>
      </c>
      <c r="MGE83" s="683" t="s">
        <v>17850</v>
      </c>
      <c r="MGF83" s="683" t="s">
        <v>17850</v>
      </c>
      <c r="MGG83" s="683" t="s">
        <v>17850</v>
      </c>
      <c r="MGH83" s="683" t="s">
        <v>17850</v>
      </c>
      <c r="MGI83" s="683" t="s">
        <v>17850</v>
      </c>
      <c r="MGJ83" s="683" t="s">
        <v>17850</v>
      </c>
      <c r="MGK83" s="683" t="s">
        <v>17850</v>
      </c>
      <c r="MGL83" s="683" t="s">
        <v>17850</v>
      </c>
      <c r="MGM83" s="683" t="s">
        <v>17850</v>
      </c>
      <c r="MGN83" s="683" t="s">
        <v>17850</v>
      </c>
      <c r="MGO83" s="683" t="s">
        <v>17850</v>
      </c>
      <c r="MGP83" s="683" t="s">
        <v>17850</v>
      </c>
      <c r="MGQ83" s="683" t="s">
        <v>17850</v>
      </c>
      <c r="MGR83" s="683" t="s">
        <v>17850</v>
      </c>
      <c r="MGS83" s="683" t="s">
        <v>17850</v>
      </c>
      <c r="MGT83" s="683" t="s">
        <v>17850</v>
      </c>
      <c r="MGU83" s="683" t="s">
        <v>17850</v>
      </c>
      <c r="MGV83" s="683" t="s">
        <v>17850</v>
      </c>
      <c r="MGW83" s="683" t="s">
        <v>17850</v>
      </c>
      <c r="MGX83" s="683" t="s">
        <v>17850</v>
      </c>
      <c r="MGY83" s="683" t="s">
        <v>17850</v>
      </c>
      <c r="MGZ83" s="683" t="s">
        <v>17850</v>
      </c>
      <c r="MHA83" s="683" t="s">
        <v>17850</v>
      </c>
      <c r="MHB83" s="683" t="s">
        <v>17850</v>
      </c>
      <c r="MHC83" s="683" t="s">
        <v>17850</v>
      </c>
      <c r="MHD83" s="683" t="s">
        <v>17850</v>
      </c>
      <c r="MHE83" s="683" t="s">
        <v>17850</v>
      </c>
      <c r="MHF83" s="683" t="s">
        <v>17850</v>
      </c>
      <c r="MHG83" s="683" t="s">
        <v>17850</v>
      </c>
      <c r="MHH83" s="683" t="s">
        <v>17850</v>
      </c>
      <c r="MHI83" s="683" t="s">
        <v>17850</v>
      </c>
      <c r="MHJ83" s="683" t="s">
        <v>17850</v>
      </c>
      <c r="MHK83" s="683" t="s">
        <v>17850</v>
      </c>
      <c r="MHL83" s="683" t="s">
        <v>17850</v>
      </c>
      <c r="MHM83" s="683" t="s">
        <v>17850</v>
      </c>
      <c r="MHN83" s="683" t="s">
        <v>17850</v>
      </c>
      <c r="MHO83" s="683" t="s">
        <v>17850</v>
      </c>
      <c r="MHP83" s="683" t="s">
        <v>17850</v>
      </c>
      <c r="MHQ83" s="683" t="s">
        <v>17850</v>
      </c>
      <c r="MHR83" s="683" t="s">
        <v>17850</v>
      </c>
      <c r="MHS83" s="683" t="s">
        <v>17850</v>
      </c>
      <c r="MHT83" s="683" t="s">
        <v>17850</v>
      </c>
      <c r="MHU83" s="683" t="s">
        <v>17850</v>
      </c>
      <c r="MHV83" s="683" t="s">
        <v>17850</v>
      </c>
      <c r="MHW83" s="683" t="s">
        <v>17850</v>
      </c>
      <c r="MHX83" s="683" t="s">
        <v>17850</v>
      </c>
      <c r="MHY83" s="683" t="s">
        <v>17850</v>
      </c>
      <c r="MHZ83" s="683" t="s">
        <v>17850</v>
      </c>
      <c r="MIA83" s="683" t="s">
        <v>17850</v>
      </c>
      <c r="MIB83" s="683" t="s">
        <v>17850</v>
      </c>
      <c r="MIC83" s="683" t="s">
        <v>17850</v>
      </c>
      <c r="MID83" s="683" t="s">
        <v>17850</v>
      </c>
      <c r="MIE83" s="683" t="s">
        <v>17850</v>
      </c>
      <c r="MIF83" s="683" t="s">
        <v>17850</v>
      </c>
      <c r="MIG83" s="683" t="s">
        <v>17850</v>
      </c>
      <c r="MIH83" s="683" t="s">
        <v>17850</v>
      </c>
      <c r="MII83" s="683" t="s">
        <v>17850</v>
      </c>
      <c r="MIJ83" s="683" t="s">
        <v>17850</v>
      </c>
      <c r="MIK83" s="683" t="s">
        <v>17850</v>
      </c>
      <c r="MIL83" s="683" t="s">
        <v>17850</v>
      </c>
      <c r="MIM83" s="683" t="s">
        <v>17850</v>
      </c>
      <c r="MIN83" s="683" t="s">
        <v>17850</v>
      </c>
      <c r="MIO83" s="683" t="s">
        <v>17850</v>
      </c>
      <c r="MIP83" s="683" t="s">
        <v>17850</v>
      </c>
      <c r="MIQ83" s="683" t="s">
        <v>17850</v>
      </c>
      <c r="MIR83" s="683" t="s">
        <v>17850</v>
      </c>
      <c r="MIS83" s="683" t="s">
        <v>17850</v>
      </c>
      <c r="MIT83" s="683" t="s">
        <v>17850</v>
      </c>
      <c r="MIU83" s="683" t="s">
        <v>17850</v>
      </c>
      <c r="MIV83" s="683" t="s">
        <v>17850</v>
      </c>
      <c r="MIW83" s="683" t="s">
        <v>17850</v>
      </c>
      <c r="MIX83" s="683" t="s">
        <v>17850</v>
      </c>
      <c r="MIY83" s="683" t="s">
        <v>17850</v>
      </c>
      <c r="MIZ83" s="683" t="s">
        <v>17850</v>
      </c>
      <c r="MJA83" s="683" t="s">
        <v>17850</v>
      </c>
      <c r="MJB83" s="683" t="s">
        <v>17850</v>
      </c>
      <c r="MJC83" s="683" t="s">
        <v>17850</v>
      </c>
      <c r="MJD83" s="683" t="s">
        <v>17850</v>
      </c>
      <c r="MJE83" s="683" t="s">
        <v>17850</v>
      </c>
      <c r="MJF83" s="683" t="s">
        <v>17850</v>
      </c>
      <c r="MJG83" s="683" t="s">
        <v>17850</v>
      </c>
      <c r="MJH83" s="683" t="s">
        <v>17850</v>
      </c>
      <c r="MJI83" s="683" t="s">
        <v>17850</v>
      </c>
      <c r="MJJ83" s="683" t="s">
        <v>17850</v>
      </c>
      <c r="MJK83" s="683" t="s">
        <v>17850</v>
      </c>
      <c r="MJL83" s="683" t="s">
        <v>17850</v>
      </c>
      <c r="MJM83" s="683" t="s">
        <v>17850</v>
      </c>
      <c r="MJN83" s="683" t="s">
        <v>17850</v>
      </c>
      <c r="MJO83" s="683" t="s">
        <v>17850</v>
      </c>
      <c r="MJP83" s="683" t="s">
        <v>17850</v>
      </c>
      <c r="MJQ83" s="683" t="s">
        <v>17850</v>
      </c>
      <c r="MJR83" s="683" t="s">
        <v>17850</v>
      </c>
      <c r="MJS83" s="683" t="s">
        <v>17850</v>
      </c>
      <c r="MJT83" s="683" t="s">
        <v>17850</v>
      </c>
      <c r="MJU83" s="683" t="s">
        <v>17850</v>
      </c>
      <c r="MJV83" s="683" t="s">
        <v>17850</v>
      </c>
      <c r="MJW83" s="683" t="s">
        <v>17850</v>
      </c>
      <c r="MJX83" s="683" t="s">
        <v>17850</v>
      </c>
      <c r="MJY83" s="683" t="s">
        <v>17850</v>
      </c>
      <c r="MJZ83" s="683" t="s">
        <v>17850</v>
      </c>
      <c r="MKA83" s="683" t="s">
        <v>17850</v>
      </c>
      <c r="MKB83" s="683" t="s">
        <v>17850</v>
      </c>
      <c r="MKC83" s="683" t="s">
        <v>17850</v>
      </c>
      <c r="MKD83" s="683" t="s">
        <v>17850</v>
      </c>
      <c r="MKE83" s="683" t="s">
        <v>17850</v>
      </c>
      <c r="MKF83" s="683" t="s">
        <v>17850</v>
      </c>
      <c r="MKG83" s="683" t="s">
        <v>17850</v>
      </c>
      <c r="MKH83" s="683" t="s">
        <v>17850</v>
      </c>
      <c r="MKI83" s="683" t="s">
        <v>17850</v>
      </c>
      <c r="MKJ83" s="683" t="s">
        <v>17850</v>
      </c>
      <c r="MKK83" s="683" t="s">
        <v>17850</v>
      </c>
      <c r="MKL83" s="683" t="s">
        <v>17850</v>
      </c>
      <c r="MKM83" s="683" t="s">
        <v>17850</v>
      </c>
      <c r="MKN83" s="683" t="s">
        <v>17850</v>
      </c>
      <c r="MKO83" s="683" t="s">
        <v>17850</v>
      </c>
      <c r="MKP83" s="683" t="s">
        <v>17850</v>
      </c>
      <c r="MKQ83" s="683" t="s">
        <v>17850</v>
      </c>
      <c r="MKR83" s="683" t="s">
        <v>17850</v>
      </c>
      <c r="MKS83" s="683" t="s">
        <v>17850</v>
      </c>
      <c r="MKT83" s="683" t="s">
        <v>17850</v>
      </c>
      <c r="MKU83" s="683" t="s">
        <v>17850</v>
      </c>
      <c r="MKV83" s="683" t="s">
        <v>17850</v>
      </c>
      <c r="MKW83" s="683" t="s">
        <v>17850</v>
      </c>
      <c r="MKX83" s="683" t="s">
        <v>17850</v>
      </c>
      <c r="MKY83" s="683" t="s">
        <v>17850</v>
      </c>
      <c r="MKZ83" s="683" t="s">
        <v>17850</v>
      </c>
      <c r="MLA83" s="683" t="s">
        <v>17850</v>
      </c>
      <c r="MLB83" s="683" t="s">
        <v>17850</v>
      </c>
      <c r="MLC83" s="683" t="s">
        <v>17850</v>
      </c>
      <c r="MLD83" s="683" t="s">
        <v>17850</v>
      </c>
      <c r="MLE83" s="683" t="s">
        <v>17850</v>
      </c>
      <c r="MLF83" s="683" t="s">
        <v>17850</v>
      </c>
      <c r="MLG83" s="683" t="s">
        <v>17850</v>
      </c>
      <c r="MLH83" s="683" t="s">
        <v>17850</v>
      </c>
      <c r="MLI83" s="683" t="s">
        <v>17850</v>
      </c>
      <c r="MLJ83" s="683" t="s">
        <v>17850</v>
      </c>
      <c r="MLK83" s="683" t="s">
        <v>17850</v>
      </c>
      <c r="MLL83" s="683" t="s">
        <v>17850</v>
      </c>
      <c r="MLM83" s="683" t="s">
        <v>17850</v>
      </c>
      <c r="MLN83" s="683" t="s">
        <v>17850</v>
      </c>
      <c r="MLO83" s="683" t="s">
        <v>17850</v>
      </c>
      <c r="MLP83" s="683" t="s">
        <v>17850</v>
      </c>
      <c r="MLQ83" s="683" t="s">
        <v>17850</v>
      </c>
      <c r="MLR83" s="683" t="s">
        <v>17850</v>
      </c>
      <c r="MLS83" s="683" t="s">
        <v>17850</v>
      </c>
      <c r="MLT83" s="683" t="s">
        <v>17850</v>
      </c>
      <c r="MLU83" s="683" t="s">
        <v>17850</v>
      </c>
      <c r="MLV83" s="683" t="s">
        <v>17850</v>
      </c>
      <c r="MLW83" s="683" t="s">
        <v>17850</v>
      </c>
      <c r="MLX83" s="683" t="s">
        <v>17850</v>
      </c>
      <c r="MLY83" s="683" t="s">
        <v>17850</v>
      </c>
      <c r="MLZ83" s="683" t="s">
        <v>17850</v>
      </c>
      <c r="MMA83" s="683" t="s">
        <v>17850</v>
      </c>
      <c r="MMB83" s="683" t="s">
        <v>17850</v>
      </c>
      <c r="MMC83" s="683" t="s">
        <v>17850</v>
      </c>
      <c r="MMD83" s="683" t="s">
        <v>17850</v>
      </c>
      <c r="MME83" s="683" t="s">
        <v>17850</v>
      </c>
      <c r="MMF83" s="683" t="s">
        <v>17850</v>
      </c>
      <c r="MMG83" s="683" t="s">
        <v>17850</v>
      </c>
      <c r="MMH83" s="683" t="s">
        <v>17850</v>
      </c>
      <c r="MMI83" s="683" t="s">
        <v>17850</v>
      </c>
      <c r="MMJ83" s="683" t="s">
        <v>17850</v>
      </c>
      <c r="MMK83" s="683" t="s">
        <v>17850</v>
      </c>
      <c r="MML83" s="683" t="s">
        <v>17850</v>
      </c>
      <c r="MMM83" s="683" t="s">
        <v>17850</v>
      </c>
      <c r="MMN83" s="683" t="s">
        <v>17850</v>
      </c>
      <c r="MMO83" s="683" t="s">
        <v>17850</v>
      </c>
      <c r="MMP83" s="683" t="s">
        <v>17850</v>
      </c>
      <c r="MMQ83" s="683" t="s">
        <v>17850</v>
      </c>
      <c r="MMR83" s="683" t="s">
        <v>17850</v>
      </c>
      <c r="MMS83" s="683" t="s">
        <v>17850</v>
      </c>
      <c r="MMT83" s="683" t="s">
        <v>17850</v>
      </c>
      <c r="MMU83" s="683" t="s">
        <v>17850</v>
      </c>
      <c r="MMV83" s="683" t="s">
        <v>17850</v>
      </c>
      <c r="MMW83" s="683" t="s">
        <v>17850</v>
      </c>
      <c r="MMX83" s="683" t="s">
        <v>17850</v>
      </c>
      <c r="MMY83" s="683" t="s">
        <v>17850</v>
      </c>
      <c r="MMZ83" s="683" t="s">
        <v>17850</v>
      </c>
      <c r="MNA83" s="683" t="s">
        <v>17850</v>
      </c>
      <c r="MNB83" s="683" t="s">
        <v>17850</v>
      </c>
      <c r="MNC83" s="683" t="s">
        <v>17850</v>
      </c>
      <c r="MND83" s="683" t="s">
        <v>17850</v>
      </c>
      <c r="MNE83" s="683" t="s">
        <v>17850</v>
      </c>
      <c r="MNF83" s="683" t="s">
        <v>17850</v>
      </c>
      <c r="MNG83" s="683" t="s">
        <v>17850</v>
      </c>
      <c r="MNH83" s="683" t="s">
        <v>17850</v>
      </c>
      <c r="MNI83" s="683" t="s">
        <v>17850</v>
      </c>
      <c r="MNJ83" s="683" t="s">
        <v>17850</v>
      </c>
      <c r="MNK83" s="683" t="s">
        <v>17850</v>
      </c>
      <c r="MNL83" s="683" t="s">
        <v>17850</v>
      </c>
      <c r="MNM83" s="683" t="s">
        <v>17850</v>
      </c>
      <c r="MNN83" s="683" t="s">
        <v>17850</v>
      </c>
      <c r="MNO83" s="683" t="s">
        <v>17850</v>
      </c>
      <c r="MNP83" s="683" t="s">
        <v>17850</v>
      </c>
      <c r="MNQ83" s="683" t="s">
        <v>17850</v>
      </c>
      <c r="MNR83" s="683" t="s">
        <v>17850</v>
      </c>
      <c r="MNS83" s="683" t="s">
        <v>17850</v>
      </c>
      <c r="MNT83" s="683" t="s">
        <v>17850</v>
      </c>
      <c r="MNU83" s="683" t="s">
        <v>17850</v>
      </c>
      <c r="MNV83" s="683" t="s">
        <v>17850</v>
      </c>
      <c r="MNW83" s="683" t="s">
        <v>17850</v>
      </c>
      <c r="MNX83" s="683" t="s">
        <v>17850</v>
      </c>
      <c r="MNY83" s="683" t="s">
        <v>17850</v>
      </c>
      <c r="MNZ83" s="683" t="s">
        <v>17850</v>
      </c>
      <c r="MOA83" s="683" t="s">
        <v>17850</v>
      </c>
      <c r="MOB83" s="683" t="s">
        <v>17850</v>
      </c>
      <c r="MOC83" s="683" t="s">
        <v>17850</v>
      </c>
      <c r="MOD83" s="683" t="s">
        <v>17850</v>
      </c>
      <c r="MOE83" s="683" t="s">
        <v>17850</v>
      </c>
      <c r="MOF83" s="683" t="s">
        <v>17850</v>
      </c>
      <c r="MOG83" s="683" t="s">
        <v>17850</v>
      </c>
      <c r="MOH83" s="683" t="s">
        <v>17850</v>
      </c>
      <c r="MOI83" s="683" t="s">
        <v>17850</v>
      </c>
      <c r="MOJ83" s="683" t="s">
        <v>17850</v>
      </c>
      <c r="MOK83" s="683" t="s">
        <v>17850</v>
      </c>
      <c r="MOL83" s="683" t="s">
        <v>17850</v>
      </c>
      <c r="MOM83" s="683" t="s">
        <v>17850</v>
      </c>
      <c r="MON83" s="683" t="s">
        <v>17850</v>
      </c>
      <c r="MOO83" s="683" t="s">
        <v>17850</v>
      </c>
      <c r="MOP83" s="683" t="s">
        <v>17850</v>
      </c>
      <c r="MOQ83" s="683" t="s">
        <v>17850</v>
      </c>
      <c r="MOR83" s="683" t="s">
        <v>17850</v>
      </c>
      <c r="MOS83" s="683" t="s">
        <v>17850</v>
      </c>
      <c r="MOT83" s="683" t="s">
        <v>17850</v>
      </c>
      <c r="MOU83" s="683" t="s">
        <v>17850</v>
      </c>
      <c r="MOV83" s="683" t="s">
        <v>17850</v>
      </c>
      <c r="MOW83" s="683" t="s">
        <v>17850</v>
      </c>
      <c r="MOX83" s="683" t="s">
        <v>17850</v>
      </c>
      <c r="MOY83" s="683" t="s">
        <v>17850</v>
      </c>
      <c r="MOZ83" s="683" t="s">
        <v>17850</v>
      </c>
      <c r="MPA83" s="683" t="s">
        <v>17850</v>
      </c>
      <c r="MPB83" s="683" t="s">
        <v>17850</v>
      </c>
      <c r="MPC83" s="683" t="s">
        <v>17850</v>
      </c>
      <c r="MPD83" s="683" t="s">
        <v>17850</v>
      </c>
      <c r="MPE83" s="683" t="s">
        <v>17850</v>
      </c>
      <c r="MPF83" s="683" t="s">
        <v>17850</v>
      </c>
      <c r="MPG83" s="683" t="s">
        <v>17850</v>
      </c>
      <c r="MPH83" s="683" t="s">
        <v>17850</v>
      </c>
      <c r="MPI83" s="683" t="s">
        <v>17850</v>
      </c>
      <c r="MPJ83" s="683" t="s">
        <v>17850</v>
      </c>
      <c r="MPK83" s="683" t="s">
        <v>17850</v>
      </c>
      <c r="MPL83" s="683" t="s">
        <v>17850</v>
      </c>
      <c r="MPM83" s="683" t="s">
        <v>17850</v>
      </c>
      <c r="MPN83" s="683" t="s">
        <v>17850</v>
      </c>
      <c r="MPO83" s="683" t="s">
        <v>17850</v>
      </c>
      <c r="MPP83" s="683" t="s">
        <v>17850</v>
      </c>
      <c r="MPQ83" s="683" t="s">
        <v>17850</v>
      </c>
      <c r="MPR83" s="683" t="s">
        <v>17850</v>
      </c>
      <c r="MPS83" s="683" t="s">
        <v>17850</v>
      </c>
      <c r="MPT83" s="683" t="s">
        <v>17850</v>
      </c>
      <c r="MPU83" s="683" t="s">
        <v>17850</v>
      </c>
      <c r="MPV83" s="683" t="s">
        <v>17850</v>
      </c>
      <c r="MPW83" s="683" t="s">
        <v>17850</v>
      </c>
      <c r="MPX83" s="683" t="s">
        <v>17850</v>
      </c>
      <c r="MPY83" s="683" t="s">
        <v>17850</v>
      </c>
      <c r="MPZ83" s="683" t="s">
        <v>17850</v>
      </c>
      <c r="MQA83" s="683" t="s">
        <v>17850</v>
      </c>
      <c r="MQB83" s="683" t="s">
        <v>17850</v>
      </c>
      <c r="MQC83" s="683" t="s">
        <v>17850</v>
      </c>
      <c r="MQD83" s="683" t="s">
        <v>17850</v>
      </c>
      <c r="MQE83" s="683" t="s">
        <v>17850</v>
      </c>
      <c r="MQF83" s="683" t="s">
        <v>17850</v>
      </c>
      <c r="MQG83" s="683" t="s">
        <v>17850</v>
      </c>
      <c r="MQH83" s="683" t="s">
        <v>17850</v>
      </c>
      <c r="MQI83" s="683" t="s">
        <v>17850</v>
      </c>
      <c r="MQJ83" s="683" t="s">
        <v>17850</v>
      </c>
      <c r="MQK83" s="683" t="s">
        <v>17850</v>
      </c>
      <c r="MQL83" s="683" t="s">
        <v>17850</v>
      </c>
      <c r="MQM83" s="683" t="s">
        <v>17850</v>
      </c>
      <c r="MQN83" s="683" t="s">
        <v>17850</v>
      </c>
      <c r="MQO83" s="683" t="s">
        <v>17850</v>
      </c>
      <c r="MQP83" s="683" t="s">
        <v>17850</v>
      </c>
      <c r="MQQ83" s="683" t="s">
        <v>17850</v>
      </c>
      <c r="MQR83" s="683" t="s">
        <v>17850</v>
      </c>
      <c r="MQS83" s="683" t="s">
        <v>17850</v>
      </c>
      <c r="MQT83" s="683" t="s">
        <v>17850</v>
      </c>
      <c r="MQU83" s="683" t="s">
        <v>17850</v>
      </c>
      <c r="MQV83" s="683" t="s">
        <v>17850</v>
      </c>
      <c r="MQW83" s="683" t="s">
        <v>17850</v>
      </c>
      <c r="MQX83" s="683" t="s">
        <v>17850</v>
      </c>
      <c r="MQY83" s="683" t="s">
        <v>17850</v>
      </c>
      <c r="MQZ83" s="683" t="s">
        <v>17850</v>
      </c>
      <c r="MRA83" s="683" t="s">
        <v>17850</v>
      </c>
      <c r="MRB83" s="683" t="s">
        <v>17850</v>
      </c>
      <c r="MRC83" s="683" t="s">
        <v>17850</v>
      </c>
      <c r="MRD83" s="683" t="s">
        <v>17850</v>
      </c>
      <c r="MRE83" s="683" t="s">
        <v>17850</v>
      </c>
      <c r="MRF83" s="683" t="s">
        <v>17850</v>
      </c>
      <c r="MRG83" s="683" t="s">
        <v>17850</v>
      </c>
      <c r="MRH83" s="683" t="s">
        <v>17850</v>
      </c>
      <c r="MRI83" s="683" t="s">
        <v>17850</v>
      </c>
      <c r="MRJ83" s="683" t="s">
        <v>17850</v>
      </c>
      <c r="MRK83" s="683" t="s">
        <v>17850</v>
      </c>
      <c r="MRL83" s="683" t="s">
        <v>17850</v>
      </c>
      <c r="MRM83" s="683" t="s">
        <v>17850</v>
      </c>
      <c r="MRN83" s="683" t="s">
        <v>17850</v>
      </c>
      <c r="MRO83" s="683" t="s">
        <v>17850</v>
      </c>
      <c r="MRP83" s="683" t="s">
        <v>17850</v>
      </c>
      <c r="MRQ83" s="683" t="s">
        <v>17850</v>
      </c>
      <c r="MRR83" s="683" t="s">
        <v>17850</v>
      </c>
      <c r="MRS83" s="683" t="s">
        <v>17850</v>
      </c>
      <c r="MRT83" s="683" t="s">
        <v>17850</v>
      </c>
      <c r="MRU83" s="683" t="s">
        <v>17850</v>
      </c>
      <c r="MRV83" s="683" t="s">
        <v>17850</v>
      </c>
      <c r="MRW83" s="683" t="s">
        <v>17850</v>
      </c>
      <c r="MRX83" s="683" t="s">
        <v>17850</v>
      </c>
      <c r="MRY83" s="683" t="s">
        <v>17850</v>
      </c>
      <c r="MRZ83" s="683" t="s">
        <v>17850</v>
      </c>
      <c r="MSA83" s="683" t="s">
        <v>17850</v>
      </c>
      <c r="MSB83" s="683" t="s">
        <v>17850</v>
      </c>
      <c r="MSC83" s="683" t="s">
        <v>17850</v>
      </c>
      <c r="MSD83" s="683" t="s">
        <v>17850</v>
      </c>
      <c r="MSE83" s="683" t="s">
        <v>17850</v>
      </c>
      <c r="MSF83" s="683" t="s">
        <v>17850</v>
      </c>
      <c r="MSG83" s="683" t="s">
        <v>17850</v>
      </c>
      <c r="MSH83" s="683" t="s">
        <v>17850</v>
      </c>
      <c r="MSI83" s="683" t="s">
        <v>17850</v>
      </c>
      <c r="MSJ83" s="683" t="s">
        <v>17850</v>
      </c>
      <c r="MSK83" s="683" t="s">
        <v>17850</v>
      </c>
      <c r="MSL83" s="683" t="s">
        <v>17850</v>
      </c>
      <c r="MSM83" s="683" t="s">
        <v>17850</v>
      </c>
      <c r="MSN83" s="683" t="s">
        <v>17850</v>
      </c>
      <c r="MSO83" s="683" t="s">
        <v>17850</v>
      </c>
      <c r="MSP83" s="683" t="s">
        <v>17850</v>
      </c>
      <c r="MSQ83" s="683" t="s">
        <v>17850</v>
      </c>
      <c r="MSR83" s="683" t="s">
        <v>17850</v>
      </c>
      <c r="MSS83" s="683" t="s">
        <v>17850</v>
      </c>
      <c r="MST83" s="683" t="s">
        <v>17850</v>
      </c>
      <c r="MSU83" s="683" t="s">
        <v>17850</v>
      </c>
      <c r="MSV83" s="683" t="s">
        <v>17850</v>
      </c>
      <c r="MSW83" s="683" t="s">
        <v>17850</v>
      </c>
      <c r="MSX83" s="683" t="s">
        <v>17850</v>
      </c>
      <c r="MSY83" s="683" t="s">
        <v>17850</v>
      </c>
      <c r="MSZ83" s="683" t="s">
        <v>17850</v>
      </c>
      <c r="MTA83" s="683" t="s">
        <v>17850</v>
      </c>
      <c r="MTB83" s="683" t="s">
        <v>17850</v>
      </c>
      <c r="MTC83" s="683" t="s">
        <v>17850</v>
      </c>
      <c r="MTD83" s="683" t="s">
        <v>17850</v>
      </c>
      <c r="MTE83" s="683" t="s">
        <v>17850</v>
      </c>
      <c r="MTF83" s="683" t="s">
        <v>17850</v>
      </c>
      <c r="MTG83" s="683" t="s">
        <v>17850</v>
      </c>
      <c r="MTH83" s="683" t="s">
        <v>17850</v>
      </c>
      <c r="MTI83" s="683" t="s">
        <v>17850</v>
      </c>
      <c r="MTJ83" s="683" t="s">
        <v>17850</v>
      </c>
      <c r="MTK83" s="683" t="s">
        <v>17850</v>
      </c>
      <c r="MTL83" s="683" t="s">
        <v>17850</v>
      </c>
      <c r="MTM83" s="683" t="s">
        <v>17850</v>
      </c>
      <c r="MTN83" s="683" t="s">
        <v>17850</v>
      </c>
      <c r="MTO83" s="683" t="s">
        <v>17850</v>
      </c>
      <c r="MTP83" s="683" t="s">
        <v>17850</v>
      </c>
      <c r="MTQ83" s="683" t="s">
        <v>17850</v>
      </c>
      <c r="MTR83" s="683" t="s">
        <v>17850</v>
      </c>
      <c r="MTS83" s="683" t="s">
        <v>17850</v>
      </c>
      <c r="MTT83" s="683" t="s">
        <v>17850</v>
      </c>
      <c r="MTU83" s="683" t="s">
        <v>17850</v>
      </c>
      <c r="MTV83" s="683" t="s">
        <v>17850</v>
      </c>
      <c r="MTW83" s="683" t="s">
        <v>17850</v>
      </c>
      <c r="MTX83" s="683" t="s">
        <v>17850</v>
      </c>
      <c r="MTY83" s="683" t="s">
        <v>17850</v>
      </c>
      <c r="MTZ83" s="683" t="s">
        <v>17850</v>
      </c>
      <c r="MUA83" s="683" t="s">
        <v>17850</v>
      </c>
      <c r="MUB83" s="683" t="s">
        <v>17850</v>
      </c>
      <c r="MUC83" s="683" t="s">
        <v>17850</v>
      </c>
      <c r="MUD83" s="683" t="s">
        <v>17850</v>
      </c>
      <c r="MUE83" s="683" t="s">
        <v>17850</v>
      </c>
      <c r="MUF83" s="683" t="s">
        <v>17850</v>
      </c>
      <c r="MUG83" s="683" t="s">
        <v>17850</v>
      </c>
      <c r="MUH83" s="683" t="s">
        <v>17850</v>
      </c>
      <c r="MUI83" s="683" t="s">
        <v>17850</v>
      </c>
      <c r="MUJ83" s="683" t="s">
        <v>17850</v>
      </c>
      <c r="MUK83" s="683" t="s">
        <v>17850</v>
      </c>
      <c r="MUL83" s="683" t="s">
        <v>17850</v>
      </c>
      <c r="MUM83" s="683" t="s">
        <v>17850</v>
      </c>
      <c r="MUN83" s="683" t="s">
        <v>17850</v>
      </c>
      <c r="MUO83" s="683" t="s">
        <v>17850</v>
      </c>
      <c r="MUP83" s="683" t="s">
        <v>17850</v>
      </c>
      <c r="MUQ83" s="683" t="s">
        <v>17850</v>
      </c>
      <c r="MUR83" s="683" t="s">
        <v>17850</v>
      </c>
      <c r="MUS83" s="683" t="s">
        <v>17850</v>
      </c>
      <c r="MUT83" s="683" t="s">
        <v>17850</v>
      </c>
      <c r="MUU83" s="683" t="s">
        <v>17850</v>
      </c>
      <c r="MUV83" s="683" t="s">
        <v>17850</v>
      </c>
      <c r="MUW83" s="683" t="s">
        <v>17850</v>
      </c>
      <c r="MUX83" s="683" t="s">
        <v>17850</v>
      </c>
      <c r="MUY83" s="683" t="s">
        <v>17850</v>
      </c>
      <c r="MUZ83" s="683" t="s">
        <v>17850</v>
      </c>
      <c r="MVA83" s="683" t="s">
        <v>17850</v>
      </c>
      <c r="MVB83" s="683" t="s">
        <v>17850</v>
      </c>
      <c r="MVC83" s="683" t="s">
        <v>17850</v>
      </c>
      <c r="MVD83" s="683" t="s">
        <v>17850</v>
      </c>
      <c r="MVE83" s="683" t="s">
        <v>17850</v>
      </c>
      <c r="MVF83" s="683" t="s">
        <v>17850</v>
      </c>
      <c r="MVG83" s="683" t="s">
        <v>17850</v>
      </c>
      <c r="MVH83" s="683" t="s">
        <v>17850</v>
      </c>
      <c r="MVI83" s="683" t="s">
        <v>17850</v>
      </c>
      <c r="MVJ83" s="683" t="s">
        <v>17850</v>
      </c>
      <c r="MVK83" s="683" t="s">
        <v>17850</v>
      </c>
      <c r="MVL83" s="683" t="s">
        <v>17850</v>
      </c>
      <c r="MVM83" s="683" t="s">
        <v>17850</v>
      </c>
      <c r="MVN83" s="683" t="s">
        <v>17850</v>
      </c>
      <c r="MVO83" s="683" t="s">
        <v>17850</v>
      </c>
      <c r="MVP83" s="683" t="s">
        <v>17850</v>
      </c>
      <c r="MVQ83" s="683" t="s">
        <v>17850</v>
      </c>
      <c r="MVR83" s="683" t="s">
        <v>17850</v>
      </c>
      <c r="MVS83" s="683" t="s">
        <v>17850</v>
      </c>
      <c r="MVT83" s="683" t="s">
        <v>17850</v>
      </c>
      <c r="MVU83" s="683" t="s">
        <v>17850</v>
      </c>
      <c r="MVV83" s="683" t="s">
        <v>17850</v>
      </c>
      <c r="MVW83" s="683" t="s">
        <v>17850</v>
      </c>
      <c r="MVX83" s="683" t="s">
        <v>17850</v>
      </c>
      <c r="MVY83" s="683" t="s">
        <v>17850</v>
      </c>
      <c r="MVZ83" s="683" t="s">
        <v>17850</v>
      </c>
      <c r="MWA83" s="683" t="s">
        <v>17850</v>
      </c>
      <c r="MWB83" s="683" t="s">
        <v>17850</v>
      </c>
      <c r="MWC83" s="683" t="s">
        <v>17850</v>
      </c>
      <c r="MWD83" s="683" t="s">
        <v>17850</v>
      </c>
      <c r="MWE83" s="683" t="s">
        <v>17850</v>
      </c>
      <c r="MWF83" s="683" t="s">
        <v>17850</v>
      </c>
      <c r="MWG83" s="683" t="s">
        <v>17850</v>
      </c>
      <c r="MWH83" s="683" t="s">
        <v>17850</v>
      </c>
      <c r="MWI83" s="683" t="s">
        <v>17850</v>
      </c>
      <c r="MWJ83" s="683" t="s">
        <v>17850</v>
      </c>
      <c r="MWK83" s="683" t="s">
        <v>17850</v>
      </c>
      <c r="MWL83" s="683" t="s">
        <v>17850</v>
      </c>
      <c r="MWM83" s="683" t="s">
        <v>17850</v>
      </c>
      <c r="MWN83" s="683" t="s">
        <v>17850</v>
      </c>
      <c r="MWO83" s="683" t="s">
        <v>17850</v>
      </c>
      <c r="MWP83" s="683" t="s">
        <v>17850</v>
      </c>
      <c r="MWQ83" s="683" t="s">
        <v>17850</v>
      </c>
      <c r="MWR83" s="683" t="s">
        <v>17850</v>
      </c>
      <c r="MWS83" s="683" t="s">
        <v>17850</v>
      </c>
      <c r="MWT83" s="683" t="s">
        <v>17850</v>
      </c>
      <c r="MWU83" s="683" t="s">
        <v>17850</v>
      </c>
      <c r="MWV83" s="683" t="s">
        <v>17850</v>
      </c>
      <c r="MWW83" s="683" t="s">
        <v>17850</v>
      </c>
      <c r="MWX83" s="683" t="s">
        <v>17850</v>
      </c>
      <c r="MWY83" s="683" t="s">
        <v>17850</v>
      </c>
      <c r="MWZ83" s="683" t="s">
        <v>17850</v>
      </c>
      <c r="MXA83" s="683" t="s">
        <v>17850</v>
      </c>
      <c r="MXB83" s="683" t="s">
        <v>17850</v>
      </c>
      <c r="MXC83" s="683" t="s">
        <v>17850</v>
      </c>
      <c r="MXD83" s="683" t="s">
        <v>17850</v>
      </c>
      <c r="MXE83" s="683" t="s">
        <v>17850</v>
      </c>
      <c r="MXF83" s="683" t="s">
        <v>17850</v>
      </c>
      <c r="MXG83" s="683" t="s">
        <v>17850</v>
      </c>
      <c r="MXH83" s="683" t="s">
        <v>17850</v>
      </c>
      <c r="MXI83" s="683" t="s">
        <v>17850</v>
      </c>
      <c r="MXJ83" s="683" t="s">
        <v>17850</v>
      </c>
      <c r="MXK83" s="683" t="s">
        <v>17850</v>
      </c>
      <c r="MXL83" s="683" t="s">
        <v>17850</v>
      </c>
      <c r="MXM83" s="683" t="s">
        <v>17850</v>
      </c>
      <c r="MXN83" s="683" t="s">
        <v>17850</v>
      </c>
      <c r="MXO83" s="683" t="s">
        <v>17850</v>
      </c>
      <c r="MXP83" s="683" t="s">
        <v>17850</v>
      </c>
      <c r="MXQ83" s="683" t="s">
        <v>17850</v>
      </c>
      <c r="MXR83" s="683" t="s">
        <v>17850</v>
      </c>
      <c r="MXS83" s="683" t="s">
        <v>17850</v>
      </c>
      <c r="MXT83" s="683" t="s">
        <v>17850</v>
      </c>
      <c r="MXU83" s="683" t="s">
        <v>17850</v>
      </c>
      <c r="MXV83" s="683" t="s">
        <v>17850</v>
      </c>
      <c r="MXW83" s="683" t="s">
        <v>17850</v>
      </c>
      <c r="MXX83" s="683" t="s">
        <v>17850</v>
      </c>
      <c r="MXY83" s="683" t="s">
        <v>17850</v>
      </c>
      <c r="MXZ83" s="683" t="s">
        <v>17850</v>
      </c>
      <c r="MYA83" s="683" t="s">
        <v>17850</v>
      </c>
      <c r="MYB83" s="683" t="s">
        <v>17850</v>
      </c>
      <c r="MYC83" s="683" t="s">
        <v>17850</v>
      </c>
      <c r="MYD83" s="683" t="s">
        <v>17850</v>
      </c>
      <c r="MYE83" s="683" t="s">
        <v>17850</v>
      </c>
      <c r="MYF83" s="683" t="s">
        <v>17850</v>
      </c>
      <c r="MYG83" s="683" t="s">
        <v>17850</v>
      </c>
      <c r="MYH83" s="683" t="s">
        <v>17850</v>
      </c>
      <c r="MYI83" s="683" t="s">
        <v>17850</v>
      </c>
      <c r="MYJ83" s="683" t="s">
        <v>17850</v>
      </c>
      <c r="MYK83" s="683" t="s">
        <v>17850</v>
      </c>
      <c r="MYL83" s="683" t="s">
        <v>17850</v>
      </c>
      <c r="MYM83" s="683" t="s">
        <v>17850</v>
      </c>
      <c r="MYN83" s="683" t="s">
        <v>17850</v>
      </c>
      <c r="MYO83" s="683" t="s">
        <v>17850</v>
      </c>
      <c r="MYP83" s="683" t="s">
        <v>17850</v>
      </c>
      <c r="MYQ83" s="683" t="s">
        <v>17850</v>
      </c>
      <c r="MYR83" s="683" t="s">
        <v>17850</v>
      </c>
      <c r="MYS83" s="683" t="s">
        <v>17850</v>
      </c>
      <c r="MYT83" s="683" t="s">
        <v>17850</v>
      </c>
      <c r="MYU83" s="683" t="s">
        <v>17850</v>
      </c>
      <c r="MYV83" s="683" t="s">
        <v>17850</v>
      </c>
      <c r="MYW83" s="683" t="s">
        <v>17850</v>
      </c>
      <c r="MYX83" s="683" t="s">
        <v>17850</v>
      </c>
      <c r="MYY83" s="683" t="s">
        <v>17850</v>
      </c>
      <c r="MYZ83" s="683" t="s">
        <v>17850</v>
      </c>
      <c r="MZA83" s="683" t="s">
        <v>17850</v>
      </c>
      <c r="MZB83" s="683" t="s">
        <v>17850</v>
      </c>
      <c r="MZC83" s="683" t="s">
        <v>17850</v>
      </c>
      <c r="MZD83" s="683" t="s">
        <v>17850</v>
      </c>
      <c r="MZE83" s="683" t="s">
        <v>17850</v>
      </c>
      <c r="MZF83" s="683" t="s">
        <v>17850</v>
      </c>
      <c r="MZG83" s="683" t="s">
        <v>17850</v>
      </c>
      <c r="MZH83" s="683" t="s">
        <v>17850</v>
      </c>
      <c r="MZI83" s="683" t="s">
        <v>17850</v>
      </c>
      <c r="MZJ83" s="683" t="s">
        <v>17850</v>
      </c>
      <c r="MZK83" s="683" t="s">
        <v>17850</v>
      </c>
      <c r="MZL83" s="683" t="s">
        <v>17850</v>
      </c>
      <c r="MZM83" s="683" t="s">
        <v>17850</v>
      </c>
      <c r="MZN83" s="683" t="s">
        <v>17850</v>
      </c>
      <c r="MZO83" s="683" t="s">
        <v>17850</v>
      </c>
      <c r="MZP83" s="683" t="s">
        <v>17850</v>
      </c>
      <c r="MZQ83" s="683" t="s">
        <v>17850</v>
      </c>
      <c r="MZR83" s="683" t="s">
        <v>17850</v>
      </c>
      <c r="MZS83" s="683" t="s">
        <v>17850</v>
      </c>
      <c r="MZT83" s="683" t="s">
        <v>17850</v>
      </c>
      <c r="MZU83" s="683" t="s">
        <v>17850</v>
      </c>
      <c r="MZV83" s="683" t="s">
        <v>17850</v>
      </c>
      <c r="MZW83" s="683" t="s">
        <v>17850</v>
      </c>
      <c r="MZX83" s="683" t="s">
        <v>17850</v>
      </c>
      <c r="MZY83" s="683" t="s">
        <v>17850</v>
      </c>
      <c r="MZZ83" s="683" t="s">
        <v>17850</v>
      </c>
      <c r="NAA83" s="683" t="s">
        <v>17850</v>
      </c>
      <c r="NAB83" s="683" t="s">
        <v>17850</v>
      </c>
      <c r="NAC83" s="683" t="s">
        <v>17850</v>
      </c>
      <c r="NAD83" s="683" t="s">
        <v>17850</v>
      </c>
      <c r="NAE83" s="683" t="s">
        <v>17850</v>
      </c>
      <c r="NAF83" s="683" t="s">
        <v>17850</v>
      </c>
      <c r="NAG83" s="683" t="s">
        <v>17850</v>
      </c>
      <c r="NAH83" s="683" t="s">
        <v>17850</v>
      </c>
      <c r="NAI83" s="683" t="s">
        <v>17850</v>
      </c>
      <c r="NAJ83" s="683" t="s">
        <v>17850</v>
      </c>
      <c r="NAK83" s="683" t="s">
        <v>17850</v>
      </c>
      <c r="NAL83" s="683" t="s">
        <v>17850</v>
      </c>
      <c r="NAM83" s="683" t="s">
        <v>17850</v>
      </c>
      <c r="NAN83" s="683" t="s">
        <v>17850</v>
      </c>
      <c r="NAO83" s="683" t="s">
        <v>17850</v>
      </c>
      <c r="NAP83" s="683" t="s">
        <v>17850</v>
      </c>
      <c r="NAQ83" s="683" t="s">
        <v>17850</v>
      </c>
      <c r="NAR83" s="683" t="s">
        <v>17850</v>
      </c>
      <c r="NAS83" s="683" t="s">
        <v>17850</v>
      </c>
      <c r="NAT83" s="683" t="s">
        <v>17850</v>
      </c>
      <c r="NAU83" s="683" t="s">
        <v>17850</v>
      </c>
      <c r="NAV83" s="683" t="s">
        <v>17850</v>
      </c>
      <c r="NAW83" s="683" t="s">
        <v>17850</v>
      </c>
      <c r="NAX83" s="683" t="s">
        <v>17850</v>
      </c>
      <c r="NAY83" s="683" t="s">
        <v>17850</v>
      </c>
      <c r="NAZ83" s="683" t="s">
        <v>17850</v>
      </c>
      <c r="NBA83" s="683" t="s">
        <v>17850</v>
      </c>
      <c r="NBB83" s="683" t="s">
        <v>17850</v>
      </c>
      <c r="NBC83" s="683" t="s">
        <v>17850</v>
      </c>
      <c r="NBD83" s="683" t="s">
        <v>17850</v>
      </c>
      <c r="NBE83" s="683" t="s">
        <v>17850</v>
      </c>
      <c r="NBF83" s="683" t="s">
        <v>17850</v>
      </c>
      <c r="NBG83" s="683" t="s">
        <v>17850</v>
      </c>
      <c r="NBH83" s="683" t="s">
        <v>17850</v>
      </c>
      <c r="NBI83" s="683" t="s">
        <v>17850</v>
      </c>
      <c r="NBJ83" s="683" t="s">
        <v>17850</v>
      </c>
      <c r="NBK83" s="683" t="s">
        <v>17850</v>
      </c>
      <c r="NBL83" s="683" t="s">
        <v>17850</v>
      </c>
      <c r="NBM83" s="683" t="s">
        <v>17850</v>
      </c>
      <c r="NBN83" s="683" t="s">
        <v>17850</v>
      </c>
      <c r="NBO83" s="683" t="s">
        <v>17850</v>
      </c>
      <c r="NBP83" s="683" t="s">
        <v>17850</v>
      </c>
      <c r="NBQ83" s="683" t="s">
        <v>17850</v>
      </c>
      <c r="NBR83" s="683" t="s">
        <v>17850</v>
      </c>
      <c r="NBS83" s="683" t="s">
        <v>17850</v>
      </c>
      <c r="NBT83" s="683" t="s">
        <v>17850</v>
      </c>
      <c r="NBU83" s="683" t="s">
        <v>17850</v>
      </c>
      <c r="NBV83" s="683" t="s">
        <v>17850</v>
      </c>
      <c r="NBW83" s="683" t="s">
        <v>17850</v>
      </c>
      <c r="NBX83" s="683" t="s">
        <v>17850</v>
      </c>
      <c r="NBY83" s="683" t="s">
        <v>17850</v>
      </c>
      <c r="NBZ83" s="683" t="s">
        <v>17850</v>
      </c>
      <c r="NCA83" s="683" t="s">
        <v>17850</v>
      </c>
      <c r="NCB83" s="683" t="s">
        <v>17850</v>
      </c>
      <c r="NCC83" s="683" t="s">
        <v>17850</v>
      </c>
      <c r="NCD83" s="683" t="s">
        <v>17850</v>
      </c>
      <c r="NCE83" s="683" t="s">
        <v>17850</v>
      </c>
      <c r="NCF83" s="683" t="s">
        <v>17850</v>
      </c>
      <c r="NCG83" s="683" t="s">
        <v>17850</v>
      </c>
      <c r="NCH83" s="683" t="s">
        <v>17850</v>
      </c>
      <c r="NCI83" s="683" t="s">
        <v>17850</v>
      </c>
      <c r="NCJ83" s="683" t="s">
        <v>17850</v>
      </c>
      <c r="NCK83" s="683" t="s">
        <v>17850</v>
      </c>
      <c r="NCL83" s="683" t="s">
        <v>17850</v>
      </c>
      <c r="NCM83" s="683" t="s">
        <v>17850</v>
      </c>
      <c r="NCN83" s="683" t="s">
        <v>17850</v>
      </c>
      <c r="NCO83" s="683" t="s">
        <v>17850</v>
      </c>
      <c r="NCP83" s="683" t="s">
        <v>17850</v>
      </c>
      <c r="NCQ83" s="683" t="s">
        <v>17850</v>
      </c>
      <c r="NCR83" s="683" t="s">
        <v>17850</v>
      </c>
      <c r="NCS83" s="683" t="s">
        <v>17850</v>
      </c>
      <c r="NCT83" s="683" t="s">
        <v>17850</v>
      </c>
      <c r="NCU83" s="683" t="s">
        <v>17850</v>
      </c>
      <c r="NCV83" s="683" t="s">
        <v>17850</v>
      </c>
      <c r="NCW83" s="683" t="s">
        <v>17850</v>
      </c>
      <c r="NCX83" s="683" t="s">
        <v>17850</v>
      </c>
      <c r="NCY83" s="683" t="s">
        <v>17850</v>
      </c>
      <c r="NCZ83" s="683" t="s">
        <v>17850</v>
      </c>
      <c r="NDA83" s="683" t="s">
        <v>17850</v>
      </c>
      <c r="NDB83" s="683" t="s">
        <v>17850</v>
      </c>
      <c r="NDC83" s="683" t="s">
        <v>17850</v>
      </c>
      <c r="NDD83" s="683" t="s">
        <v>17850</v>
      </c>
      <c r="NDE83" s="683" t="s">
        <v>17850</v>
      </c>
      <c r="NDF83" s="683" t="s">
        <v>17850</v>
      </c>
      <c r="NDG83" s="683" t="s">
        <v>17850</v>
      </c>
      <c r="NDH83" s="683" t="s">
        <v>17850</v>
      </c>
      <c r="NDI83" s="683" t="s">
        <v>17850</v>
      </c>
      <c r="NDJ83" s="683" t="s">
        <v>17850</v>
      </c>
      <c r="NDK83" s="683" t="s">
        <v>17850</v>
      </c>
      <c r="NDL83" s="683" t="s">
        <v>17850</v>
      </c>
      <c r="NDM83" s="683" t="s">
        <v>17850</v>
      </c>
      <c r="NDN83" s="683" t="s">
        <v>17850</v>
      </c>
      <c r="NDO83" s="683" t="s">
        <v>17850</v>
      </c>
      <c r="NDP83" s="683" t="s">
        <v>17850</v>
      </c>
      <c r="NDQ83" s="683" t="s">
        <v>17850</v>
      </c>
      <c r="NDR83" s="683" t="s">
        <v>17850</v>
      </c>
      <c r="NDS83" s="683" t="s">
        <v>17850</v>
      </c>
      <c r="NDT83" s="683" t="s">
        <v>17850</v>
      </c>
      <c r="NDU83" s="683" t="s">
        <v>17850</v>
      </c>
      <c r="NDV83" s="683" t="s">
        <v>17850</v>
      </c>
      <c r="NDW83" s="683" t="s">
        <v>17850</v>
      </c>
      <c r="NDX83" s="683" t="s">
        <v>17850</v>
      </c>
      <c r="NDY83" s="683" t="s">
        <v>17850</v>
      </c>
      <c r="NDZ83" s="683" t="s">
        <v>17850</v>
      </c>
      <c r="NEA83" s="683" t="s">
        <v>17850</v>
      </c>
      <c r="NEB83" s="683" t="s">
        <v>17850</v>
      </c>
      <c r="NEC83" s="683" t="s">
        <v>17850</v>
      </c>
      <c r="NED83" s="683" t="s">
        <v>17850</v>
      </c>
      <c r="NEE83" s="683" t="s">
        <v>17850</v>
      </c>
      <c r="NEF83" s="683" t="s">
        <v>17850</v>
      </c>
      <c r="NEG83" s="683" t="s">
        <v>17850</v>
      </c>
      <c r="NEH83" s="683" t="s">
        <v>17850</v>
      </c>
      <c r="NEI83" s="683" t="s">
        <v>17850</v>
      </c>
      <c r="NEJ83" s="683" t="s">
        <v>17850</v>
      </c>
      <c r="NEK83" s="683" t="s">
        <v>17850</v>
      </c>
      <c r="NEL83" s="683" t="s">
        <v>17850</v>
      </c>
      <c r="NEM83" s="683" t="s">
        <v>17850</v>
      </c>
      <c r="NEN83" s="683" t="s">
        <v>17850</v>
      </c>
      <c r="NEO83" s="683" t="s">
        <v>17850</v>
      </c>
      <c r="NEP83" s="683" t="s">
        <v>17850</v>
      </c>
      <c r="NEQ83" s="683" t="s">
        <v>17850</v>
      </c>
      <c r="NER83" s="683" t="s">
        <v>17850</v>
      </c>
      <c r="NES83" s="683" t="s">
        <v>17850</v>
      </c>
      <c r="NET83" s="683" t="s">
        <v>17850</v>
      </c>
      <c r="NEU83" s="683" t="s">
        <v>17850</v>
      </c>
      <c r="NEV83" s="683" t="s">
        <v>17850</v>
      </c>
      <c r="NEW83" s="683" t="s">
        <v>17850</v>
      </c>
      <c r="NEX83" s="683" t="s">
        <v>17850</v>
      </c>
      <c r="NEY83" s="683" t="s">
        <v>17850</v>
      </c>
      <c r="NEZ83" s="683" t="s">
        <v>17850</v>
      </c>
      <c r="NFA83" s="683" t="s">
        <v>17850</v>
      </c>
      <c r="NFB83" s="683" t="s">
        <v>17850</v>
      </c>
      <c r="NFC83" s="683" t="s">
        <v>17850</v>
      </c>
      <c r="NFD83" s="683" t="s">
        <v>17850</v>
      </c>
      <c r="NFE83" s="683" t="s">
        <v>17850</v>
      </c>
      <c r="NFF83" s="683" t="s">
        <v>17850</v>
      </c>
      <c r="NFG83" s="683" t="s">
        <v>17850</v>
      </c>
      <c r="NFH83" s="683" t="s">
        <v>17850</v>
      </c>
      <c r="NFI83" s="683" t="s">
        <v>17850</v>
      </c>
      <c r="NFJ83" s="683" t="s">
        <v>17850</v>
      </c>
      <c r="NFK83" s="683" t="s">
        <v>17850</v>
      </c>
      <c r="NFL83" s="683" t="s">
        <v>17850</v>
      </c>
      <c r="NFM83" s="683" t="s">
        <v>17850</v>
      </c>
      <c r="NFN83" s="683" t="s">
        <v>17850</v>
      </c>
      <c r="NFO83" s="683" t="s">
        <v>17850</v>
      </c>
      <c r="NFP83" s="683" t="s">
        <v>17850</v>
      </c>
      <c r="NFQ83" s="683" t="s">
        <v>17850</v>
      </c>
      <c r="NFR83" s="683" t="s">
        <v>17850</v>
      </c>
      <c r="NFS83" s="683" t="s">
        <v>17850</v>
      </c>
      <c r="NFT83" s="683" t="s">
        <v>17850</v>
      </c>
      <c r="NFU83" s="683" t="s">
        <v>17850</v>
      </c>
      <c r="NFV83" s="683" t="s">
        <v>17850</v>
      </c>
      <c r="NFW83" s="683" t="s">
        <v>17850</v>
      </c>
      <c r="NFX83" s="683" t="s">
        <v>17850</v>
      </c>
      <c r="NFY83" s="683" t="s">
        <v>17850</v>
      </c>
      <c r="NFZ83" s="683" t="s">
        <v>17850</v>
      </c>
      <c r="NGA83" s="683" t="s">
        <v>17850</v>
      </c>
      <c r="NGB83" s="683" t="s">
        <v>17850</v>
      </c>
      <c r="NGC83" s="683" t="s">
        <v>17850</v>
      </c>
      <c r="NGD83" s="683" t="s">
        <v>17850</v>
      </c>
      <c r="NGE83" s="683" t="s">
        <v>17850</v>
      </c>
      <c r="NGF83" s="683" t="s">
        <v>17850</v>
      </c>
      <c r="NGG83" s="683" t="s">
        <v>17850</v>
      </c>
      <c r="NGH83" s="683" t="s">
        <v>17850</v>
      </c>
      <c r="NGI83" s="683" t="s">
        <v>17850</v>
      </c>
      <c r="NGJ83" s="683" t="s">
        <v>17850</v>
      </c>
      <c r="NGK83" s="683" t="s">
        <v>17850</v>
      </c>
      <c r="NGL83" s="683" t="s">
        <v>17850</v>
      </c>
      <c r="NGM83" s="683" t="s">
        <v>17850</v>
      </c>
      <c r="NGN83" s="683" t="s">
        <v>17850</v>
      </c>
      <c r="NGO83" s="683" t="s">
        <v>17850</v>
      </c>
      <c r="NGP83" s="683" t="s">
        <v>17850</v>
      </c>
      <c r="NGQ83" s="683" t="s">
        <v>17850</v>
      </c>
      <c r="NGR83" s="683" t="s">
        <v>17850</v>
      </c>
      <c r="NGS83" s="683" t="s">
        <v>17850</v>
      </c>
      <c r="NGT83" s="683" t="s">
        <v>17850</v>
      </c>
      <c r="NGU83" s="683" t="s">
        <v>17850</v>
      </c>
      <c r="NGV83" s="683" t="s">
        <v>17850</v>
      </c>
      <c r="NGW83" s="683" t="s">
        <v>17850</v>
      </c>
      <c r="NGX83" s="683" t="s">
        <v>17850</v>
      </c>
      <c r="NGY83" s="683" t="s">
        <v>17850</v>
      </c>
      <c r="NGZ83" s="683" t="s">
        <v>17850</v>
      </c>
      <c r="NHA83" s="683" t="s">
        <v>17850</v>
      </c>
      <c r="NHB83" s="683" t="s">
        <v>17850</v>
      </c>
      <c r="NHC83" s="683" t="s">
        <v>17850</v>
      </c>
      <c r="NHD83" s="683" t="s">
        <v>17850</v>
      </c>
      <c r="NHE83" s="683" t="s">
        <v>17850</v>
      </c>
      <c r="NHF83" s="683" t="s">
        <v>17850</v>
      </c>
      <c r="NHG83" s="683" t="s">
        <v>17850</v>
      </c>
      <c r="NHH83" s="683" t="s">
        <v>17850</v>
      </c>
      <c r="NHI83" s="683" t="s">
        <v>17850</v>
      </c>
      <c r="NHJ83" s="683" t="s">
        <v>17850</v>
      </c>
      <c r="NHK83" s="683" t="s">
        <v>17850</v>
      </c>
      <c r="NHL83" s="683" t="s">
        <v>17850</v>
      </c>
      <c r="NHM83" s="683" t="s">
        <v>17850</v>
      </c>
      <c r="NHN83" s="683" t="s">
        <v>17850</v>
      </c>
      <c r="NHO83" s="683" t="s">
        <v>17850</v>
      </c>
      <c r="NHP83" s="683" t="s">
        <v>17850</v>
      </c>
      <c r="NHQ83" s="683" t="s">
        <v>17850</v>
      </c>
      <c r="NHR83" s="683" t="s">
        <v>17850</v>
      </c>
      <c r="NHS83" s="683" t="s">
        <v>17850</v>
      </c>
      <c r="NHT83" s="683" t="s">
        <v>17850</v>
      </c>
      <c r="NHU83" s="683" t="s">
        <v>17850</v>
      </c>
      <c r="NHV83" s="683" t="s">
        <v>17850</v>
      </c>
      <c r="NHW83" s="683" t="s">
        <v>17850</v>
      </c>
      <c r="NHX83" s="683" t="s">
        <v>17850</v>
      </c>
      <c r="NHY83" s="683" t="s">
        <v>17850</v>
      </c>
      <c r="NHZ83" s="683" t="s">
        <v>17850</v>
      </c>
      <c r="NIA83" s="683" t="s">
        <v>17850</v>
      </c>
      <c r="NIB83" s="683" t="s">
        <v>17850</v>
      </c>
      <c r="NIC83" s="683" t="s">
        <v>17850</v>
      </c>
      <c r="NID83" s="683" t="s">
        <v>17850</v>
      </c>
      <c r="NIE83" s="683" t="s">
        <v>17850</v>
      </c>
      <c r="NIF83" s="683" t="s">
        <v>17850</v>
      </c>
      <c r="NIG83" s="683" t="s">
        <v>17850</v>
      </c>
      <c r="NIH83" s="683" t="s">
        <v>17850</v>
      </c>
      <c r="NII83" s="683" t="s">
        <v>17850</v>
      </c>
      <c r="NIJ83" s="683" t="s">
        <v>17850</v>
      </c>
      <c r="NIK83" s="683" t="s">
        <v>17850</v>
      </c>
      <c r="NIL83" s="683" t="s">
        <v>17850</v>
      </c>
      <c r="NIM83" s="683" t="s">
        <v>17850</v>
      </c>
      <c r="NIN83" s="683" t="s">
        <v>17850</v>
      </c>
      <c r="NIO83" s="683" t="s">
        <v>17850</v>
      </c>
      <c r="NIP83" s="683" t="s">
        <v>17850</v>
      </c>
      <c r="NIQ83" s="683" t="s">
        <v>17850</v>
      </c>
      <c r="NIR83" s="683" t="s">
        <v>17850</v>
      </c>
      <c r="NIS83" s="683" t="s">
        <v>17850</v>
      </c>
      <c r="NIT83" s="683" t="s">
        <v>17850</v>
      </c>
      <c r="NIU83" s="683" t="s">
        <v>17850</v>
      </c>
      <c r="NIV83" s="683" t="s">
        <v>17850</v>
      </c>
      <c r="NIW83" s="683" t="s">
        <v>17850</v>
      </c>
      <c r="NIX83" s="683" t="s">
        <v>17850</v>
      </c>
      <c r="NIY83" s="683" t="s">
        <v>17850</v>
      </c>
      <c r="NIZ83" s="683" t="s">
        <v>17850</v>
      </c>
      <c r="NJA83" s="683" t="s">
        <v>17850</v>
      </c>
      <c r="NJB83" s="683" t="s">
        <v>17850</v>
      </c>
      <c r="NJC83" s="683" t="s">
        <v>17850</v>
      </c>
      <c r="NJD83" s="683" t="s">
        <v>17850</v>
      </c>
      <c r="NJE83" s="683" t="s">
        <v>17850</v>
      </c>
      <c r="NJF83" s="683" t="s">
        <v>17850</v>
      </c>
      <c r="NJG83" s="683" t="s">
        <v>17850</v>
      </c>
      <c r="NJH83" s="683" t="s">
        <v>17850</v>
      </c>
      <c r="NJI83" s="683" t="s">
        <v>17850</v>
      </c>
      <c r="NJJ83" s="683" t="s">
        <v>17850</v>
      </c>
      <c r="NJK83" s="683" t="s">
        <v>17850</v>
      </c>
      <c r="NJL83" s="683" t="s">
        <v>17850</v>
      </c>
      <c r="NJM83" s="683" t="s">
        <v>17850</v>
      </c>
      <c r="NJN83" s="683" t="s">
        <v>17850</v>
      </c>
      <c r="NJO83" s="683" t="s">
        <v>17850</v>
      </c>
      <c r="NJP83" s="683" t="s">
        <v>17850</v>
      </c>
      <c r="NJQ83" s="683" t="s">
        <v>17850</v>
      </c>
      <c r="NJR83" s="683" t="s">
        <v>17850</v>
      </c>
      <c r="NJS83" s="683" t="s">
        <v>17850</v>
      </c>
      <c r="NJT83" s="683" t="s">
        <v>17850</v>
      </c>
      <c r="NJU83" s="683" t="s">
        <v>17850</v>
      </c>
      <c r="NJV83" s="683" t="s">
        <v>17850</v>
      </c>
      <c r="NJW83" s="683" t="s">
        <v>17850</v>
      </c>
      <c r="NJX83" s="683" t="s">
        <v>17850</v>
      </c>
      <c r="NJY83" s="683" t="s">
        <v>17850</v>
      </c>
      <c r="NJZ83" s="683" t="s">
        <v>17850</v>
      </c>
      <c r="NKA83" s="683" t="s">
        <v>17850</v>
      </c>
      <c r="NKB83" s="683" t="s">
        <v>17850</v>
      </c>
      <c r="NKC83" s="683" t="s">
        <v>17850</v>
      </c>
      <c r="NKD83" s="683" t="s">
        <v>17850</v>
      </c>
      <c r="NKE83" s="683" t="s">
        <v>17850</v>
      </c>
      <c r="NKF83" s="683" t="s">
        <v>17850</v>
      </c>
      <c r="NKG83" s="683" t="s">
        <v>17850</v>
      </c>
      <c r="NKH83" s="683" t="s">
        <v>17850</v>
      </c>
      <c r="NKI83" s="683" t="s">
        <v>17850</v>
      </c>
      <c r="NKJ83" s="683" t="s">
        <v>17850</v>
      </c>
      <c r="NKK83" s="683" t="s">
        <v>17850</v>
      </c>
      <c r="NKL83" s="683" t="s">
        <v>17850</v>
      </c>
      <c r="NKM83" s="683" t="s">
        <v>17850</v>
      </c>
      <c r="NKN83" s="683" t="s">
        <v>17850</v>
      </c>
      <c r="NKO83" s="683" t="s">
        <v>17850</v>
      </c>
      <c r="NKP83" s="683" t="s">
        <v>17850</v>
      </c>
      <c r="NKQ83" s="683" t="s">
        <v>17850</v>
      </c>
      <c r="NKR83" s="683" t="s">
        <v>17850</v>
      </c>
      <c r="NKS83" s="683" t="s">
        <v>17850</v>
      </c>
      <c r="NKT83" s="683" t="s">
        <v>17850</v>
      </c>
      <c r="NKU83" s="683" t="s">
        <v>17850</v>
      </c>
      <c r="NKV83" s="683" t="s">
        <v>17850</v>
      </c>
      <c r="NKW83" s="683" t="s">
        <v>17850</v>
      </c>
      <c r="NKX83" s="683" t="s">
        <v>17850</v>
      </c>
      <c r="NKY83" s="683" t="s">
        <v>17850</v>
      </c>
      <c r="NKZ83" s="683" t="s">
        <v>17850</v>
      </c>
      <c r="NLA83" s="683" t="s">
        <v>17850</v>
      </c>
      <c r="NLB83" s="683" t="s">
        <v>17850</v>
      </c>
      <c r="NLC83" s="683" t="s">
        <v>17850</v>
      </c>
      <c r="NLD83" s="683" t="s">
        <v>17850</v>
      </c>
      <c r="NLE83" s="683" t="s">
        <v>17850</v>
      </c>
      <c r="NLF83" s="683" t="s">
        <v>17850</v>
      </c>
      <c r="NLG83" s="683" t="s">
        <v>17850</v>
      </c>
      <c r="NLH83" s="683" t="s">
        <v>17850</v>
      </c>
      <c r="NLI83" s="683" t="s">
        <v>17850</v>
      </c>
      <c r="NLJ83" s="683" t="s">
        <v>17850</v>
      </c>
      <c r="NLK83" s="683" t="s">
        <v>17850</v>
      </c>
      <c r="NLL83" s="683" t="s">
        <v>17850</v>
      </c>
      <c r="NLM83" s="683" t="s">
        <v>17850</v>
      </c>
      <c r="NLN83" s="683" t="s">
        <v>17850</v>
      </c>
      <c r="NLO83" s="683" t="s">
        <v>17850</v>
      </c>
      <c r="NLP83" s="683" t="s">
        <v>17850</v>
      </c>
      <c r="NLQ83" s="683" t="s">
        <v>17850</v>
      </c>
      <c r="NLR83" s="683" t="s">
        <v>17850</v>
      </c>
      <c r="NLS83" s="683" t="s">
        <v>17850</v>
      </c>
      <c r="NLT83" s="683" t="s">
        <v>17850</v>
      </c>
      <c r="NLU83" s="683" t="s">
        <v>17850</v>
      </c>
      <c r="NLV83" s="683" t="s">
        <v>17850</v>
      </c>
      <c r="NLW83" s="683" t="s">
        <v>17850</v>
      </c>
      <c r="NLX83" s="683" t="s">
        <v>17850</v>
      </c>
      <c r="NLY83" s="683" t="s">
        <v>17850</v>
      </c>
      <c r="NLZ83" s="683" t="s">
        <v>17850</v>
      </c>
      <c r="NMA83" s="683" t="s">
        <v>17850</v>
      </c>
      <c r="NMB83" s="683" t="s">
        <v>17850</v>
      </c>
      <c r="NMC83" s="683" t="s">
        <v>17850</v>
      </c>
      <c r="NMD83" s="683" t="s">
        <v>17850</v>
      </c>
      <c r="NME83" s="683" t="s">
        <v>17850</v>
      </c>
      <c r="NMF83" s="683" t="s">
        <v>17850</v>
      </c>
      <c r="NMG83" s="683" t="s">
        <v>17850</v>
      </c>
      <c r="NMH83" s="683" t="s">
        <v>17850</v>
      </c>
      <c r="NMI83" s="683" t="s">
        <v>17850</v>
      </c>
      <c r="NMJ83" s="683" t="s">
        <v>17850</v>
      </c>
      <c r="NMK83" s="683" t="s">
        <v>17850</v>
      </c>
      <c r="NML83" s="683" t="s">
        <v>17850</v>
      </c>
      <c r="NMM83" s="683" t="s">
        <v>17850</v>
      </c>
      <c r="NMN83" s="683" t="s">
        <v>17850</v>
      </c>
      <c r="NMO83" s="683" t="s">
        <v>17850</v>
      </c>
      <c r="NMP83" s="683" t="s">
        <v>17850</v>
      </c>
      <c r="NMQ83" s="683" t="s">
        <v>17850</v>
      </c>
      <c r="NMR83" s="683" t="s">
        <v>17850</v>
      </c>
      <c r="NMS83" s="683" t="s">
        <v>17850</v>
      </c>
      <c r="NMT83" s="683" t="s">
        <v>17850</v>
      </c>
      <c r="NMU83" s="683" t="s">
        <v>17850</v>
      </c>
      <c r="NMV83" s="683" t="s">
        <v>17850</v>
      </c>
      <c r="NMW83" s="683" t="s">
        <v>17850</v>
      </c>
      <c r="NMX83" s="683" t="s">
        <v>17850</v>
      </c>
      <c r="NMY83" s="683" t="s">
        <v>17850</v>
      </c>
      <c r="NMZ83" s="683" t="s">
        <v>17850</v>
      </c>
      <c r="NNA83" s="683" t="s">
        <v>17850</v>
      </c>
      <c r="NNB83" s="683" t="s">
        <v>17850</v>
      </c>
      <c r="NNC83" s="683" t="s">
        <v>17850</v>
      </c>
      <c r="NND83" s="683" t="s">
        <v>17850</v>
      </c>
      <c r="NNE83" s="683" t="s">
        <v>17850</v>
      </c>
      <c r="NNF83" s="683" t="s">
        <v>17850</v>
      </c>
      <c r="NNG83" s="683" t="s">
        <v>17850</v>
      </c>
      <c r="NNH83" s="683" t="s">
        <v>17850</v>
      </c>
      <c r="NNI83" s="683" t="s">
        <v>17850</v>
      </c>
      <c r="NNJ83" s="683" t="s">
        <v>17850</v>
      </c>
      <c r="NNK83" s="683" t="s">
        <v>17850</v>
      </c>
      <c r="NNL83" s="683" t="s">
        <v>17850</v>
      </c>
      <c r="NNM83" s="683" t="s">
        <v>17850</v>
      </c>
      <c r="NNN83" s="683" t="s">
        <v>17850</v>
      </c>
      <c r="NNO83" s="683" t="s">
        <v>17850</v>
      </c>
      <c r="NNP83" s="683" t="s">
        <v>17850</v>
      </c>
      <c r="NNQ83" s="683" t="s">
        <v>17850</v>
      </c>
      <c r="NNR83" s="683" t="s">
        <v>17850</v>
      </c>
      <c r="NNS83" s="683" t="s">
        <v>17850</v>
      </c>
      <c r="NNT83" s="683" t="s">
        <v>17850</v>
      </c>
      <c r="NNU83" s="683" t="s">
        <v>17850</v>
      </c>
      <c r="NNV83" s="683" t="s">
        <v>17850</v>
      </c>
      <c r="NNW83" s="683" t="s">
        <v>17850</v>
      </c>
      <c r="NNX83" s="683" t="s">
        <v>17850</v>
      </c>
      <c r="NNY83" s="683" t="s">
        <v>17850</v>
      </c>
      <c r="NNZ83" s="683" t="s">
        <v>17850</v>
      </c>
      <c r="NOA83" s="683" t="s">
        <v>17850</v>
      </c>
      <c r="NOB83" s="683" t="s">
        <v>17850</v>
      </c>
      <c r="NOC83" s="683" t="s">
        <v>17850</v>
      </c>
      <c r="NOD83" s="683" t="s">
        <v>17850</v>
      </c>
      <c r="NOE83" s="683" t="s">
        <v>17850</v>
      </c>
      <c r="NOF83" s="683" t="s">
        <v>17850</v>
      </c>
      <c r="NOG83" s="683" t="s">
        <v>17850</v>
      </c>
      <c r="NOH83" s="683" t="s">
        <v>17850</v>
      </c>
      <c r="NOI83" s="683" t="s">
        <v>17850</v>
      </c>
      <c r="NOJ83" s="683" t="s">
        <v>17850</v>
      </c>
      <c r="NOK83" s="683" t="s">
        <v>17850</v>
      </c>
      <c r="NOL83" s="683" t="s">
        <v>17850</v>
      </c>
      <c r="NOM83" s="683" t="s">
        <v>17850</v>
      </c>
      <c r="NON83" s="683" t="s">
        <v>17850</v>
      </c>
      <c r="NOO83" s="683" t="s">
        <v>17850</v>
      </c>
      <c r="NOP83" s="683" t="s">
        <v>17850</v>
      </c>
      <c r="NOQ83" s="683" t="s">
        <v>17850</v>
      </c>
      <c r="NOR83" s="683" t="s">
        <v>17850</v>
      </c>
      <c r="NOS83" s="683" t="s">
        <v>17850</v>
      </c>
      <c r="NOT83" s="683" t="s">
        <v>17850</v>
      </c>
      <c r="NOU83" s="683" t="s">
        <v>17850</v>
      </c>
      <c r="NOV83" s="683" t="s">
        <v>17850</v>
      </c>
      <c r="NOW83" s="683" t="s">
        <v>17850</v>
      </c>
      <c r="NOX83" s="683" t="s">
        <v>17850</v>
      </c>
      <c r="NOY83" s="683" t="s">
        <v>17850</v>
      </c>
      <c r="NOZ83" s="683" t="s">
        <v>17850</v>
      </c>
      <c r="NPA83" s="683" t="s">
        <v>17850</v>
      </c>
      <c r="NPB83" s="683" t="s">
        <v>17850</v>
      </c>
      <c r="NPC83" s="683" t="s">
        <v>17850</v>
      </c>
      <c r="NPD83" s="683" t="s">
        <v>17850</v>
      </c>
      <c r="NPE83" s="683" t="s">
        <v>17850</v>
      </c>
      <c r="NPF83" s="683" t="s">
        <v>17850</v>
      </c>
      <c r="NPG83" s="683" t="s">
        <v>17850</v>
      </c>
      <c r="NPH83" s="683" t="s">
        <v>17850</v>
      </c>
      <c r="NPI83" s="683" t="s">
        <v>17850</v>
      </c>
      <c r="NPJ83" s="683" t="s">
        <v>17850</v>
      </c>
      <c r="NPK83" s="683" t="s">
        <v>17850</v>
      </c>
      <c r="NPL83" s="683" t="s">
        <v>17850</v>
      </c>
      <c r="NPM83" s="683" t="s">
        <v>17850</v>
      </c>
      <c r="NPN83" s="683" t="s">
        <v>17850</v>
      </c>
      <c r="NPO83" s="683" t="s">
        <v>17850</v>
      </c>
      <c r="NPP83" s="683" t="s">
        <v>17850</v>
      </c>
      <c r="NPQ83" s="683" t="s">
        <v>17850</v>
      </c>
      <c r="NPR83" s="683" t="s">
        <v>17850</v>
      </c>
      <c r="NPS83" s="683" t="s">
        <v>17850</v>
      </c>
      <c r="NPT83" s="683" t="s">
        <v>17850</v>
      </c>
      <c r="NPU83" s="683" t="s">
        <v>17850</v>
      </c>
      <c r="NPV83" s="683" t="s">
        <v>17850</v>
      </c>
      <c r="NPW83" s="683" t="s">
        <v>17850</v>
      </c>
      <c r="NPX83" s="683" t="s">
        <v>17850</v>
      </c>
      <c r="NPY83" s="683" t="s">
        <v>17850</v>
      </c>
      <c r="NPZ83" s="683" t="s">
        <v>17850</v>
      </c>
      <c r="NQA83" s="683" t="s">
        <v>17850</v>
      </c>
      <c r="NQB83" s="683" t="s">
        <v>17850</v>
      </c>
      <c r="NQC83" s="683" t="s">
        <v>17850</v>
      </c>
      <c r="NQD83" s="683" t="s">
        <v>17850</v>
      </c>
      <c r="NQE83" s="683" t="s">
        <v>17850</v>
      </c>
      <c r="NQF83" s="683" t="s">
        <v>17850</v>
      </c>
      <c r="NQG83" s="683" t="s">
        <v>17850</v>
      </c>
      <c r="NQH83" s="683" t="s">
        <v>17850</v>
      </c>
      <c r="NQI83" s="683" t="s">
        <v>17850</v>
      </c>
      <c r="NQJ83" s="683" t="s">
        <v>17850</v>
      </c>
      <c r="NQK83" s="683" t="s">
        <v>17850</v>
      </c>
      <c r="NQL83" s="683" t="s">
        <v>17850</v>
      </c>
      <c r="NQM83" s="683" t="s">
        <v>17850</v>
      </c>
      <c r="NQN83" s="683" t="s">
        <v>17850</v>
      </c>
      <c r="NQO83" s="683" t="s">
        <v>17850</v>
      </c>
      <c r="NQP83" s="683" t="s">
        <v>17850</v>
      </c>
      <c r="NQQ83" s="683" t="s">
        <v>17850</v>
      </c>
      <c r="NQR83" s="683" t="s">
        <v>17850</v>
      </c>
      <c r="NQS83" s="683" t="s">
        <v>17850</v>
      </c>
      <c r="NQT83" s="683" t="s">
        <v>17850</v>
      </c>
      <c r="NQU83" s="683" t="s">
        <v>17850</v>
      </c>
      <c r="NQV83" s="683" t="s">
        <v>17850</v>
      </c>
      <c r="NQW83" s="683" t="s">
        <v>17850</v>
      </c>
      <c r="NQX83" s="683" t="s">
        <v>17850</v>
      </c>
      <c r="NQY83" s="683" t="s">
        <v>17850</v>
      </c>
      <c r="NQZ83" s="683" t="s">
        <v>17850</v>
      </c>
      <c r="NRA83" s="683" t="s">
        <v>17850</v>
      </c>
      <c r="NRB83" s="683" t="s">
        <v>17850</v>
      </c>
      <c r="NRC83" s="683" t="s">
        <v>17850</v>
      </c>
      <c r="NRD83" s="683" t="s">
        <v>17850</v>
      </c>
      <c r="NRE83" s="683" t="s">
        <v>17850</v>
      </c>
      <c r="NRF83" s="683" t="s">
        <v>17850</v>
      </c>
      <c r="NRG83" s="683" t="s">
        <v>17850</v>
      </c>
      <c r="NRH83" s="683" t="s">
        <v>17850</v>
      </c>
      <c r="NRI83" s="683" t="s">
        <v>17850</v>
      </c>
      <c r="NRJ83" s="683" t="s">
        <v>17850</v>
      </c>
      <c r="NRK83" s="683" t="s">
        <v>17850</v>
      </c>
      <c r="NRL83" s="683" t="s">
        <v>17850</v>
      </c>
      <c r="NRM83" s="683" t="s">
        <v>17850</v>
      </c>
      <c r="NRN83" s="683" t="s">
        <v>17850</v>
      </c>
      <c r="NRO83" s="683" t="s">
        <v>17850</v>
      </c>
      <c r="NRP83" s="683" t="s">
        <v>17850</v>
      </c>
      <c r="NRQ83" s="683" t="s">
        <v>17850</v>
      </c>
      <c r="NRR83" s="683" t="s">
        <v>17850</v>
      </c>
      <c r="NRS83" s="683" t="s">
        <v>17850</v>
      </c>
      <c r="NRT83" s="683" t="s">
        <v>17850</v>
      </c>
      <c r="NRU83" s="683" t="s">
        <v>17850</v>
      </c>
      <c r="NRV83" s="683" t="s">
        <v>17850</v>
      </c>
      <c r="NRW83" s="683" t="s">
        <v>17850</v>
      </c>
      <c r="NRX83" s="683" t="s">
        <v>17850</v>
      </c>
      <c r="NRY83" s="683" t="s">
        <v>17850</v>
      </c>
      <c r="NRZ83" s="683" t="s">
        <v>17850</v>
      </c>
      <c r="NSA83" s="683" t="s">
        <v>17850</v>
      </c>
      <c r="NSB83" s="683" t="s">
        <v>17850</v>
      </c>
      <c r="NSC83" s="683" t="s">
        <v>17850</v>
      </c>
      <c r="NSD83" s="683" t="s">
        <v>17850</v>
      </c>
      <c r="NSE83" s="683" t="s">
        <v>17850</v>
      </c>
      <c r="NSF83" s="683" t="s">
        <v>17850</v>
      </c>
      <c r="NSG83" s="683" t="s">
        <v>17850</v>
      </c>
      <c r="NSH83" s="683" t="s">
        <v>17850</v>
      </c>
      <c r="NSI83" s="683" t="s">
        <v>17850</v>
      </c>
      <c r="NSJ83" s="683" t="s">
        <v>17850</v>
      </c>
      <c r="NSK83" s="683" t="s">
        <v>17850</v>
      </c>
      <c r="NSL83" s="683" t="s">
        <v>17850</v>
      </c>
      <c r="NSM83" s="683" t="s">
        <v>17850</v>
      </c>
      <c r="NSN83" s="683" t="s">
        <v>17850</v>
      </c>
      <c r="NSO83" s="683" t="s">
        <v>17850</v>
      </c>
      <c r="NSP83" s="683" t="s">
        <v>17850</v>
      </c>
      <c r="NSQ83" s="683" t="s">
        <v>17850</v>
      </c>
      <c r="NSR83" s="683" t="s">
        <v>17850</v>
      </c>
      <c r="NSS83" s="683" t="s">
        <v>17850</v>
      </c>
      <c r="NST83" s="683" t="s">
        <v>17850</v>
      </c>
      <c r="NSU83" s="683" t="s">
        <v>17850</v>
      </c>
      <c r="NSV83" s="683" t="s">
        <v>17850</v>
      </c>
      <c r="NSW83" s="683" t="s">
        <v>17850</v>
      </c>
      <c r="NSX83" s="683" t="s">
        <v>17850</v>
      </c>
      <c r="NSY83" s="683" t="s">
        <v>17850</v>
      </c>
      <c r="NSZ83" s="683" t="s">
        <v>17850</v>
      </c>
      <c r="NTA83" s="683" t="s">
        <v>17850</v>
      </c>
      <c r="NTB83" s="683" t="s">
        <v>17850</v>
      </c>
      <c r="NTC83" s="683" t="s">
        <v>17850</v>
      </c>
      <c r="NTD83" s="683" t="s">
        <v>17850</v>
      </c>
      <c r="NTE83" s="683" t="s">
        <v>17850</v>
      </c>
      <c r="NTF83" s="683" t="s">
        <v>17850</v>
      </c>
      <c r="NTG83" s="683" t="s">
        <v>17850</v>
      </c>
      <c r="NTH83" s="683" t="s">
        <v>17850</v>
      </c>
      <c r="NTI83" s="683" t="s">
        <v>17850</v>
      </c>
      <c r="NTJ83" s="683" t="s">
        <v>17850</v>
      </c>
      <c r="NTK83" s="683" t="s">
        <v>17850</v>
      </c>
      <c r="NTL83" s="683" t="s">
        <v>17850</v>
      </c>
      <c r="NTM83" s="683" t="s">
        <v>17850</v>
      </c>
      <c r="NTN83" s="683" t="s">
        <v>17850</v>
      </c>
      <c r="NTO83" s="683" t="s">
        <v>17850</v>
      </c>
      <c r="NTP83" s="683" t="s">
        <v>17850</v>
      </c>
      <c r="NTQ83" s="683" t="s">
        <v>17850</v>
      </c>
      <c r="NTR83" s="683" t="s">
        <v>17850</v>
      </c>
      <c r="NTS83" s="683" t="s">
        <v>17850</v>
      </c>
      <c r="NTT83" s="683" t="s">
        <v>17850</v>
      </c>
      <c r="NTU83" s="683" t="s">
        <v>17850</v>
      </c>
      <c r="NTV83" s="683" t="s">
        <v>17850</v>
      </c>
      <c r="NTW83" s="683" t="s">
        <v>17850</v>
      </c>
      <c r="NTX83" s="683" t="s">
        <v>17850</v>
      </c>
      <c r="NTY83" s="683" t="s">
        <v>17850</v>
      </c>
      <c r="NTZ83" s="683" t="s">
        <v>17850</v>
      </c>
      <c r="NUA83" s="683" t="s">
        <v>17850</v>
      </c>
      <c r="NUB83" s="683" t="s">
        <v>17850</v>
      </c>
      <c r="NUC83" s="683" t="s">
        <v>17850</v>
      </c>
      <c r="NUD83" s="683" t="s">
        <v>17850</v>
      </c>
      <c r="NUE83" s="683" t="s">
        <v>17850</v>
      </c>
      <c r="NUF83" s="683" t="s">
        <v>17850</v>
      </c>
      <c r="NUG83" s="683" t="s">
        <v>17850</v>
      </c>
      <c r="NUH83" s="683" t="s">
        <v>17850</v>
      </c>
      <c r="NUI83" s="683" t="s">
        <v>17850</v>
      </c>
      <c r="NUJ83" s="683" t="s">
        <v>17850</v>
      </c>
      <c r="NUK83" s="683" t="s">
        <v>17850</v>
      </c>
      <c r="NUL83" s="683" t="s">
        <v>17850</v>
      </c>
      <c r="NUM83" s="683" t="s">
        <v>17850</v>
      </c>
      <c r="NUN83" s="683" t="s">
        <v>17850</v>
      </c>
      <c r="NUO83" s="683" t="s">
        <v>17850</v>
      </c>
      <c r="NUP83" s="683" t="s">
        <v>17850</v>
      </c>
      <c r="NUQ83" s="683" t="s">
        <v>17850</v>
      </c>
      <c r="NUR83" s="683" t="s">
        <v>17850</v>
      </c>
      <c r="NUS83" s="683" t="s">
        <v>17850</v>
      </c>
      <c r="NUT83" s="683" t="s">
        <v>17850</v>
      </c>
      <c r="NUU83" s="683" t="s">
        <v>17850</v>
      </c>
      <c r="NUV83" s="683" t="s">
        <v>17850</v>
      </c>
      <c r="NUW83" s="683" t="s">
        <v>17850</v>
      </c>
      <c r="NUX83" s="683" t="s">
        <v>17850</v>
      </c>
      <c r="NUY83" s="683" t="s">
        <v>17850</v>
      </c>
      <c r="NUZ83" s="683" t="s">
        <v>17850</v>
      </c>
      <c r="NVA83" s="683" t="s">
        <v>17850</v>
      </c>
      <c r="NVB83" s="683" t="s">
        <v>17850</v>
      </c>
      <c r="NVC83" s="683" t="s">
        <v>17850</v>
      </c>
      <c r="NVD83" s="683" t="s">
        <v>17850</v>
      </c>
      <c r="NVE83" s="683" t="s">
        <v>17850</v>
      </c>
      <c r="NVF83" s="683" t="s">
        <v>17850</v>
      </c>
      <c r="NVG83" s="683" t="s">
        <v>17850</v>
      </c>
      <c r="NVH83" s="683" t="s">
        <v>17850</v>
      </c>
      <c r="NVI83" s="683" t="s">
        <v>17850</v>
      </c>
      <c r="NVJ83" s="683" t="s">
        <v>17850</v>
      </c>
      <c r="NVK83" s="683" t="s">
        <v>17850</v>
      </c>
      <c r="NVL83" s="683" t="s">
        <v>17850</v>
      </c>
      <c r="NVM83" s="683" t="s">
        <v>17850</v>
      </c>
      <c r="NVN83" s="683" t="s">
        <v>17850</v>
      </c>
      <c r="NVO83" s="683" t="s">
        <v>17850</v>
      </c>
      <c r="NVP83" s="683" t="s">
        <v>17850</v>
      </c>
      <c r="NVQ83" s="683" t="s">
        <v>17850</v>
      </c>
      <c r="NVR83" s="683" t="s">
        <v>17850</v>
      </c>
      <c r="NVS83" s="683" t="s">
        <v>17850</v>
      </c>
      <c r="NVT83" s="683" t="s">
        <v>17850</v>
      </c>
      <c r="NVU83" s="683" t="s">
        <v>17850</v>
      </c>
      <c r="NVV83" s="683" t="s">
        <v>17850</v>
      </c>
      <c r="NVW83" s="683" t="s">
        <v>17850</v>
      </c>
      <c r="NVX83" s="683" t="s">
        <v>17850</v>
      </c>
      <c r="NVY83" s="683" t="s">
        <v>17850</v>
      </c>
      <c r="NVZ83" s="683" t="s">
        <v>17850</v>
      </c>
      <c r="NWA83" s="683" t="s">
        <v>17850</v>
      </c>
      <c r="NWB83" s="683" t="s">
        <v>17850</v>
      </c>
      <c r="NWC83" s="683" t="s">
        <v>17850</v>
      </c>
      <c r="NWD83" s="683" t="s">
        <v>17850</v>
      </c>
      <c r="NWE83" s="683" t="s">
        <v>17850</v>
      </c>
      <c r="NWF83" s="683" t="s">
        <v>17850</v>
      </c>
      <c r="NWG83" s="683" t="s">
        <v>17850</v>
      </c>
      <c r="NWH83" s="683" t="s">
        <v>17850</v>
      </c>
      <c r="NWI83" s="683" t="s">
        <v>17850</v>
      </c>
      <c r="NWJ83" s="683" t="s">
        <v>17850</v>
      </c>
      <c r="NWK83" s="683" t="s">
        <v>17850</v>
      </c>
      <c r="NWL83" s="683" t="s">
        <v>17850</v>
      </c>
      <c r="NWM83" s="683" t="s">
        <v>17850</v>
      </c>
      <c r="NWN83" s="683" t="s">
        <v>17850</v>
      </c>
      <c r="NWO83" s="683" t="s">
        <v>17850</v>
      </c>
      <c r="NWP83" s="683" t="s">
        <v>17850</v>
      </c>
      <c r="NWQ83" s="683" t="s">
        <v>17850</v>
      </c>
      <c r="NWR83" s="683" t="s">
        <v>17850</v>
      </c>
      <c r="NWS83" s="683" t="s">
        <v>17850</v>
      </c>
      <c r="NWT83" s="683" t="s">
        <v>17850</v>
      </c>
      <c r="NWU83" s="683" t="s">
        <v>17850</v>
      </c>
      <c r="NWV83" s="683" t="s">
        <v>17850</v>
      </c>
      <c r="NWW83" s="683" t="s">
        <v>17850</v>
      </c>
      <c r="NWX83" s="683" t="s">
        <v>17850</v>
      </c>
      <c r="NWY83" s="683" t="s">
        <v>17850</v>
      </c>
      <c r="NWZ83" s="683" t="s">
        <v>17850</v>
      </c>
      <c r="NXA83" s="683" t="s">
        <v>17850</v>
      </c>
      <c r="NXB83" s="683" t="s">
        <v>17850</v>
      </c>
      <c r="NXC83" s="683" t="s">
        <v>17850</v>
      </c>
      <c r="NXD83" s="683" t="s">
        <v>17850</v>
      </c>
      <c r="NXE83" s="683" t="s">
        <v>17850</v>
      </c>
      <c r="NXF83" s="683" t="s">
        <v>17850</v>
      </c>
      <c r="NXG83" s="683" t="s">
        <v>17850</v>
      </c>
      <c r="NXH83" s="683" t="s">
        <v>17850</v>
      </c>
      <c r="NXI83" s="683" t="s">
        <v>17850</v>
      </c>
      <c r="NXJ83" s="683" t="s">
        <v>17850</v>
      </c>
      <c r="NXK83" s="683" t="s">
        <v>17850</v>
      </c>
      <c r="NXL83" s="683" t="s">
        <v>17850</v>
      </c>
      <c r="NXM83" s="683" t="s">
        <v>17850</v>
      </c>
      <c r="NXN83" s="683" t="s">
        <v>17850</v>
      </c>
      <c r="NXO83" s="683" t="s">
        <v>17850</v>
      </c>
      <c r="NXP83" s="683" t="s">
        <v>17850</v>
      </c>
      <c r="NXQ83" s="683" t="s">
        <v>17850</v>
      </c>
      <c r="NXR83" s="683" t="s">
        <v>17850</v>
      </c>
      <c r="NXS83" s="683" t="s">
        <v>17850</v>
      </c>
      <c r="NXT83" s="683" t="s">
        <v>17850</v>
      </c>
      <c r="NXU83" s="683" t="s">
        <v>17850</v>
      </c>
      <c r="NXV83" s="683" t="s">
        <v>17850</v>
      </c>
      <c r="NXW83" s="683" t="s">
        <v>17850</v>
      </c>
      <c r="NXX83" s="683" t="s">
        <v>17850</v>
      </c>
      <c r="NXY83" s="683" t="s">
        <v>17850</v>
      </c>
      <c r="NXZ83" s="683" t="s">
        <v>17850</v>
      </c>
      <c r="NYA83" s="683" t="s">
        <v>17850</v>
      </c>
      <c r="NYB83" s="683" t="s">
        <v>17850</v>
      </c>
      <c r="NYC83" s="683" t="s">
        <v>17850</v>
      </c>
      <c r="NYD83" s="683" t="s">
        <v>17850</v>
      </c>
      <c r="NYE83" s="683" t="s">
        <v>17850</v>
      </c>
      <c r="NYF83" s="683" t="s">
        <v>17850</v>
      </c>
      <c r="NYG83" s="683" t="s">
        <v>17850</v>
      </c>
      <c r="NYH83" s="683" t="s">
        <v>17850</v>
      </c>
      <c r="NYI83" s="683" t="s">
        <v>17850</v>
      </c>
      <c r="NYJ83" s="683" t="s">
        <v>17850</v>
      </c>
      <c r="NYK83" s="683" t="s">
        <v>17850</v>
      </c>
      <c r="NYL83" s="683" t="s">
        <v>17850</v>
      </c>
      <c r="NYM83" s="683" t="s">
        <v>17850</v>
      </c>
      <c r="NYN83" s="683" t="s">
        <v>17850</v>
      </c>
      <c r="NYO83" s="683" t="s">
        <v>17850</v>
      </c>
      <c r="NYP83" s="683" t="s">
        <v>17850</v>
      </c>
      <c r="NYQ83" s="683" t="s">
        <v>17850</v>
      </c>
      <c r="NYR83" s="683" t="s">
        <v>17850</v>
      </c>
      <c r="NYS83" s="683" t="s">
        <v>17850</v>
      </c>
      <c r="NYT83" s="683" t="s">
        <v>17850</v>
      </c>
      <c r="NYU83" s="683" t="s">
        <v>17850</v>
      </c>
      <c r="NYV83" s="683" t="s">
        <v>17850</v>
      </c>
      <c r="NYW83" s="683" t="s">
        <v>17850</v>
      </c>
      <c r="NYX83" s="683" t="s">
        <v>17850</v>
      </c>
      <c r="NYY83" s="683" t="s">
        <v>17850</v>
      </c>
      <c r="NYZ83" s="683" t="s">
        <v>17850</v>
      </c>
      <c r="NZA83" s="683" t="s">
        <v>17850</v>
      </c>
      <c r="NZB83" s="683" t="s">
        <v>17850</v>
      </c>
      <c r="NZC83" s="683" t="s">
        <v>17850</v>
      </c>
      <c r="NZD83" s="683" t="s">
        <v>17850</v>
      </c>
      <c r="NZE83" s="683" t="s">
        <v>17850</v>
      </c>
      <c r="NZF83" s="683" t="s">
        <v>17850</v>
      </c>
      <c r="NZG83" s="683" t="s">
        <v>17850</v>
      </c>
      <c r="NZH83" s="683" t="s">
        <v>17850</v>
      </c>
      <c r="NZI83" s="683" t="s">
        <v>17850</v>
      </c>
      <c r="NZJ83" s="683" t="s">
        <v>17850</v>
      </c>
      <c r="NZK83" s="683" t="s">
        <v>17850</v>
      </c>
      <c r="NZL83" s="683" t="s">
        <v>17850</v>
      </c>
      <c r="NZM83" s="683" t="s">
        <v>17850</v>
      </c>
      <c r="NZN83" s="683" t="s">
        <v>17850</v>
      </c>
      <c r="NZO83" s="683" t="s">
        <v>17850</v>
      </c>
      <c r="NZP83" s="683" t="s">
        <v>17850</v>
      </c>
      <c r="NZQ83" s="683" t="s">
        <v>17850</v>
      </c>
      <c r="NZR83" s="683" t="s">
        <v>17850</v>
      </c>
      <c r="NZS83" s="683" t="s">
        <v>17850</v>
      </c>
      <c r="NZT83" s="683" t="s">
        <v>17850</v>
      </c>
      <c r="NZU83" s="683" t="s">
        <v>17850</v>
      </c>
      <c r="NZV83" s="683" t="s">
        <v>17850</v>
      </c>
      <c r="NZW83" s="683" t="s">
        <v>17850</v>
      </c>
      <c r="NZX83" s="683" t="s">
        <v>17850</v>
      </c>
      <c r="NZY83" s="683" t="s">
        <v>17850</v>
      </c>
      <c r="NZZ83" s="683" t="s">
        <v>17850</v>
      </c>
      <c r="OAA83" s="683" t="s">
        <v>17850</v>
      </c>
      <c r="OAB83" s="683" t="s">
        <v>17850</v>
      </c>
      <c r="OAC83" s="683" t="s">
        <v>17850</v>
      </c>
      <c r="OAD83" s="683" t="s">
        <v>17850</v>
      </c>
      <c r="OAE83" s="683" t="s">
        <v>17850</v>
      </c>
      <c r="OAF83" s="683" t="s">
        <v>17850</v>
      </c>
      <c r="OAG83" s="683" t="s">
        <v>17850</v>
      </c>
      <c r="OAH83" s="683" t="s">
        <v>17850</v>
      </c>
      <c r="OAI83" s="683" t="s">
        <v>17850</v>
      </c>
      <c r="OAJ83" s="683" t="s">
        <v>17850</v>
      </c>
      <c r="OAK83" s="683" t="s">
        <v>17850</v>
      </c>
      <c r="OAL83" s="683" t="s">
        <v>17850</v>
      </c>
      <c r="OAM83" s="683" t="s">
        <v>17850</v>
      </c>
      <c r="OAN83" s="683" t="s">
        <v>17850</v>
      </c>
      <c r="OAO83" s="683" t="s">
        <v>17850</v>
      </c>
      <c r="OAP83" s="683" t="s">
        <v>17850</v>
      </c>
      <c r="OAQ83" s="683" t="s">
        <v>17850</v>
      </c>
      <c r="OAR83" s="683" t="s">
        <v>17850</v>
      </c>
      <c r="OAS83" s="683" t="s">
        <v>17850</v>
      </c>
      <c r="OAT83" s="683" t="s">
        <v>17850</v>
      </c>
      <c r="OAU83" s="683" t="s">
        <v>17850</v>
      </c>
      <c r="OAV83" s="683" t="s">
        <v>17850</v>
      </c>
      <c r="OAW83" s="683" t="s">
        <v>17850</v>
      </c>
      <c r="OAX83" s="683" t="s">
        <v>17850</v>
      </c>
      <c r="OAY83" s="683" t="s">
        <v>17850</v>
      </c>
      <c r="OAZ83" s="683" t="s">
        <v>17850</v>
      </c>
      <c r="OBA83" s="683" t="s">
        <v>17850</v>
      </c>
      <c r="OBB83" s="683" t="s">
        <v>17850</v>
      </c>
      <c r="OBC83" s="683" t="s">
        <v>17850</v>
      </c>
      <c r="OBD83" s="683" t="s">
        <v>17850</v>
      </c>
      <c r="OBE83" s="683" t="s">
        <v>17850</v>
      </c>
      <c r="OBF83" s="683" t="s">
        <v>17850</v>
      </c>
      <c r="OBG83" s="683" t="s">
        <v>17850</v>
      </c>
      <c r="OBH83" s="683" t="s">
        <v>17850</v>
      </c>
      <c r="OBI83" s="683" t="s">
        <v>17850</v>
      </c>
      <c r="OBJ83" s="683" t="s">
        <v>17850</v>
      </c>
      <c r="OBK83" s="683" t="s">
        <v>17850</v>
      </c>
      <c r="OBL83" s="683" t="s">
        <v>17850</v>
      </c>
      <c r="OBM83" s="683" t="s">
        <v>17850</v>
      </c>
      <c r="OBN83" s="683" t="s">
        <v>17850</v>
      </c>
      <c r="OBO83" s="683" t="s">
        <v>17850</v>
      </c>
      <c r="OBP83" s="683" t="s">
        <v>17850</v>
      </c>
      <c r="OBQ83" s="683" t="s">
        <v>17850</v>
      </c>
      <c r="OBR83" s="683" t="s">
        <v>17850</v>
      </c>
      <c r="OBS83" s="683" t="s">
        <v>17850</v>
      </c>
      <c r="OBT83" s="683" t="s">
        <v>17850</v>
      </c>
      <c r="OBU83" s="683" t="s">
        <v>17850</v>
      </c>
      <c r="OBV83" s="683" t="s">
        <v>17850</v>
      </c>
      <c r="OBW83" s="683" t="s">
        <v>17850</v>
      </c>
      <c r="OBX83" s="683" t="s">
        <v>17850</v>
      </c>
      <c r="OBY83" s="683" t="s">
        <v>17850</v>
      </c>
      <c r="OBZ83" s="683" t="s">
        <v>17850</v>
      </c>
      <c r="OCA83" s="683" t="s">
        <v>17850</v>
      </c>
      <c r="OCB83" s="683" t="s">
        <v>17850</v>
      </c>
      <c r="OCC83" s="683" t="s">
        <v>17850</v>
      </c>
      <c r="OCD83" s="683" t="s">
        <v>17850</v>
      </c>
      <c r="OCE83" s="683" t="s">
        <v>17850</v>
      </c>
      <c r="OCF83" s="683" t="s">
        <v>17850</v>
      </c>
      <c r="OCG83" s="683" t="s">
        <v>17850</v>
      </c>
      <c r="OCH83" s="683" t="s">
        <v>17850</v>
      </c>
      <c r="OCI83" s="683" t="s">
        <v>17850</v>
      </c>
      <c r="OCJ83" s="683" t="s">
        <v>17850</v>
      </c>
      <c r="OCK83" s="683" t="s">
        <v>17850</v>
      </c>
      <c r="OCL83" s="683" t="s">
        <v>17850</v>
      </c>
      <c r="OCM83" s="683" t="s">
        <v>17850</v>
      </c>
      <c r="OCN83" s="683" t="s">
        <v>17850</v>
      </c>
      <c r="OCO83" s="683" t="s">
        <v>17850</v>
      </c>
      <c r="OCP83" s="683" t="s">
        <v>17850</v>
      </c>
      <c r="OCQ83" s="683" t="s">
        <v>17850</v>
      </c>
      <c r="OCR83" s="683" t="s">
        <v>17850</v>
      </c>
      <c r="OCS83" s="683" t="s">
        <v>17850</v>
      </c>
      <c r="OCT83" s="683" t="s">
        <v>17850</v>
      </c>
      <c r="OCU83" s="683" t="s">
        <v>17850</v>
      </c>
      <c r="OCV83" s="683" t="s">
        <v>17850</v>
      </c>
      <c r="OCW83" s="683" t="s">
        <v>17850</v>
      </c>
      <c r="OCX83" s="683" t="s">
        <v>17850</v>
      </c>
      <c r="OCY83" s="683" t="s">
        <v>17850</v>
      </c>
      <c r="OCZ83" s="683" t="s">
        <v>17850</v>
      </c>
      <c r="ODA83" s="683" t="s">
        <v>17850</v>
      </c>
      <c r="ODB83" s="683" t="s">
        <v>17850</v>
      </c>
      <c r="ODC83" s="683" t="s">
        <v>17850</v>
      </c>
      <c r="ODD83" s="683" t="s">
        <v>17850</v>
      </c>
      <c r="ODE83" s="683" t="s">
        <v>17850</v>
      </c>
      <c r="ODF83" s="683" t="s">
        <v>17850</v>
      </c>
      <c r="ODG83" s="683" t="s">
        <v>17850</v>
      </c>
      <c r="ODH83" s="683" t="s">
        <v>17850</v>
      </c>
      <c r="ODI83" s="683" t="s">
        <v>17850</v>
      </c>
      <c r="ODJ83" s="683" t="s">
        <v>17850</v>
      </c>
      <c r="ODK83" s="683" t="s">
        <v>17850</v>
      </c>
      <c r="ODL83" s="683" t="s">
        <v>17850</v>
      </c>
      <c r="ODM83" s="683" t="s">
        <v>17850</v>
      </c>
      <c r="ODN83" s="683" t="s">
        <v>17850</v>
      </c>
      <c r="ODO83" s="683" t="s">
        <v>17850</v>
      </c>
      <c r="ODP83" s="683" t="s">
        <v>17850</v>
      </c>
      <c r="ODQ83" s="683" t="s">
        <v>17850</v>
      </c>
      <c r="ODR83" s="683" t="s">
        <v>17850</v>
      </c>
      <c r="ODS83" s="683" t="s">
        <v>17850</v>
      </c>
      <c r="ODT83" s="683" t="s">
        <v>17850</v>
      </c>
      <c r="ODU83" s="683" t="s">
        <v>17850</v>
      </c>
      <c r="ODV83" s="683" t="s">
        <v>17850</v>
      </c>
      <c r="ODW83" s="683" t="s">
        <v>17850</v>
      </c>
      <c r="ODX83" s="683" t="s">
        <v>17850</v>
      </c>
      <c r="ODY83" s="683" t="s">
        <v>17850</v>
      </c>
      <c r="ODZ83" s="683" t="s">
        <v>17850</v>
      </c>
      <c r="OEA83" s="683" t="s">
        <v>17850</v>
      </c>
      <c r="OEB83" s="683" t="s">
        <v>17850</v>
      </c>
      <c r="OEC83" s="683" t="s">
        <v>17850</v>
      </c>
      <c r="OED83" s="683" t="s">
        <v>17850</v>
      </c>
      <c r="OEE83" s="683" t="s">
        <v>17850</v>
      </c>
      <c r="OEF83" s="683" t="s">
        <v>17850</v>
      </c>
      <c r="OEG83" s="683" t="s">
        <v>17850</v>
      </c>
      <c r="OEH83" s="683" t="s">
        <v>17850</v>
      </c>
      <c r="OEI83" s="683" t="s">
        <v>17850</v>
      </c>
      <c r="OEJ83" s="683" t="s">
        <v>17850</v>
      </c>
      <c r="OEK83" s="683" t="s">
        <v>17850</v>
      </c>
      <c r="OEL83" s="683" t="s">
        <v>17850</v>
      </c>
      <c r="OEM83" s="683" t="s">
        <v>17850</v>
      </c>
      <c r="OEN83" s="683" t="s">
        <v>17850</v>
      </c>
      <c r="OEO83" s="683" t="s">
        <v>17850</v>
      </c>
      <c r="OEP83" s="683" t="s">
        <v>17850</v>
      </c>
      <c r="OEQ83" s="683" t="s">
        <v>17850</v>
      </c>
      <c r="OER83" s="683" t="s">
        <v>17850</v>
      </c>
      <c r="OES83" s="683" t="s">
        <v>17850</v>
      </c>
      <c r="OET83" s="683" t="s">
        <v>17850</v>
      </c>
      <c r="OEU83" s="683" t="s">
        <v>17850</v>
      </c>
      <c r="OEV83" s="683" t="s">
        <v>17850</v>
      </c>
      <c r="OEW83" s="683" t="s">
        <v>17850</v>
      </c>
      <c r="OEX83" s="683" t="s">
        <v>17850</v>
      </c>
      <c r="OEY83" s="683" t="s">
        <v>17850</v>
      </c>
      <c r="OEZ83" s="683" t="s">
        <v>17850</v>
      </c>
      <c r="OFA83" s="683" t="s">
        <v>17850</v>
      </c>
      <c r="OFB83" s="683" t="s">
        <v>17850</v>
      </c>
      <c r="OFC83" s="683" t="s">
        <v>17850</v>
      </c>
      <c r="OFD83" s="683" t="s">
        <v>17850</v>
      </c>
      <c r="OFE83" s="683" t="s">
        <v>17850</v>
      </c>
      <c r="OFF83" s="683" t="s">
        <v>17850</v>
      </c>
      <c r="OFG83" s="683" t="s">
        <v>17850</v>
      </c>
      <c r="OFH83" s="683" t="s">
        <v>17850</v>
      </c>
      <c r="OFI83" s="683" t="s">
        <v>17850</v>
      </c>
      <c r="OFJ83" s="683" t="s">
        <v>17850</v>
      </c>
      <c r="OFK83" s="683" t="s">
        <v>17850</v>
      </c>
      <c r="OFL83" s="683" t="s">
        <v>17850</v>
      </c>
      <c r="OFM83" s="683" t="s">
        <v>17850</v>
      </c>
      <c r="OFN83" s="683" t="s">
        <v>17850</v>
      </c>
      <c r="OFO83" s="683" t="s">
        <v>17850</v>
      </c>
      <c r="OFP83" s="683" t="s">
        <v>17850</v>
      </c>
      <c r="OFQ83" s="683" t="s">
        <v>17850</v>
      </c>
      <c r="OFR83" s="683" t="s">
        <v>17850</v>
      </c>
      <c r="OFS83" s="683" t="s">
        <v>17850</v>
      </c>
      <c r="OFT83" s="683" t="s">
        <v>17850</v>
      </c>
      <c r="OFU83" s="683" t="s">
        <v>17850</v>
      </c>
      <c r="OFV83" s="683" t="s">
        <v>17850</v>
      </c>
      <c r="OFW83" s="683" t="s">
        <v>17850</v>
      </c>
      <c r="OFX83" s="683" t="s">
        <v>17850</v>
      </c>
      <c r="OFY83" s="683" t="s">
        <v>17850</v>
      </c>
      <c r="OFZ83" s="683" t="s">
        <v>17850</v>
      </c>
      <c r="OGA83" s="683" t="s">
        <v>17850</v>
      </c>
      <c r="OGB83" s="683" t="s">
        <v>17850</v>
      </c>
      <c r="OGC83" s="683" t="s">
        <v>17850</v>
      </c>
      <c r="OGD83" s="683" t="s">
        <v>17850</v>
      </c>
      <c r="OGE83" s="683" t="s">
        <v>17850</v>
      </c>
      <c r="OGF83" s="683" t="s">
        <v>17850</v>
      </c>
      <c r="OGG83" s="683" t="s">
        <v>17850</v>
      </c>
      <c r="OGH83" s="683" t="s">
        <v>17850</v>
      </c>
      <c r="OGI83" s="683" t="s">
        <v>17850</v>
      </c>
      <c r="OGJ83" s="683" t="s">
        <v>17850</v>
      </c>
      <c r="OGK83" s="683" t="s">
        <v>17850</v>
      </c>
      <c r="OGL83" s="683" t="s">
        <v>17850</v>
      </c>
      <c r="OGM83" s="683" t="s">
        <v>17850</v>
      </c>
      <c r="OGN83" s="683" t="s">
        <v>17850</v>
      </c>
      <c r="OGO83" s="683" t="s">
        <v>17850</v>
      </c>
      <c r="OGP83" s="683" t="s">
        <v>17850</v>
      </c>
      <c r="OGQ83" s="683" t="s">
        <v>17850</v>
      </c>
      <c r="OGR83" s="683" t="s">
        <v>17850</v>
      </c>
      <c r="OGS83" s="683" t="s">
        <v>17850</v>
      </c>
      <c r="OGT83" s="683" t="s">
        <v>17850</v>
      </c>
      <c r="OGU83" s="683" t="s">
        <v>17850</v>
      </c>
      <c r="OGV83" s="683" t="s">
        <v>17850</v>
      </c>
      <c r="OGW83" s="683" t="s">
        <v>17850</v>
      </c>
      <c r="OGX83" s="683" t="s">
        <v>17850</v>
      </c>
      <c r="OGY83" s="683" t="s">
        <v>17850</v>
      </c>
      <c r="OGZ83" s="683" t="s">
        <v>17850</v>
      </c>
      <c r="OHA83" s="683" t="s">
        <v>17850</v>
      </c>
      <c r="OHB83" s="683" t="s">
        <v>17850</v>
      </c>
      <c r="OHC83" s="683" t="s">
        <v>17850</v>
      </c>
      <c r="OHD83" s="683" t="s">
        <v>17850</v>
      </c>
      <c r="OHE83" s="683" t="s">
        <v>17850</v>
      </c>
      <c r="OHF83" s="683" t="s">
        <v>17850</v>
      </c>
      <c r="OHG83" s="683" t="s">
        <v>17850</v>
      </c>
      <c r="OHH83" s="683" t="s">
        <v>17850</v>
      </c>
      <c r="OHI83" s="683" t="s">
        <v>17850</v>
      </c>
      <c r="OHJ83" s="683" t="s">
        <v>17850</v>
      </c>
      <c r="OHK83" s="683" t="s">
        <v>17850</v>
      </c>
      <c r="OHL83" s="683" t="s">
        <v>17850</v>
      </c>
      <c r="OHM83" s="683" t="s">
        <v>17850</v>
      </c>
      <c r="OHN83" s="683" t="s">
        <v>17850</v>
      </c>
      <c r="OHO83" s="683" t="s">
        <v>17850</v>
      </c>
      <c r="OHP83" s="683" t="s">
        <v>17850</v>
      </c>
      <c r="OHQ83" s="683" t="s">
        <v>17850</v>
      </c>
      <c r="OHR83" s="683" t="s">
        <v>17850</v>
      </c>
      <c r="OHS83" s="683" t="s">
        <v>17850</v>
      </c>
      <c r="OHT83" s="683" t="s">
        <v>17850</v>
      </c>
      <c r="OHU83" s="683" t="s">
        <v>17850</v>
      </c>
      <c r="OHV83" s="683" t="s">
        <v>17850</v>
      </c>
      <c r="OHW83" s="683" t="s">
        <v>17850</v>
      </c>
      <c r="OHX83" s="683" t="s">
        <v>17850</v>
      </c>
      <c r="OHY83" s="683" t="s">
        <v>17850</v>
      </c>
      <c r="OHZ83" s="683" t="s">
        <v>17850</v>
      </c>
      <c r="OIA83" s="683" t="s">
        <v>17850</v>
      </c>
      <c r="OIB83" s="683" t="s">
        <v>17850</v>
      </c>
      <c r="OIC83" s="683" t="s">
        <v>17850</v>
      </c>
      <c r="OID83" s="683" t="s">
        <v>17850</v>
      </c>
      <c r="OIE83" s="683" t="s">
        <v>17850</v>
      </c>
      <c r="OIF83" s="683" t="s">
        <v>17850</v>
      </c>
      <c r="OIG83" s="683" t="s">
        <v>17850</v>
      </c>
      <c r="OIH83" s="683" t="s">
        <v>17850</v>
      </c>
      <c r="OII83" s="683" t="s">
        <v>17850</v>
      </c>
      <c r="OIJ83" s="683" t="s">
        <v>17850</v>
      </c>
      <c r="OIK83" s="683" t="s">
        <v>17850</v>
      </c>
      <c r="OIL83" s="683" t="s">
        <v>17850</v>
      </c>
      <c r="OIM83" s="683" t="s">
        <v>17850</v>
      </c>
      <c r="OIN83" s="683" t="s">
        <v>17850</v>
      </c>
      <c r="OIO83" s="683" t="s">
        <v>17850</v>
      </c>
      <c r="OIP83" s="683" t="s">
        <v>17850</v>
      </c>
      <c r="OIQ83" s="683" t="s">
        <v>17850</v>
      </c>
      <c r="OIR83" s="683" t="s">
        <v>17850</v>
      </c>
      <c r="OIS83" s="683" t="s">
        <v>17850</v>
      </c>
      <c r="OIT83" s="683" t="s">
        <v>17850</v>
      </c>
      <c r="OIU83" s="683" t="s">
        <v>17850</v>
      </c>
      <c r="OIV83" s="683" t="s">
        <v>17850</v>
      </c>
      <c r="OIW83" s="683" t="s">
        <v>17850</v>
      </c>
      <c r="OIX83" s="683" t="s">
        <v>17850</v>
      </c>
      <c r="OIY83" s="683" t="s">
        <v>17850</v>
      </c>
      <c r="OIZ83" s="683" t="s">
        <v>17850</v>
      </c>
      <c r="OJA83" s="683" t="s">
        <v>17850</v>
      </c>
      <c r="OJB83" s="683" t="s">
        <v>17850</v>
      </c>
      <c r="OJC83" s="683" t="s">
        <v>17850</v>
      </c>
      <c r="OJD83" s="683" t="s">
        <v>17850</v>
      </c>
      <c r="OJE83" s="683" t="s">
        <v>17850</v>
      </c>
      <c r="OJF83" s="683" t="s">
        <v>17850</v>
      </c>
      <c r="OJG83" s="683" t="s">
        <v>17850</v>
      </c>
      <c r="OJH83" s="683" t="s">
        <v>17850</v>
      </c>
      <c r="OJI83" s="683" t="s">
        <v>17850</v>
      </c>
      <c r="OJJ83" s="683" t="s">
        <v>17850</v>
      </c>
      <c r="OJK83" s="683" t="s">
        <v>17850</v>
      </c>
      <c r="OJL83" s="683" t="s">
        <v>17850</v>
      </c>
      <c r="OJM83" s="683" t="s">
        <v>17850</v>
      </c>
      <c r="OJN83" s="683" t="s">
        <v>17850</v>
      </c>
      <c r="OJO83" s="683" t="s">
        <v>17850</v>
      </c>
      <c r="OJP83" s="683" t="s">
        <v>17850</v>
      </c>
      <c r="OJQ83" s="683" t="s">
        <v>17850</v>
      </c>
      <c r="OJR83" s="683" t="s">
        <v>17850</v>
      </c>
      <c r="OJS83" s="683" t="s">
        <v>17850</v>
      </c>
      <c r="OJT83" s="683" t="s">
        <v>17850</v>
      </c>
      <c r="OJU83" s="683" t="s">
        <v>17850</v>
      </c>
      <c r="OJV83" s="683" t="s">
        <v>17850</v>
      </c>
      <c r="OJW83" s="683" t="s">
        <v>17850</v>
      </c>
      <c r="OJX83" s="683" t="s">
        <v>17850</v>
      </c>
      <c r="OJY83" s="683" t="s">
        <v>17850</v>
      </c>
      <c r="OJZ83" s="683" t="s">
        <v>17850</v>
      </c>
      <c r="OKA83" s="683" t="s">
        <v>17850</v>
      </c>
      <c r="OKB83" s="683" t="s">
        <v>17850</v>
      </c>
      <c r="OKC83" s="683" t="s">
        <v>17850</v>
      </c>
      <c r="OKD83" s="683" t="s">
        <v>17850</v>
      </c>
      <c r="OKE83" s="683" t="s">
        <v>17850</v>
      </c>
      <c r="OKF83" s="683" t="s">
        <v>17850</v>
      </c>
      <c r="OKG83" s="683" t="s">
        <v>17850</v>
      </c>
      <c r="OKH83" s="683" t="s">
        <v>17850</v>
      </c>
      <c r="OKI83" s="683" t="s">
        <v>17850</v>
      </c>
      <c r="OKJ83" s="683" t="s">
        <v>17850</v>
      </c>
      <c r="OKK83" s="683" t="s">
        <v>17850</v>
      </c>
      <c r="OKL83" s="683" t="s">
        <v>17850</v>
      </c>
      <c r="OKM83" s="683" t="s">
        <v>17850</v>
      </c>
      <c r="OKN83" s="683" t="s">
        <v>17850</v>
      </c>
      <c r="OKO83" s="683" t="s">
        <v>17850</v>
      </c>
      <c r="OKP83" s="683" t="s">
        <v>17850</v>
      </c>
      <c r="OKQ83" s="683" t="s">
        <v>17850</v>
      </c>
      <c r="OKR83" s="683" t="s">
        <v>17850</v>
      </c>
      <c r="OKS83" s="683" t="s">
        <v>17850</v>
      </c>
      <c r="OKT83" s="683" t="s">
        <v>17850</v>
      </c>
      <c r="OKU83" s="683" t="s">
        <v>17850</v>
      </c>
      <c r="OKV83" s="683" t="s">
        <v>17850</v>
      </c>
      <c r="OKW83" s="683" t="s">
        <v>17850</v>
      </c>
      <c r="OKX83" s="683" t="s">
        <v>17850</v>
      </c>
      <c r="OKY83" s="683" t="s">
        <v>17850</v>
      </c>
      <c r="OKZ83" s="683" t="s">
        <v>17850</v>
      </c>
      <c r="OLA83" s="683" t="s">
        <v>17850</v>
      </c>
      <c r="OLB83" s="683" t="s">
        <v>17850</v>
      </c>
      <c r="OLC83" s="683" t="s">
        <v>17850</v>
      </c>
      <c r="OLD83" s="683" t="s">
        <v>17850</v>
      </c>
      <c r="OLE83" s="683" t="s">
        <v>17850</v>
      </c>
      <c r="OLF83" s="683" t="s">
        <v>17850</v>
      </c>
      <c r="OLG83" s="683" t="s">
        <v>17850</v>
      </c>
      <c r="OLH83" s="683" t="s">
        <v>17850</v>
      </c>
      <c r="OLI83" s="683" t="s">
        <v>17850</v>
      </c>
      <c r="OLJ83" s="683" t="s">
        <v>17850</v>
      </c>
      <c r="OLK83" s="683" t="s">
        <v>17850</v>
      </c>
      <c r="OLL83" s="683" t="s">
        <v>17850</v>
      </c>
      <c r="OLM83" s="683" t="s">
        <v>17850</v>
      </c>
      <c r="OLN83" s="683" t="s">
        <v>17850</v>
      </c>
      <c r="OLO83" s="683" t="s">
        <v>17850</v>
      </c>
      <c r="OLP83" s="683" t="s">
        <v>17850</v>
      </c>
      <c r="OLQ83" s="683" t="s">
        <v>17850</v>
      </c>
      <c r="OLR83" s="683" t="s">
        <v>17850</v>
      </c>
      <c r="OLS83" s="683" t="s">
        <v>17850</v>
      </c>
      <c r="OLT83" s="683" t="s">
        <v>17850</v>
      </c>
      <c r="OLU83" s="683" t="s">
        <v>17850</v>
      </c>
      <c r="OLV83" s="683" t="s">
        <v>17850</v>
      </c>
      <c r="OLW83" s="683" t="s">
        <v>17850</v>
      </c>
      <c r="OLX83" s="683" t="s">
        <v>17850</v>
      </c>
      <c r="OLY83" s="683" t="s">
        <v>17850</v>
      </c>
      <c r="OLZ83" s="683" t="s">
        <v>17850</v>
      </c>
      <c r="OMA83" s="683" t="s">
        <v>17850</v>
      </c>
      <c r="OMB83" s="683" t="s">
        <v>17850</v>
      </c>
      <c r="OMC83" s="683" t="s">
        <v>17850</v>
      </c>
      <c r="OMD83" s="683" t="s">
        <v>17850</v>
      </c>
      <c r="OME83" s="683" t="s">
        <v>17850</v>
      </c>
      <c r="OMF83" s="683" t="s">
        <v>17850</v>
      </c>
      <c r="OMG83" s="683" t="s">
        <v>17850</v>
      </c>
      <c r="OMH83" s="683" t="s">
        <v>17850</v>
      </c>
      <c r="OMI83" s="683" t="s">
        <v>17850</v>
      </c>
      <c r="OMJ83" s="683" t="s">
        <v>17850</v>
      </c>
      <c r="OMK83" s="683" t="s">
        <v>17850</v>
      </c>
      <c r="OML83" s="683" t="s">
        <v>17850</v>
      </c>
      <c r="OMM83" s="683" t="s">
        <v>17850</v>
      </c>
      <c r="OMN83" s="683" t="s">
        <v>17850</v>
      </c>
      <c r="OMO83" s="683" t="s">
        <v>17850</v>
      </c>
      <c r="OMP83" s="683" t="s">
        <v>17850</v>
      </c>
      <c r="OMQ83" s="683" t="s">
        <v>17850</v>
      </c>
      <c r="OMR83" s="683" t="s">
        <v>17850</v>
      </c>
      <c r="OMS83" s="683" t="s">
        <v>17850</v>
      </c>
      <c r="OMT83" s="683" t="s">
        <v>17850</v>
      </c>
      <c r="OMU83" s="683" t="s">
        <v>17850</v>
      </c>
      <c r="OMV83" s="683" t="s">
        <v>17850</v>
      </c>
      <c r="OMW83" s="683" t="s">
        <v>17850</v>
      </c>
      <c r="OMX83" s="683" t="s">
        <v>17850</v>
      </c>
      <c r="OMY83" s="683" t="s">
        <v>17850</v>
      </c>
      <c r="OMZ83" s="683" t="s">
        <v>17850</v>
      </c>
      <c r="ONA83" s="683" t="s">
        <v>17850</v>
      </c>
      <c r="ONB83" s="683" t="s">
        <v>17850</v>
      </c>
      <c r="ONC83" s="683" t="s">
        <v>17850</v>
      </c>
      <c r="OND83" s="683" t="s">
        <v>17850</v>
      </c>
      <c r="ONE83" s="683" t="s">
        <v>17850</v>
      </c>
      <c r="ONF83" s="683" t="s">
        <v>17850</v>
      </c>
      <c r="ONG83" s="683" t="s">
        <v>17850</v>
      </c>
      <c r="ONH83" s="683" t="s">
        <v>17850</v>
      </c>
      <c r="ONI83" s="683" t="s">
        <v>17850</v>
      </c>
      <c r="ONJ83" s="683" t="s">
        <v>17850</v>
      </c>
      <c r="ONK83" s="683" t="s">
        <v>17850</v>
      </c>
      <c r="ONL83" s="683" t="s">
        <v>17850</v>
      </c>
      <c r="ONM83" s="683" t="s">
        <v>17850</v>
      </c>
      <c r="ONN83" s="683" t="s">
        <v>17850</v>
      </c>
      <c r="ONO83" s="683" t="s">
        <v>17850</v>
      </c>
      <c r="ONP83" s="683" t="s">
        <v>17850</v>
      </c>
      <c r="ONQ83" s="683" t="s">
        <v>17850</v>
      </c>
      <c r="ONR83" s="683" t="s">
        <v>17850</v>
      </c>
      <c r="ONS83" s="683" t="s">
        <v>17850</v>
      </c>
      <c r="ONT83" s="683" t="s">
        <v>17850</v>
      </c>
      <c r="ONU83" s="683" t="s">
        <v>17850</v>
      </c>
      <c r="ONV83" s="683" t="s">
        <v>17850</v>
      </c>
      <c r="ONW83" s="683" t="s">
        <v>17850</v>
      </c>
      <c r="ONX83" s="683" t="s">
        <v>17850</v>
      </c>
      <c r="ONY83" s="683" t="s">
        <v>17850</v>
      </c>
      <c r="ONZ83" s="683" t="s">
        <v>17850</v>
      </c>
      <c r="OOA83" s="683" t="s">
        <v>17850</v>
      </c>
      <c r="OOB83" s="683" t="s">
        <v>17850</v>
      </c>
      <c r="OOC83" s="683" t="s">
        <v>17850</v>
      </c>
      <c r="OOD83" s="683" t="s">
        <v>17850</v>
      </c>
      <c r="OOE83" s="683" t="s">
        <v>17850</v>
      </c>
      <c r="OOF83" s="683" t="s">
        <v>17850</v>
      </c>
      <c r="OOG83" s="683" t="s">
        <v>17850</v>
      </c>
      <c r="OOH83" s="683" t="s">
        <v>17850</v>
      </c>
      <c r="OOI83" s="683" t="s">
        <v>17850</v>
      </c>
      <c r="OOJ83" s="683" t="s">
        <v>17850</v>
      </c>
      <c r="OOK83" s="683" t="s">
        <v>17850</v>
      </c>
      <c r="OOL83" s="683" t="s">
        <v>17850</v>
      </c>
      <c r="OOM83" s="683" t="s">
        <v>17850</v>
      </c>
      <c r="OON83" s="683" t="s">
        <v>17850</v>
      </c>
      <c r="OOO83" s="683" t="s">
        <v>17850</v>
      </c>
      <c r="OOP83" s="683" t="s">
        <v>17850</v>
      </c>
      <c r="OOQ83" s="683" t="s">
        <v>17850</v>
      </c>
      <c r="OOR83" s="683" t="s">
        <v>17850</v>
      </c>
      <c r="OOS83" s="683" t="s">
        <v>17850</v>
      </c>
      <c r="OOT83" s="683" t="s">
        <v>17850</v>
      </c>
      <c r="OOU83" s="683" t="s">
        <v>17850</v>
      </c>
      <c r="OOV83" s="683" t="s">
        <v>17850</v>
      </c>
      <c r="OOW83" s="683" t="s">
        <v>17850</v>
      </c>
      <c r="OOX83" s="683" t="s">
        <v>17850</v>
      </c>
      <c r="OOY83" s="683" t="s">
        <v>17850</v>
      </c>
      <c r="OOZ83" s="683" t="s">
        <v>17850</v>
      </c>
      <c r="OPA83" s="683" t="s">
        <v>17850</v>
      </c>
      <c r="OPB83" s="683" t="s">
        <v>17850</v>
      </c>
      <c r="OPC83" s="683" t="s">
        <v>17850</v>
      </c>
      <c r="OPD83" s="683" t="s">
        <v>17850</v>
      </c>
      <c r="OPE83" s="683" t="s">
        <v>17850</v>
      </c>
      <c r="OPF83" s="683" t="s">
        <v>17850</v>
      </c>
      <c r="OPG83" s="683" t="s">
        <v>17850</v>
      </c>
      <c r="OPH83" s="683" t="s">
        <v>17850</v>
      </c>
      <c r="OPI83" s="683" t="s">
        <v>17850</v>
      </c>
      <c r="OPJ83" s="683" t="s">
        <v>17850</v>
      </c>
      <c r="OPK83" s="683" t="s">
        <v>17850</v>
      </c>
      <c r="OPL83" s="683" t="s">
        <v>17850</v>
      </c>
      <c r="OPM83" s="683" t="s">
        <v>17850</v>
      </c>
      <c r="OPN83" s="683" t="s">
        <v>17850</v>
      </c>
      <c r="OPO83" s="683" t="s">
        <v>17850</v>
      </c>
      <c r="OPP83" s="683" t="s">
        <v>17850</v>
      </c>
      <c r="OPQ83" s="683" t="s">
        <v>17850</v>
      </c>
      <c r="OPR83" s="683" t="s">
        <v>17850</v>
      </c>
      <c r="OPS83" s="683" t="s">
        <v>17850</v>
      </c>
      <c r="OPT83" s="683" t="s">
        <v>17850</v>
      </c>
      <c r="OPU83" s="683" t="s">
        <v>17850</v>
      </c>
      <c r="OPV83" s="683" t="s">
        <v>17850</v>
      </c>
      <c r="OPW83" s="683" t="s">
        <v>17850</v>
      </c>
      <c r="OPX83" s="683" t="s">
        <v>17850</v>
      </c>
      <c r="OPY83" s="683" t="s">
        <v>17850</v>
      </c>
      <c r="OPZ83" s="683" t="s">
        <v>17850</v>
      </c>
      <c r="OQA83" s="683" t="s">
        <v>17850</v>
      </c>
      <c r="OQB83" s="683" t="s">
        <v>17850</v>
      </c>
      <c r="OQC83" s="683" t="s">
        <v>17850</v>
      </c>
      <c r="OQD83" s="683" t="s">
        <v>17850</v>
      </c>
      <c r="OQE83" s="683" t="s">
        <v>17850</v>
      </c>
      <c r="OQF83" s="683" t="s">
        <v>17850</v>
      </c>
      <c r="OQG83" s="683" t="s">
        <v>17850</v>
      </c>
      <c r="OQH83" s="683" t="s">
        <v>17850</v>
      </c>
      <c r="OQI83" s="683" t="s">
        <v>17850</v>
      </c>
      <c r="OQJ83" s="683" t="s">
        <v>17850</v>
      </c>
      <c r="OQK83" s="683" t="s">
        <v>17850</v>
      </c>
      <c r="OQL83" s="683" t="s">
        <v>17850</v>
      </c>
      <c r="OQM83" s="683" t="s">
        <v>17850</v>
      </c>
      <c r="OQN83" s="683" t="s">
        <v>17850</v>
      </c>
      <c r="OQO83" s="683" t="s">
        <v>17850</v>
      </c>
      <c r="OQP83" s="683" t="s">
        <v>17850</v>
      </c>
      <c r="OQQ83" s="683" t="s">
        <v>17850</v>
      </c>
      <c r="OQR83" s="683" t="s">
        <v>17850</v>
      </c>
      <c r="OQS83" s="683" t="s">
        <v>17850</v>
      </c>
      <c r="OQT83" s="683" t="s">
        <v>17850</v>
      </c>
      <c r="OQU83" s="683" t="s">
        <v>17850</v>
      </c>
      <c r="OQV83" s="683" t="s">
        <v>17850</v>
      </c>
      <c r="OQW83" s="683" t="s">
        <v>17850</v>
      </c>
      <c r="OQX83" s="683" t="s">
        <v>17850</v>
      </c>
      <c r="OQY83" s="683" t="s">
        <v>17850</v>
      </c>
      <c r="OQZ83" s="683" t="s">
        <v>17850</v>
      </c>
      <c r="ORA83" s="683" t="s">
        <v>17850</v>
      </c>
      <c r="ORB83" s="683" t="s">
        <v>17850</v>
      </c>
      <c r="ORC83" s="683" t="s">
        <v>17850</v>
      </c>
      <c r="ORD83" s="683" t="s">
        <v>17850</v>
      </c>
      <c r="ORE83" s="683" t="s">
        <v>17850</v>
      </c>
      <c r="ORF83" s="683" t="s">
        <v>17850</v>
      </c>
      <c r="ORG83" s="683" t="s">
        <v>17850</v>
      </c>
      <c r="ORH83" s="683" t="s">
        <v>17850</v>
      </c>
      <c r="ORI83" s="683" t="s">
        <v>17850</v>
      </c>
      <c r="ORJ83" s="683" t="s">
        <v>17850</v>
      </c>
      <c r="ORK83" s="683" t="s">
        <v>17850</v>
      </c>
      <c r="ORL83" s="683" t="s">
        <v>17850</v>
      </c>
      <c r="ORM83" s="683" t="s">
        <v>17850</v>
      </c>
      <c r="ORN83" s="683" t="s">
        <v>17850</v>
      </c>
      <c r="ORO83" s="683" t="s">
        <v>17850</v>
      </c>
      <c r="ORP83" s="683" t="s">
        <v>17850</v>
      </c>
      <c r="ORQ83" s="683" t="s">
        <v>17850</v>
      </c>
      <c r="ORR83" s="683" t="s">
        <v>17850</v>
      </c>
      <c r="ORS83" s="683" t="s">
        <v>17850</v>
      </c>
      <c r="ORT83" s="683" t="s">
        <v>17850</v>
      </c>
      <c r="ORU83" s="683" t="s">
        <v>17850</v>
      </c>
      <c r="ORV83" s="683" t="s">
        <v>17850</v>
      </c>
      <c r="ORW83" s="683" t="s">
        <v>17850</v>
      </c>
      <c r="ORX83" s="683" t="s">
        <v>17850</v>
      </c>
      <c r="ORY83" s="683" t="s">
        <v>17850</v>
      </c>
      <c r="ORZ83" s="683" t="s">
        <v>17850</v>
      </c>
      <c r="OSA83" s="683" t="s">
        <v>17850</v>
      </c>
      <c r="OSB83" s="683" t="s">
        <v>17850</v>
      </c>
      <c r="OSC83" s="683" t="s">
        <v>17850</v>
      </c>
      <c r="OSD83" s="683" t="s">
        <v>17850</v>
      </c>
      <c r="OSE83" s="683" t="s">
        <v>17850</v>
      </c>
      <c r="OSF83" s="683" t="s">
        <v>17850</v>
      </c>
      <c r="OSG83" s="683" t="s">
        <v>17850</v>
      </c>
      <c r="OSH83" s="683" t="s">
        <v>17850</v>
      </c>
      <c r="OSI83" s="683" t="s">
        <v>17850</v>
      </c>
      <c r="OSJ83" s="683" t="s">
        <v>17850</v>
      </c>
      <c r="OSK83" s="683" t="s">
        <v>17850</v>
      </c>
      <c r="OSL83" s="683" t="s">
        <v>17850</v>
      </c>
      <c r="OSM83" s="683" t="s">
        <v>17850</v>
      </c>
      <c r="OSN83" s="683" t="s">
        <v>17850</v>
      </c>
      <c r="OSO83" s="683" t="s">
        <v>17850</v>
      </c>
      <c r="OSP83" s="683" t="s">
        <v>17850</v>
      </c>
      <c r="OSQ83" s="683" t="s">
        <v>17850</v>
      </c>
      <c r="OSR83" s="683" t="s">
        <v>17850</v>
      </c>
      <c r="OSS83" s="683" t="s">
        <v>17850</v>
      </c>
      <c r="OST83" s="683" t="s">
        <v>17850</v>
      </c>
      <c r="OSU83" s="683" t="s">
        <v>17850</v>
      </c>
      <c r="OSV83" s="683" t="s">
        <v>17850</v>
      </c>
      <c r="OSW83" s="683" t="s">
        <v>17850</v>
      </c>
      <c r="OSX83" s="683" t="s">
        <v>17850</v>
      </c>
      <c r="OSY83" s="683" t="s">
        <v>17850</v>
      </c>
      <c r="OSZ83" s="683" t="s">
        <v>17850</v>
      </c>
      <c r="OTA83" s="683" t="s">
        <v>17850</v>
      </c>
      <c r="OTB83" s="683" t="s">
        <v>17850</v>
      </c>
      <c r="OTC83" s="683" t="s">
        <v>17850</v>
      </c>
      <c r="OTD83" s="683" t="s">
        <v>17850</v>
      </c>
      <c r="OTE83" s="683" t="s">
        <v>17850</v>
      </c>
      <c r="OTF83" s="683" t="s">
        <v>17850</v>
      </c>
      <c r="OTG83" s="683" t="s">
        <v>17850</v>
      </c>
      <c r="OTH83" s="683" t="s">
        <v>17850</v>
      </c>
      <c r="OTI83" s="683" t="s">
        <v>17850</v>
      </c>
      <c r="OTJ83" s="683" t="s">
        <v>17850</v>
      </c>
      <c r="OTK83" s="683" t="s">
        <v>17850</v>
      </c>
      <c r="OTL83" s="683" t="s">
        <v>17850</v>
      </c>
      <c r="OTM83" s="683" t="s">
        <v>17850</v>
      </c>
      <c r="OTN83" s="683" t="s">
        <v>17850</v>
      </c>
      <c r="OTO83" s="683" t="s">
        <v>17850</v>
      </c>
      <c r="OTP83" s="683" t="s">
        <v>17850</v>
      </c>
      <c r="OTQ83" s="683" t="s">
        <v>17850</v>
      </c>
      <c r="OTR83" s="683" t="s">
        <v>17850</v>
      </c>
      <c r="OTS83" s="683" t="s">
        <v>17850</v>
      </c>
      <c r="OTT83" s="683" t="s">
        <v>17850</v>
      </c>
      <c r="OTU83" s="683" t="s">
        <v>17850</v>
      </c>
      <c r="OTV83" s="683" t="s">
        <v>17850</v>
      </c>
      <c r="OTW83" s="683" t="s">
        <v>17850</v>
      </c>
      <c r="OTX83" s="683" t="s">
        <v>17850</v>
      </c>
      <c r="OTY83" s="683" t="s">
        <v>17850</v>
      </c>
      <c r="OTZ83" s="683" t="s">
        <v>17850</v>
      </c>
      <c r="OUA83" s="683" t="s">
        <v>17850</v>
      </c>
      <c r="OUB83" s="683" t="s">
        <v>17850</v>
      </c>
      <c r="OUC83" s="683" t="s">
        <v>17850</v>
      </c>
      <c r="OUD83" s="683" t="s">
        <v>17850</v>
      </c>
      <c r="OUE83" s="683" t="s">
        <v>17850</v>
      </c>
      <c r="OUF83" s="683" t="s">
        <v>17850</v>
      </c>
      <c r="OUG83" s="683" t="s">
        <v>17850</v>
      </c>
      <c r="OUH83" s="683" t="s">
        <v>17850</v>
      </c>
      <c r="OUI83" s="683" t="s">
        <v>17850</v>
      </c>
      <c r="OUJ83" s="683" t="s">
        <v>17850</v>
      </c>
      <c r="OUK83" s="683" t="s">
        <v>17850</v>
      </c>
      <c r="OUL83" s="683" t="s">
        <v>17850</v>
      </c>
      <c r="OUM83" s="683" t="s">
        <v>17850</v>
      </c>
      <c r="OUN83" s="683" t="s">
        <v>17850</v>
      </c>
      <c r="OUO83" s="683" t="s">
        <v>17850</v>
      </c>
      <c r="OUP83" s="683" t="s">
        <v>17850</v>
      </c>
      <c r="OUQ83" s="683" t="s">
        <v>17850</v>
      </c>
      <c r="OUR83" s="683" t="s">
        <v>17850</v>
      </c>
      <c r="OUS83" s="683" t="s">
        <v>17850</v>
      </c>
      <c r="OUT83" s="683" t="s">
        <v>17850</v>
      </c>
      <c r="OUU83" s="683" t="s">
        <v>17850</v>
      </c>
      <c r="OUV83" s="683" t="s">
        <v>17850</v>
      </c>
      <c r="OUW83" s="683" t="s">
        <v>17850</v>
      </c>
      <c r="OUX83" s="683" t="s">
        <v>17850</v>
      </c>
      <c r="OUY83" s="683" t="s">
        <v>17850</v>
      </c>
      <c r="OUZ83" s="683" t="s">
        <v>17850</v>
      </c>
      <c r="OVA83" s="683" t="s">
        <v>17850</v>
      </c>
      <c r="OVB83" s="683" t="s">
        <v>17850</v>
      </c>
      <c r="OVC83" s="683" t="s">
        <v>17850</v>
      </c>
      <c r="OVD83" s="683" t="s">
        <v>17850</v>
      </c>
      <c r="OVE83" s="683" t="s">
        <v>17850</v>
      </c>
      <c r="OVF83" s="683" t="s">
        <v>17850</v>
      </c>
      <c r="OVG83" s="683" t="s">
        <v>17850</v>
      </c>
      <c r="OVH83" s="683" t="s">
        <v>17850</v>
      </c>
      <c r="OVI83" s="683" t="s">
        <v>17850</v>
      </c>
      <c r="OVJ83" s="683" t="s">
        <v>17850</v>
      </c>
      <c r="OVK83" s="683" t="s">
        <v>17850</v>
      </c>
      <c r="OVL83" s="683" t="s">
        <v>17850</v>
      </c>
      <c r="OVM83" s="683" t="s">
        <v>17850</v>
      </c>
      <c r="OVN83" s="683" t="s">
        <v>17850</v>
      </c>
      <c r="OVO83" s="683" t="s">
        <v>17850</v>
      </c>
      <c r="OVP83" s="683" t="s">
        <v>17850</v>
      </c>
      <c r="OVQ83" s="683" t="s">
        <v>17850</v>
      </c>
      <c r="OVR83" s="683" t="s">
        <v>17850</v>
      </c>
      <c r="OVS83" s="683" t="s">
        <v>17850</v>
      </c>
      <c r="OVT83" s="683" t="s">
        <v>17850</v>
      </c>
      <c r="OVU83" s="683" t="s">
        <v>17850</v>
      </c>
      <c r="OVV83" s="683" t="s">
        <v>17850</v>
      </c>
      <c r="OVW83" s="683" t="s">
        <v>17850</v>
      </c>
      <c r="OVX83" s="683" t="s">
        <v>17850</v>
      </c>
      <c r="OVY83" s="683" t="s">
        <v>17850</v>
      </c>
      <c r="OVZ83" s="683" t="s">
        <v>17850</v>
      </c>
      <c r="OWA83" s="683" t="s">
        <v>17850</v>
      </c>
      <c r="OWB83" s="683" t="s">
        <v>17850</v>
      </c>
      <c r="OWC83" s="683" t="s">
        <v>17850</v>
      </c>
      <c r="OWD83" s="683" t="s">
        <v>17850</v>
      </c>
      <c r="OWE83" s="683" t="s">
        <v>17850</v>
      </c>
      <c r="OWF83" s="683" t="s">
        <v>17850</v>
      </c>
      <c r="OWG83" s="683" t="s">
        <v>17850</v>
      </c>
      <c r="OWH83" s="683" t="s">
        <v>17850</v>
      </c>
      <c r="OWI83" s="683" t="s">
        <v>17850</v>
      </c>
      <c r="OWJ83" s="683" t="s">
        <v>17850</v>
      </c>
      <c r="OWK83" s="683" t="s">
        <v>17850</v>
      </c>
      <c r="OWL83" s="683" t="s">
        <v>17850</v>
      </c>
      <c r="OWM83" s="683" t="s">
        <v>17850</v>
      </c>
      <c r="OWN83" s="683" t="s">
        <v>17850</v>
      </c>
      <c r="OWO83" s="683" t="s">
        <v>17850</v>
      </c>
      <c r="OWP83" s="683" t="s">
        <v>17850</v>
      </c>
      <c r="OWQ83" s="683" t="s">
        <v>17850</v>
      </c>
      <c r="OWR83" s="683" t="s">
        <v>17850</v>
      </c>
      <c r="OWS83" s="683" t="s">
        <v>17850</v>
      </c>
      <c r="OWT83" s="683" t="s">
        <v>17850</v>
      </c>
      <c r="OWU83" s="683" t="s">
        <v>17850</v>
      </c>
      <c r="OWV83" s="683" t="s">
        <v>17850</v>
      </c>
      <c r="OWW83" s="683" t="s">
        <v>17850</v>
      </c>
      <c r="OWX83" s="683" t="s">
        <v>17850</v>
      </c>
      <c r="OWY83" s="683" t="s">
        <v>17850</v>
      </c>
      <c r="OWZ83" s="683" t="s">
        <v>17850</v>
      </c>
      <c r="OXA83" s="683" t="s">
        <v>17850</v>
      </c>
      <c r="OXB83" s="683" t="s">
        <v>17850</v>
      </c>
      <c r="OXC83" s="683" t="s">
        <v>17850</v>
      </c>
      <c r="OXD83" s="683" t="s">
        <v>17850</v>
      </c>
      <c r="OXE83" s="683" t="s">
        <v>17850</v>
      </c>
      <c r="OXF83" s="683" t="s">
        <v>17850</v>
      </c>
      <c r="OXG83" s="683" t="s">
        <v>17850</v>
      </c>
      <c r="OXH83" s="683" t="s">
        <v>17850</v>
      </c>
      <c r="OXI83" s="683" t="s">
        <v>17850</v>
      </c>
      <c r="OXJ83" s="683" t="s">
        <v>17850</v>
      </c>
      <c r="OXK83" s="683" t="s">
        <v>17850</v>
      </c>
      <c r="OXL83" s="683" t="s">
        <v>17850</v>
      </c>
      <c r="OXM83" s="683" t="s">
        <v>17850</v>
      </c>
      <c r="OXN83" s="683" t="s">
        <v>17850</v>
      </c>
      <c r="OXO83" s="683" t="s">
        <v>17850</v>
      </c>
      <c r="OXP83" s="683" t="s">
        <v>17850</v>
      </c>
      <c r="OXQ83" s="683" t="s">
        <v>17850</v>
      </c>
      <c r="OXR83" s="683" t="s">
        <v>17850</v>
      </c>
      <c r="OXS83" s="683" t="s">
        <v>17850</v>
      </c>
      <c r="OXT83" s="683" t="s">
        <v>17850</v>
      </c>
      <c r="OXU83" s="683" t="s">
        <v>17850</v>
      </c>
      <c r="OXV83" s="683" t="s">
        <v>17850</v>
      </c>
      <c r="OXW83" s="683" t="s">
        <v>17850</v>
      </c>
      <c r="OXX83" s="683" t="s">
        <v>17850</v>
      </c>
      <c r="OXY83" s="683" t="s">
        <v>17850</v>
      </c>
      <c r="OXZ83" s="683" t="s">
        <v>17850</v>
      </c>
      <c r="OYA83" s="683" t="s">
        <v>17850</v>
      </c>
      <c r="OYB83" s="683" t="s">
        <v>17850</v>
      </c>
      <c r="OYC83" s="683" t="s">
        <v>17850</v>
      </c>
      <c r="OYD83" s="683" t="s">
        <v>17850</v>
      </c>
      <c r="OYE83" s="683" t="s">
        <v>17850</v>
      </c>
      <c r="OYF83" s="683" t="s">
        <v>17850</v>
      </c>
      <c r="OYG83" s="683" t="s">
        <v>17850</v>
      </c>
      <c r="OYH83" s="683" t="s">
        <v>17850</v>
      </c>
      <c r="OYI83" s="683" t="s">
        <v>17850</v>
      </c>
      <c r="OYJ83" s="683" t="s">
        <v>17850</v>
      </c>
      <c r="OYK83" s="683" t="s">
        <v>17850</v>
      </c>
      <c r="OYL83" s="683" t="s">
        <v>17850</v>
      </c>
      <c r="OYM83" s="683" t="s">
        <v>17850</v>
      </c>
      <c r="OYN83" s="683" t="s">
        <v>17850</v>
      </c>
      <c r="OYO83" s="683" t="s">
        <v>17850</v>
      </c>
      <c r="OYP83" s="683" t="s">
        <v>17850</v>
      </c>
      <c r="OYQ83" s="683" t="s">
        <v>17850</v>
      </c>
      <c r="OYR83" s="683" t="s">
        <v>17850</v>
      </c>
      <c r="OYS83" s="683" t="s">
        <v>17850</v>
      </c>
      <c r="OYT83" s="683" t="s">
        <v>17850</v>
      </c>
      <c r="OYU83" s="683" t="s">
        <v>17850</v>
      </c>
      <c r="OYV83" s="683" t="s">
        <v>17850</v>
      </c>
      <c r="OYW83" s="683" t="s">
        <v>17850</v>
      </c>
      <c r="OYX83" s="683" t="s">
        <v>17850</v>
      </c>
      <c r="OYY83" s="683" t="s">
        <v>17850</v>
      </c>
      <c r="OYZ83" s="683" t="s">
        <v>17850</v>
      </c>
      <c r="OZA83" s="683" t="s">
        <v>17850</v>
      </c>
      <c r="OZB83" s="683" t="s">
        <v>17850</v>
      </c>
      <c r="OZC83" s="683" t="s">
        <v>17850</v>
      </c>
      <c r="OZD83" s="683" t="s">
        <v>17850</v>
      </c>
      <c r="OZE83" s="683" t="s">
        <v>17850</v>
      </c>
      <c r="OZF83" s="683" t="s">
        <v>17850</v>
      </c>
      <c r="OZG83" s="683" t="s">
        <v>17850</v>
      </c>
      <c r="OZH83" s="683" t="s">
        <v>17850</v>
      </c>
      <c r="OZI83" s="683" t="s">
        <v>17850</v>
      </c>
      <c r="OZJ83" s="683" t="s">
        <v>17850</v>
      </c>
      <c r="OZK83" s="683" t="s">
        <v>17850</v>
      </c>
      <c r="OZL83" s="683" t="s">
        <v>17850</v>
      </c>
      <c r="OZM83" s="683" t="s">
        <v>17850</v>
      </c>
      <c r="OZN83" s="683" t="s">
        <v>17850</v>
      </c>
      <c r="OZO83" s="683" t="s">
        <v>17850</v>
      </c>
      <c r="OZP83" s="683" t="s">
        <v>17850</v>
      </c>
      <c r="OZQ83" s="683" t="s">
        <v>17850</v>
      </c>
      <c r="OZR83" s="683" t="s">
        <v>17850</v>
      </c>
      <c r="OZS83" s="683" t="s">
        <v>17850</v>
      </c>
      <c r="OZT83" s="683" t="s">
        <v>17850</v>
      </c>
      <c r="OZU83" s="683" t="s">
        <v>17850</v>
      </c>
      <c r="OZV83" s="683" t="s">
        <v>17850</v>
      </c>
      <c r="OZW83" s="683" t="s">
        <v>17850</v>
      </c>
      <c r="OZX83" s="683" t="s">
        <v>17850</v>
      </c>
      <c r="OZY83" s="683" t="s">
        <v>17850</v>
      </c>
      <c r="OZZ83" s="683" t="s">
        <v>17850</v>
      </c>
      <c r="PAA83" s="683" t="s">
        <v>17850</v>
      </c>
      <c r="PAB83" s="683" t="s">
        <v>17850</v>
      </c>
      <c r="PAC83" s="683" t="s">
        <v>17850</v>
      </c>
      <c r="PAD83" s="683" t="s">
        <v>17850</v>
      </c>
      <c r="PAE83" s="683" t="s">
        <v>17850</v>
      </c>
      <c r="PAF83" s="683" t="s">
        <v>17850</v>
      </c>
      <c r="PAG83" s="683" t="s">
        <v>17850</v>
      </c>
      <c r="PAH83" s="683" t="s">
        <v>17850</v>
      </c>
      <c r="PAI83" s="683" t="s">
        <v>17850</v>
      </c>
      <c r="PAJ83" s="683" t="s">
        <v>17850</v>
      </c>
      <c r="PAK83" s="683" t="s">
        <v>17850</v>
      </c>
      <c r="PAL83" s="683" t="s">
        <v>17850</v>
      </c>
      <c r="PAM83" s="683" t="s">
        <v>17850</v>
      </c>
      <c r="PAN83" s="683" t="s">
        <v>17850</v>
      </c>
      <c r="PAO83" s="683" t="s">
        <v>17850</v>
      </c>
      <c r="PAP83" s="683" t="s">
        <v>17850</v>
      </c>
      <c r="PAQ83" s="683" t="s">
        <v>17850</v>
      </c>
      <c r="PAR83" s="683" t="s">
        <v>17850</v>
      </c>
      <c r="PAS83" s="683" t="s">
        <v>17850</v>
      </c>
      <c r="PAT83" s="683" t="s">
        <v>17850</v>
      </c>
      <c r="PAU83" s="683" t="s">
        <v>17850</v>
      </c>
      <c r="PAV83" s="683" t="s">
        <v>17850</v>
      </c>
      <c r="PAW83" s="683" t="s">
        <v>17850</v>
      </c>
      <c r="PAX83" s="683" t="s">
        <v>17850</v>
      </c>
      <c r="PAY83" s="683" t="s">
        <v>17850</v>
      </c>
      <c r="PAZ83" s="683" t="s">
        <v>17850</v>
      </c>
      <c r="PBA83" s="683" t="s">
        <v>17850</v>
      </c>
      <c r="PBB83" s="683" t="s">
        <v>17850</v>
      </c>
      <c r="PBC83" s="683" t="s">
        <v>17850</v>
      </c>
      <c r="PBD83" s="683" t="s">
        <v>17850</v>
      </c>
      <c r="PBE83" s="683" t="s">
        <v>17850</v>
      </c>
      <c r="PBF83" s="683" t="s">
        <v>17850</v>
      </c>
      <c r="PBG83" s="683" t="s">
        <v>17850</v>
      </c>
      <c r="PBH83" s="683" t="s">
        <v>17850</v>
      </c>
      <c r="PBI83" s="683" t="s">
        <v>17850</v>
      </c>
      <c r="PBJ83" s="683" t="s">
        <v>17850</v>
      </c>
      <c r="PBK83" s="683" t="s">
        <v>17850</v>
      </c>
      <c r="PBL83" s="683" t="s">
        <v>17850</v>
      </c>
      <c r="PBM83" s="683" t="s">
        <v>17850</v>
      </c>
      <c r="PBN83" s="683" t="s">
        <v>17850</v>
      </c>
      <c r="PBO83" s="683" t="s">
        <v>17850</v>
      </c>
      <c r="PBP83" s="683" t="s">
        <v>17850</v>
      </c>
      <c r="PBQ83" s="683" t="s">
        <v>17850</v>
      </c>
      <c r="PBR83" s="683" t="s">
        <v>17850</v>
      </c>
      <c r="PBS83" s="683" t="s">
        <v>17850</v>
      </c>
      <c r="PBT83" s="683" t="s">
        <v>17850</v>
      </c>
      <c r="PBU83" s="683" t="s">
        <v>17850</v>
      </c>
      <c r="PBV83" s="683" t="s">
        <v>17850</v>
      </c>
      <c r="PBW83" s="683" t="s">
        <v>17850</v>
      </c>
      <c r="PBX83" s="683" t="s">
        <v>17850</v>
      </c>
      <c r="PBY83" s="683" t="s">
        <v>17850</v>
      </c>
      <c r="PBZ83" s="683" t="s">
        <v>17850</v>
      </c>
      <c r="PCA83" s="683" t="s">
        <v>17850</v>
      </c>
      <c r="PCB83" s="683" t="s">
        <v>17850</v>
      </c>
      <c r="PCC83" s="683" t="s">
        <v>17850</v>
      </c>
      <c r="PCD83" s="683" t="s">
        <v>17850</v>
      </c>
      <c r="PCE83" s="683" t="s">
        <v>17850</v>
      </c>
      <c r="PCF83" s="683" t="s">
        <v>17850</v>
      </c>
      <c r="PCG83" s="683" t="s">
        <v>17850</v>
      </c>
      <c r="PCH83" s="683" t="s">
        <v>17850</v>
      </c>
      <c r="PCI83" s="683" t="s">
        <v>17850</v>
      </c>
      <c r="PCJ83" s="683" t="s">
        <v>17850</v>
      </c>
      <c r="PCK83" s="683" t="s">
        <v>17850</v>
      </c>
      <c r="PCL83" s="683" t="s">
        <v>17850</v>
      </c>
      <c r="PCM83" s="683" t="s">
        <v>17850</v>
      </c>
      <c r="PCN83" s="683" t="s">
        <v>17850</v>
      </c>
      <c r="PCO83" s="683" t="s">
        <v>17850</v>
      </c>
      <c r="PCP83" s="683" t="s">
        <v>17850</v>
      </c>
      <c r="PCQ83" s="683" t="s">
        <v>17850</v>
      </c>
      <c r="PCR83" s="683" t="s">
        <v>17850</v>
      </c>
      <c r="PCS83" s="683" t="s">
        <v>17850</v>
      </c>
      <c r="PCT83" s="683" t="s">
        <v>17850</v>
      </c>
      <c r="PCU83" s="683" t="s">
        <v>17850</v>
      </c>
      <c r="PCV83" s="683" t="s">
        <v>17850</v>
      </c>
      <c r="PCW83" s="683" t="s">
        <v>17850</v>
      </c>
      <c r="PCX83" s="683" t="s">
        <v>17850</v>
      </c>
      <c r="PCY83" s="683" t="s">
        <v>17850</v>
      </c>
      <c r="PCZ83" s="683" t="s">
        <v>17850</v>
      </c>
      <c r="PDA83" s="683" t="s">
        <v>17850</v>
      </c>
      <c r="PDB83" s="683" t="s">
        <v>17850</v>
      </c>
      <c r="PDC83" s="683" t="s">
        <v>17850</v>
      </c>
      <c r="PDD83" s="683" t="s">
        <v>17850</v>
      </c>
      <c r="PDE83" s="683" t="s">
        <v>17850</v>
      </c>
      <c r="PDF83" s="683" t="s">
        <v>17850</v>
      </c>
      <c r="PDG83" s="683" t="s">
        <v>17850</v>
      </c>
      <c r="PDH83" s="683" t="s">
        <v>17850</v>
      </c>
      <c r="PDI83" s="683" t="s">
        <v>17850</v>
      </c>
      <c r="PDJ83" s="683" t="s">
        <v>17850</v>
      </c>
      <c r="PDK83" s="683" t="s">
        <v>17850</v>
      </c>
      <c r="PDL83" s="683" t="s">
        <v>17850</v>
      </c>
      <c r="PDM83" s="683" t="s">
        <v>17850</v>
      </c>
      <c r="PDN83" s="683" t="s">
        <v>17850</v>
      </c>
      <c r="PDO83" s="683" t="s">
        <v>17850</v>
      </c>
      <c r="PDP83" s="683" t="s">
        <v>17850</v>
      </c>
      <c r="PDQ83" s="683" t="s">
        <v>17850</v>
      </c>
      <c r="PDR83" s="683" t="s">
        <v>17850</v>
      </c>
      <c r="PDS83" s="683" t="s">
        <v>17850</v>
      </c>
      <c r="PDT83" s="683" t="s">
        <v>17850</v>
      </c>
      <c r="PDU83" s="683" t="s">
        <v>17850</v>
      </c>
      <c r="PDV83" s="683" t="s">
        <v>17850</v>
      </c>
      <c r="PDW83" s="683" t="s">
        <v>17850</v>
      </c>
      <c r="PDX83" s="683" t="s">
        <v>17850</v>
      </c>
      <c r="PDY83" s="683" t="s">
        <v>17850</v>
      </c>
      <c r="PDZ83" s="683" t="s">
        <v>17850</v>
      </c>
      <c r="PEA83" s="683" t="s">
        <v>17850</v>
      </c>
      <c r="PEB83" s="683" t="s">
        <v>17850</v>
      </c>
      <c r="PEC83" s="683" t="s">
        <v>17850</v>
      </c>
      <c r="PED83" s="683" t="s">
        <v>17850</v>
      </c>
      <c r="PEE83" s="683" t="s">
        <v>17850</v>
      </c>
      <c r="PEF83" s="683" t="s">
        <v>17850</v>
      </c>
      <c r="PEG83" s="683" t="s">
        <v>17850</v>
      </c>
      <c r="PEH83" s="683" t="s">
        <v>17850</v>
      </c>
      <c r="PEI83" s="683" t="s">
        <v>17850</v>
      </c>
      <c r="PEJ83" s="683" t="s">
        <v>17850</v>
      </c>
      <c r="PEK83" s="683" t="s">
        <v>17850</v>
      </c>
      <c r="PEL83" s="683" t="s">
        <v>17850</v>
      </c>
      <c r="PEM83" s="683" t="s">
        <v>17850</v>
      </c>
      <c r="PEN83" s="683" t="s">
        <v>17850</v>
      </c>
      <c r="PEO83" s="683" t="s">
        <v>17850</v>
      </c>
      <c r="PEP83" s="683" t="s">
        <v>17850</v>
      </c>
      <c r="PEQ83" s="683" t="s">
        <v>17850</v>
      </c>
      <c r="PER83" s="683" t="s">
        <v>17850</v>
      </c>
      <c r="PES83" s="683" t="s">
        <v>17850</v>
      </c>
      <c r="PET83" s="683" t="s">
        <v>17850</v>
      </c>
      <c r="PEU83" s="683" t="s">
        <v>17850</v>
      </c>
      <c r="PEV83" s="683" t="s">
        <v>17850</v>
      </c>
      <c r="PEW83" s="683" t="s">
        <v>17850</v>
      </c>
      <c r="PEX83" s="683" t="s">
        <v>17850</v>
      </c>
      <c r="PEY83" s="683" t="s">
        <v>17850</v>
      </c>
      <c r="PEZ83" s="683" t="s">
        <v>17850</v>
      </c>
      <c r="PFA83" s="683" t="s">
        <v>17850</v>
      </c>
      <c r="PFB83" s="683" t="s">
        <v>17850</v>
      </c>
      <c r="PFC83" s="683" t="s">
        <v>17850</v>
      </c>
      <c r="PFD83" s="683" t="s">
        <v>17850</v>
      </c>
      <c r="PFE83" s="683" t="s">
        <v>17850</v>
      </c>
      <c r="PFF83" s="683" t="s">
        <v>17850</v>
      </c>
      <c r="PFG83" s="683" t="s">
        <v>17850</v>
      </c>
      <c r="PFH83" s="683" t="s">
        <v>17850</v>
      </c>
      <c r="PFI83" s="683" t="s">
        <v>17850</v>
      </c>
      <c r="PFJ83" s="683" t="s">
        <v>17850</v>
      </c>
      <c r="PFK83" s="683" t="s">
        <v>17850</v>
      </c>
      <c r="PFL83" s="683" t="s">
        <v>17850</v>
      </c>
      <c r="PFM83" s="683" t="s">
        <v>17850</v>
      </c>
      <c r="PFN83" s="683" t="s">
        <v>17850</v>
      </c>
      <c r="PFO83" s="683" t="s">
        <v>17850</v>
      </c>
      <c r="PFP83" s="683" t="s">
        <v>17850</v>
      </c>
      <c r="PFQ83" s="683" t="s">
        <v>17850</v>
      </c>
      <c r="PFR83" s="683" t="s">
        <v>17850</v>
      </c>
      <c r="PFS83" s="683" t="s">
        <v>17850</v>
      </c>
      <c r="PFT83" s="683" t="s">
        <v>17850</v>
      </c>
      <c r="PFU83" s="683" t="s">
        <v>17850</v>
      </c>
      <c r="PFV83" s="683" t="s">
        <v>17850</v>
      </c>
      <c r="PFW83" s="683" t="s">
        <v>17850</v>
      </c>
      <c r="PFX83" s="683" t="s">
        <v>17850</v>
      </c>
      <c r="PFY83" s="683" t="s">
        <v>17850</v>
      </c>
      <c r="PFZ83" s="683" t="s">
        <v>17850</v>
      </c>
      <c r="PGA83" s="683" t="s">
        <v>17850</v>
      </c>
      <c r="PGB83" s="683" t="s">
        <v>17850</v>
      </c>
      <c r="PGC83" s="683" t="s">
        <v>17850</v>
      </c>
      <c r="PGD83" s="683" t="s">
        <v>17850</v>
      </c>
      <c r="PGE83" s="683" t="s">
        <v>17850</v>
      </c>
      <c r="PGF83" s="683" t="s">
        <v>17850</v>
      </c>
      <c r="PGG83" s="683" t="s">
        <v>17850</v>
      </c>
      <c r="PGH83" s="683" t="s">
        <v>17850</v>
      </c>
      <c r="PGI83" s="683" t="s">
        <v>17850</v>
      </c>
      <c r="PGJ83" s="683" t="s">
        <v>17850</v>
      </c>
      <c r="PGK83" s="683" t="s">
        <v>17850</v>
      </c>
      <c r="PGL83" s="683" t="s">
        <v>17850</v>
      </c>
      <c r="PGM83" s="683" t="s">
        <v>17850</v>
      </c>
      <c r="PGN83" s="683" t="s">
        <v>17850</v>
      </c>
      <c r="PGO83" s="683" t="s">
        <v>17850</v>
      </c>
      <c r="PGP83" s="683" t="s">
        <v>17850</v>
      </c>
      <c r="PGQ83" s="683" t="s">
        <v>17850</v>
      </c>
      <c r="PGR83" s="683" t="s">
        <v>17850</v>
      </c>
      <c r="PGS83" s="683" t="s">
        <v>17850</v>
      </c>
      <c r="PGT83" s="683" t="s">
        <v>17850</v>
      </c>
      <c r="PGU83" s="683" t="s">
        <v>17850</v>
      </c>
      <c r="PGV83" s="683" t="s">
        <v>17850</v>
      </c>
      <c r="PGW83" s="683" t="s">
        <v>17850</v>
      </c>
      <c r="PGX83" s="683" t="s">
        <v>17850</v>
      </c>
      <c r="PGY83" s="683" t="s">
        <v>17850</v>
      </c>
      <c r="PGZ83" s="683" t="s">
        <v>17850</v>
      </c>
      <c r="PHA83" s="683" t="s">
        <v>17850</v>
      </c>
      <c r="PHB83" s="683" t="s">
        <v>17850</v>
      </c>
      <c r="PHC83" s="683" t="s">
        <v>17850</v>
      </c>
      <c r="PHD83" s="683" t="s">
        <v>17850</v>
      </c>
      <c r="PHE83" s="683" t="s">
        <v>17850</v>
      </c>
      <c r="PHF83" s="683" t="s">
        <v>17850</v>
      </c>
      <c r="PHG83" s="683" t="s">
        <v>17850</v>
      </c>
      <c r="PHH83" s="683" t="s">
        <v>17850</v>
      </c>
      <c r="PHI83" s="683" t="s">
        <v>17850</v>
      </c>
      <c r="PHJ83" s="683" t="s">
        <v>17850</v>
      </c>
      <c r="PHK83" s="683" t="s">
        <v>17850</v>
      </c>
      <c r="PHL83" s="683" t="s">
        <v>17850</v>
      </c>
      <c r="PHM83" s="683" t="s">
        <v>17850</v>
      </c>
      <c r="PHN83" s="683" t="s">
        <v>17850</v>
      </c>
      <c r="PHO83" s="683" t="s">
        <v>17850</v>
      </c>
      <c r="PHP83" s="683" t="s">
        <v>17850</v>
      </c>
      <c r="PHQ83" s="683" t="s">
        <v>17850</v>
      </c>
      <c r="PHR83" s="683" t="s">
        <v>17850</v>
      </c>
      <c r="PHS83" s="683" t="s">
        <v>17850</v>
      </c>
      <c r="PHT83" s="683" t="s">
        <v>17850</v>
      </c>
      <c r="PHU83" s="683" t="s">
        <v>17850</v>
      </c>
      <c r="PHV83" s="683" t="s">
        <v>17850</v>
      </c>
      <c r="PHW83" s="683" t="s">
        <v>17850</v>
      </c>
      <c r="PHX83" s="683" t="s">
        <v>17850</v>
      </c>
      <c r="PHY83" s="683" t="s">
        <v>17850</v>
      </c>
      <c r="PHZ83" s="683" t="s">
        <v>17850</v>
      </c>
      <c r="PIA83" s="683" t="s">
        <v>17850</v>
      </c>
      <c r="PIB83" s="683" t="s">
        <v>17850</v>
      </c>
      <c r="PIC83" s="683" t="s">
        <v>17850</v>
      </c>
      <c r="PID83" s="683" t="s">
        <v>17850</v>
      </c>
      <c r="PIE83" s="683" t="s">
        <v>17850</v>
      </c>
      <c r="PIF83" s="683" t="s">
        <v>17850</v>
      </c>
      <c r="PIG83" s="683" t="s">
        <v>17850</v>
      </c>
      <c r="PIH83" s="683" t="s">
        <v>17850</v>
      </c>
      <c r="PII83" s="683" t="s">
        <v>17850</v>
      </c>
      <c r="PIJ83" s="683" t="s">
        <v>17850</v>
      </c>
      <c r="PIK83" s="683" t="s">
        <v>17850</v>
      </c>
      <c r="PIL83" s="683" t="s">
        <v>17850</v>
      </c>
      <c r="PIM83" s="683" t="s">
        <v>17850</v>
      </c>
      <c r="PIN83" s="683" t="s">
        <v>17850</v>
      </c>
      <c r="PIO83" s="683" t="s">
        <v>17850</v>
      </c>
      <c r="PIP83" s="683" t="s">
        <v>17850</v>
      </c>
      <c r="PIQ83" s="683" t="s">
        <v>17850</v>
      </c>
      <c r="PIR83" s="683" t="s">
        <v>17850</v>
      </c>
      <c r="PIS83" s="683" t="s">
        <v>17850</v>
      </c>
      <c r="PIT83" s="683" t="s">
        <v>17850</v>
      </c>
      <c r="PIU83" s="683" t="s">
        <v>17850</v>
      </c>
      <c r="PIV83" s="683" t="s">
        <v>17850</v>
      </c>
      <c r="PIW83" s="683" t="s">
        <v>17850</v>
      </c>
      <c r="PIX83" s="683" t="s">
        <v>17850</v>
      </c>
      <c r="PIY83" s="683" t="s">
        <v>17850</v>
      </c>
      <c r="PIZ83" s="683" t="s">
        <v>17850</v>
      </c>
      <c r="PJA83" s="683" t="s">
        <v>17850</v>
      </c>
      <c r="PJB83" s="683" t="s">
        <v>17850</v>
      </c>
      <c r="PJC83" s="683" t="s">
        <v>17850</v>
      </c>
      <c r="PJD83" s="683" t="s">
        <v>17850</v>
      </c>
      <c r="PJE83" s="683" t="s">
        <v>17850</v>
      </c>
      <c r="PJF83" s="683" t="s">
        <v>17850</v>
      </c>
      <c r="PJG83" s="683" t="s">
        <v>17850</v>
      </c>
      <c r="PJH83" s="683" t="s">
        <v>17850</v>
      </c>
      <c r="PJI83" s="683" t="s">
        <v>17850</v>
      </c>
      <c r="PJJ83" s="683" t="s">
        <v>17850</v>
      </c>
      <c r="PJK83" s="683" t="s">
        <v>17850</v>
      </c>
      <c r="PJL83" s="683" t="s">
        <v>17850</v>
      </c>
      <c r="PJM83" s="683" t="s">
        <v>17850</v>
      </c>
      <c r="PJN83" s="683" t="s">
        <v>17850</v>
      </c>
      <c r="PJO83" s="683" t="s">
        <v>17850</v>
      </c>
      <c r="PJP83" s="683" t="s">
        <v>17850</v>
      </c>
      <c r="PJQ83" s="683" t="s">
        <v>17850</v>
      </c>
      <c r="PJR83" s="683" t="s">
        <v>17850</v>
      </c>
      <c r="PJS83" s="683" t="s">
        <v>17850</v>
      </c>
      <c r="PJT83" s="683" t="s">
        <v>17850</v>
      </c>
      <c r="PJU83" s="683" t="s">
        <v>17850</v>
      </c>
      <c r="PJV83" s="683" t="s">
        <v>17850</v>
      </c>
      <c r="PJW83" s="683" t="s">
        <v>17850</v>
      </c>
      <c r="PJX83" s="683" t="s">
        <v>17850</v>
      </c>
      <c r="PJY83" s="683" t="s">
        <v>17850</v>
      </c>
      <c r="PJZ83" s="683" t="s">
        <v>17850</v>
      </c>
      <c r="PKA83" s="683" t="s">
        <v>17850</v>
      </c>
      <c r="PKB83" s="683" t="s">
        <v>17850</v>
      </c>
      <c r="PKC83" s="683" t="s">
        <v>17850</v>
      </c>
      <c r="PKD83" s="683" t="s">
        <v>17850</v>
      </c>
      <c r="PKE83" s="683" t="s">
        <v>17850</v>
      </c>
      <c r="PKF83" s="683" t="s">
        <v>17850</v>
      </c>
      <c r="PKG83" s="683" t="s">
        <v>17850</v>
      </c>
      <c r="PKH83" s="683" t="s">
        <v>17850</v>
      </c>
      <c r="PKI83" s="683" t="s">
        <v>17850</v>
      </c>
      <c r="PKJ83" s="683" t="s">
        <v>17850</v>
      </c>
      <c r="PKK83" s="683" t="s">
        <v>17850</v>
      </c>
      <c r="PKL83" s="683" t="s">
        <v>17850</v>
      </c>
      <c r="PKM83" s="683" t="s">
        <v>17850</v>
      </c>
      <c r="PKN83" s="683" t="s">
        <v>17850</v>
      </c>
      <c r="PKO83" s="683" t="s">
        <v>17850</v>
      </c>
      <c r="PKP83" s="683" t="s">
        <v>17850</v>
      </c>
      <c r="PKQ83" s="683" t="s">
        <v>17850</v>
      </c>
      <c r="PKR83" s="683" t="s">
        <v>17850</v>
      </c>
      <c r="PKS83" s="683" t="s">
        <v>17850</v>
      </c>
      <c r="PKT83" s="683" t="s">
        <v>17850</v>
      </c>
      <c r="PKU83" s="683" t="s">
        <v>17850</v>
      </c>
      <c r="PKV83" s="683" t="s">
        <v>17850</v>
      </c>
      <c r="PKW83" s="683" t="s">
        <v>17850</v>
      </c>
      <c r="PKX83" s="683" t="s">
        <v>17850</v>
      </c>
      <c r="PKY83" s="683" t="s">
        <v>17850</v>
      </c>
      <c r="PKZ83" s="683" t="s">
        <v>17850</v>
      </c>
      <c r="PLA83" s="683" t="s">
        <v>17850</v>
      </c>
      <c r="PLB83" s="683" t="s">
        <v>17850</v>
      </c>
      <c r="PLC83" s="683" t="s">
        <v>17850</v>
      </c>
      <c r="PLD83" s="683" t="s">
        <v>17850</v>
      </c>
      <c r="PLE83" s="683" t="s">
        <v>17850</v>
      </c>
      <c r="PLF83" s="683" t="s">
        <v>17850</v>
      </c>
      <c r="PLG83" s="683" t="s">
        <v>17850</v>
      </c>
      <c r="PLH83" s="683" t="s">
        <v>17850</v>
      </c>
      <c r="PLI83" s="683" t="s">
        <v>17850</v>
      </c>
      <c r="PLJ83" s="683" t="s">
        <v>17850</v>
      </c>
      <c r="PLK83" s="683" t="s">
        <v>17850</v>
      </c>
      <c r="PLL83" s="683" t="s">
        <v>17850</v>
      </c>
      <c r="PLM83" s="683" t="s">
        <v>17850</v>
      </c>
      <c r="PLN83" s="683" t="s">
        <v>17850</v>
      </c>
      <c r="PLO83" s="683" t="s">
        <v>17850</v>
      </c>
      <c r="PLP83" s="683" t="s">
        <v>17850</v>
      </c>
      <c r="PLQ83" s="683" t="s">
        <v>17850</v>
      </c>
      <c r="PLR83" s="683" t="s">
        <v>17850</v>
      </c>
      <c r="PLS83" s="683" t="s">
        <v>17850</v>
      </c>
      <c r="PLT83" s="683" t="s">
        <v>17850</v>
      </c>
      <c r="PLU83" s="683" t="s">
        <v>17850</v>
      </c>
      <c r="PLV83" s="683" t="s">
        <v>17850</v>
      </c>
      <c r="PLW83" s="683" t="s">
        <v>17850</v>
      </c>
      <c r="PLX83" s="683" t="s">
        <v>17850</v>
      </c>
      <c r="PLY83" s="683" t="s">
        <v>17850</v>
      </c>
      <c r="PLZ83" s="683" t="s">
        <v>17850</v>
      </c>
      <c r="PMA83" s="683" t="s">
        <v>17850</v>
      </c>
      <c r="PMB83" s="683" t="s">
        <v>17850</v>
      </c>
      <c r="PMC83" s="683" t="s">
        <v>17850</v>
      </c>
      <c r="PMD83" s="683" t="s">
        <v>17850</v>
      </c>
      <c r="PME83" s="683" t="s">
        <v>17850</v>
      </c>
      <c r="PMF83" s="683" t="s">
        <v>17850</v>
      </c>
      <c r="PMG83" s="683" t="s">
        <v>17850</v>
      </c>
      <c r="PMH83" s="683" t="s">
        <v>17850</v>
      </c>
      <c r="PMI83" s="683" t="s">
        <v>17850</v>
      </c>
      <c r="PMJ83" s="683" t="s">
        <v>17850</v>
      </c>
      <c r="PMK83" s="683" t="s">
        <v>17850</v>
      </c>
      <c r="PML83" s="683" t="s">
        <v>17850</v>
      </c>
      <c r="PMM83" s="683" t="s">
        <v>17850</v>
      </c>
      <c r="PMN83" s="683" t="s">
        <v>17850</v>
      </c>
      <c r="PMO83" s="683" t="s">
        <v>17850</v>
      </c>
      <c r="PMP83" s="683" t="s">
        <v>17850</v>
      </c>
      <c r="PMQ83" s="683" t="s">
        <v>17850</v>
      </c>
      <c r="PMR83" s="683" t="s">
        <v>17850</v>
      </c>
      <c r="PMS83" s="683" t="s">
        <v>17850</v>
      </c>
      <c r="PMT83" s="683" t="s">
        <v>17850</v>
      </c>
      <c r="PMU83" s="683" t="s">
        <v>17850</v>
      </c>
      <c r="PMV83" s="683" t="s">
        <v>17850</v>
      </c>
      <c r="PMW83" s="683" t="s">
        <v>17850</v>
      </c>
      <c r="PMX83" s="683" t="s">
        <v>17850</v>
      </c>
      <c r="PMY83" s="683" t="s">
        <v>17850</v>
      </c>
      <c r="PMZ83" s="683" t="s">
        <v>17850</v>
      </c>
      <c r="PNA83" s="683" t="s">
        <v>17850</v>
      </c>
      <c r="PNB83" s="683" t="s">
        <v>17850</v>
      </c>
      <c r="PNC83" s="683" t="s">
        <v>17850</v>
      </c>
      <c r="PND83" s="683" t="s">
        <v>17850</v>
      </c>
      <c r="PNE83" s="683" t="s">
        <v>17850</v>
      </c>
      <c r="PNF83" s="683" t="s">
        <v>17850</v>
      </c>
      <c r="PNG83" s="683" t="s">
        <v>17850</v>
      </c>
      <c r="PNH83" s="683" t="s">
        <v>17850</v>
      </c>
      <c r="PNI83" s="683" t="s">
        <v>17850</v>
      </c>
      <c r="PNJ83" s="683" t="s">
        <v>17850</v>
      </c>
      <c r="PNK83" s="683" t="s">
        <v>17850</v>
      </c>
      <c r="PNL83" s="683" t="s">
        <v>17850</v>
      </c>
      <c r="PNM83" s="683" t="s">
        <v>17850</v>
      </c>
      <c r="PNN83" s="683" t="s">
        <v>17850</v>
      </c>
      <c r="PNO83" s="683" t="s">
        <v>17850</v>
      </c>
      <c r="PNP83" s="683" t="s">
        <v>17850</v>
      </c>
      <c r="PNQ83" s="683" t="s">
        <v>17850</v>
      </c>
      <c r="PNR83" s="683" t="s">
        <v>17850</v>
      </c>
      <c r="PNS83" s="683" t="s">
        <v>17850</v>
      </c>
      <c r="PNT83" s="683" t="s">
        <v>17850</v>
      </c>
      <c r="PNU83" s="683" t="s">
        <v>17850</v>
      </c>
      <c r="PNV83" s="683" t="s">
        <v>17850</v>
      </c>
      <c r="PNW83" s="683" t="s">
        <v>17850</v>
      </c>
      <c r="PNX83" s="683" t="s">
        <v>17850</v>
      </c>
      <c r="PNY83" s="683" t="s">
        <v>17850</v>
      </c>
      <c r="PNZ83" s="683" t="s">
        <v>17850</v>
      </c>
      <c r="POA83" s="683" t="s">
        <v>17850</v>
      </c>
      <c r="POB83" s="683" t="s">
        <v>17850</v>
      </c>
      <c r="POC83" s="683" t="s">
        <v>17850</v>
      </c>
      <c r="POD83" s="683" t="s">
        <v>17850</v>
      </c>
      <c r="POE83" s="683" t="s">
        <v>17850</v>
      </c>
      <c r="POF83" s="683" t="s">
        <v>17850</v>
      </c>
      <c r="POG83" s="683" t="s">
        <v>17850</v>
      </c>
      <c r="POH83" s="683" t="s">
        <v>17850</v>
      </c>
      <c r="POI83" s="683" t="s">
        <v>17850</v>
      </c>
      <c r="POJ83" s="683" t="s">
        <v>17850</v>
      </c>
      <c r="POK83" s="683" t="s">
        <v>17850</v>
      </c>
      <c r="POL83" s="683" t="s">
        <v>17850</v>
      </c>
      <c r="POM83" s="683" t="s">
        <v>17850</v>
      </c>
      <c r="PON83" s="683" t="s">
        <v>17850</v>
      </c>
      <c r="POO83" s="683" t="s">
        <v>17850</v>
      </c>
      <c r="POP83" s="683" t="s">
        <v>17850</v>
      </c>
      <c r="POQ83" s="683" t="s">
        <v>17850</v>
      </c>
      <c r="POR83" s="683" t="s">
        <v>17850</v>
      </c>
      <c r="POS83" s="683" t="s">
        <v>17850</v>
      </c>
      <c r="POT83" s="683" t="s">
        <v>17850</v>
      </c>
      <c r="POU83" s="683" t="s">
        <v>17850</v>
      </c>
      <c r="POV83" s="683" t="s">
        <v>17850</v>
      </c>
      <c r="POW83" s="683" t="s">
        <v>17850</v>
      </c>
      <c r="POX83" s="683" t="s">
        <v>17850</v>
      </c>
      <c r="POY83" s="683" t="s">
        <v>17850</v>
      </c>
      <c r="POZ83" s="683" t="s">
        <v>17850</v>
      </c>
      <c r="PPA83" s="683" t="s">
        <v>17850</v>
      </c>
      <c r="PPB83" s="683" t="s">
        <v>17850</v>
      </c>
      <c r="PPC83" s="683" t="s">
        <v>17850</v>
      </c>
      <c r="PPD83" s="683" t="s">
        <v>17850</v>
      </c>
      <c r="PPE83" s="683" t="s">
        <v>17850</v>
      </c>
      <c r="PPF83" s="683" t="s">
        <v>17850</v>
      </c>
      <c r="PPG83" s="683" t="s">
        <v>17850</v>
      </c>
      <c r="PPH83" s="683" t="s">
        <v>17850</v>
      </c>
      <c r="PPI83" s="683" t="s">
        <v>17850</v>
      </c>
      <c r="PPJ83" s="683" t="s">
        <v>17850</v>
      </c>
      <c r="PPK83" s="683" t="s">
        <v>17850</v>
      </c>
      <c r="PPL83" s="683" t="s">
        <v>17850</v>
      </c>
      <c r="PPM83" s="683" t="s">
        <v>17850</v>
      </c>
      <c r="PPN83" s="683" t="s">
        <v>17850</v>
      </c>
      <c r="PPO83" s="683" t="s">
        <v>17850</v>
      </c>
      <c r="PPP83" s="683" t="s">
        <v>17850</v>
      </c>
      <c r="PPQ83" s="683" t="s">
        <v>17850</v>
      </c>
      <c r="PPR83" s="683" t="s">
        <v>17850</v>
      </c>
      <c r="PPS83" s="683" t="s">
        <v>17850</v>
      </c>
      <c r="PPT83" s="683" t="s">
        <v>17850</v>
      </c>
      <c r="PPU83" s="683" t="s">
        <v>17850</v>
      </c>
      <c r="PPV83" s="683" t="s">
        <v>17850</v>
      </c>
      <c r="PPW83" s="683" t="s">
        <v>17850</v>
      </c>
      <c r="PPX83" s="683" t="s">
        <v>17850</v>
      </c>
      <c r="PPY83" s="683" t="s">
        <v>17850</v>
      </c>
      <c r="PPZ83" s="683" t="s">
        <v>17850</v>
      </c>
      <c r="PQA83" s="683" t="s">
        <v>17850</v>
      </c>
      <c r="PQB83" s="683" t="s">
        <v>17850</v>
      </c>
      <c r="PQC83" s="683" t="s">
        <v>17850</v>
      </c>
      <c r="PQD83" s="683" t="s">
        <v>17850</v>
      </c>
      <c r="PQE83" s="683" t="s">
        <v>17850</v>
      </c>
      <c r="PQF83" s="683" t="s">
        <v>17850</v>
      </c>
      <c r="PQG83" s="683" t="s">
        <v>17850</v>
      </c>
      <c r="PQH83" s="683" t="s">
        <v>17850</v>
      </c>
      <c r="PQI83" s="683" t="s">
        <v>17850</v>
      </c>
      <c r="PQJ83" s="683" t="s">
        <v>17850</v>
      </c>
      <c r="PQK83" s="683" t="s">
        <v>17850</v>
      </c>
      <c r="PQL83" s="683" t="s">
        <v>17850</v>
      </c>
      <c r="PQM83" s="683" t="s">
        <v>17850</v>
      </c>
      <c r="PQN83" s="683" t="s">
        <v>17850</v>
      </c>
      <c r="PQO83" s="683" t="s">
        <v>17850</v>
      </c>
      <c r="PQP83" s="683" t="s">
        <v>17850</v>
      </c>
      <c r="PQQ83" s="683" t="s">
        <v>17850</v>
      </c>
      <c r="PQR83" s="683" t="s">
        <v>17850</v>
      </c>
      <c r="PQS83" s="683" t="s">
        <v>17850</v>
      </c>
      <c r="PQT83" s="683" t="s">
        <v>17850</v>
      </c>
      <c r="PQU83" s="683" t="s">
        <v>17850</v>
      </c>
      <c r="PQV83" s="683" t="s">
        <v>17850</v>
      </c>
      <c r="PQW83" s="683" t="s">
        <v>17850</v>
      </c>
      <c r="PQX83" s="683" t="s">
        <v>17850</v>
      </c>
      <c r="PQY83" s="683" t="s">
        <v>17850</v>
      </c>
      <c r="PQZ83" s="683" t="s">
        <v>17850</v>
      </c>
      <c r="PRA83" s="683" t="s">
        <v>17850</v>
      </c>
      <c r="PRB83" s="683" t="s">
        <v>17850</v>
      </c>
      <c r="PRC83" s="683" t="s">
        <v>17850</v>
      </c>
      <c r="PRD83" s="683" t="s">
        <v>17850</v>
      </c>
      <c r="PRE83" s="683" t="s">
        <v>17850</v>
      </c>
      <c r="PRF83" s="683" t="s">
        <v>17850</v>
      </c>
      <c r="PRG83" s="683" t="s">
        <v>17850</v>
      </c>
      <c r="PRH83" s="683" t="s">
        <v>17850</v>
      </c>
      <c r="PRI83" s="683" t="s">
        <v>17850</v>
      </c>
      <c r="PRJ83" s="683" t="s">
        <v>17850</v>
      </c>
      <c r="PRK83" s="683" t="s">
        <v>17850</v>
      </c>
      <c r="PRL83" s="683" t="s">
        <v>17850</v>
      </c>
      <c r="PRM83" s="683" t="s">
        <v>17850</v>
      </c>
      <c r="PRN83" s="683" t="s">
        <v>17850</v>
      </c>
      <c r="PRO83" s="683" t="s">
        <v>17850</v>
      </c>
      <c r="PRP83" s="683" t="s">
        <v>17850</v>
      </c>
      <c r="PRQ83" s="683" t="s">
        <v>17850</v>
      </c>
      <c r="PRR83" s="683" t="s">
        <v>17850</v>
      </c>
      <c r="PRS83" s="683" t="s">
        <v>17850</v>
      </c>
      <c r="PRT83" s="683" t="s">
        <v>17850</v>
      </c>
      <c r="PRU83" s="683" t="s">
        <v>17850</v>
      </c>
      <c r="PRV83" s="683" t="s">
        <v>17850</v>
      </c>
      <c r="PRW83" s="683" t="s">
        <v>17850</v>
      </c>
      <c r="PRX83" s="683" t="s">
        <v>17850</v>
      </c>
      <c r="PRY83" s="683" t="s">
        <v>17850</v>
      </c>
      <c r="PRZ83" s="683" t="s">
        <v>17850</v>
      </c>
      <c r="PSA83" s="683" t="s">
        <v>17850</v>
      </c>
      <c r="PSB83" s="683" t="s">
        <v>17850</v>
      </c>
      <c r="PSC83" s="683" t="s">
        <v>17850</v>
      </c>
      <c r="PSD83" s="683" t="s">
        <v>17850</v>
      </c>
      <c r="PSE83" s="683" t="s">
        <v>17850</v>
      </c>
      <c r="PSF83" s="683" t="s">
        <v>17850</v>
      </c>
      <c r="PSG83" s="683" t="s">
        <v>17850</v>
      </c>
      <c r="PSH83" s="683" t="s">
        <v>17850</v>
      </c>
      <c r="PSI83" s="683" t="s">
        <v>17850</v>
      </c>
      <c r="PSJ83" s="683" t="s">
        <v>17850</v>
      </c>
      <c r="PSK83" s="683" t="s">
        <v>17850</v>
      </c>
      <c r="PSL83" s="683" t="s">
        <v>17850</v>
      </c>
      <c r="PSM83" s="683" t="s">
        <v>17850</v>
      </c>
      <c r="PSN83" s="683" t="s">
        <v>17850</v>
      </c>
      <c r="PSO83" s="683" t="s">
        <v>17850</v>
      </c>
      <c r="PSP83" s="683" t="s">
        <v>17850</v>
      </c>
      <c r="PSQ83" s="683" t="s">
        <v>17850</v>
      </c>
      <c r="PSR83" s="683" t="s">
        <v>17850</v>
      </c>
      <c r="PSS83" s="683" t="s">
        <v>17850</v>
      </c>
      <c r="PST83" s="683" t="s">
        <v>17850</v>
      </c>
      <c r="PSU83" s="683" t="s">
        <v>17850</v>
      </c>
      <c r="PSV83" s="683" t="s">
        <v>17850</v>
      </c>
      <c r="PSW83" s="683" t="s">
        <v>17850</v>
      </c>
      <c r="PSX83" s="683" t="s">
        <v>17850</v>
      </c>
      <c r="PSY83" s="683" t="s">
        <v>17850</v>
      </c>
      <c r="PSZ83" s="683" t="s">
        <v>17850</v>
      </c>
      <c r="PTA83" s="683" t="s">
        <v>17850</v>
      </c>
      <c r="PTB83" s="683" t="s">
        <v>17850</v>
      </c>
      <c r="PTC83" s="683" t="s">
        <v>17850</v>
      </c>
      <c r="PTD83" s="683" t="s">
        <v>17850</v>
      </c>
      <c r="PTE83" s="683" t="s">
        <v>17850</v>
      </c>
      <c r="PTF83" s="683" t="s">
        <v>17850</v>
      </c>
      <c r="PTG83" s="683" t="s">
        <v>17850</v>
      </c>
      <c r="PTH83" s="683" t="s">
        <v>17850</v>
      </c>
      <c r="PTI83" s="683" t="s">
        <v>17850</v>
      </c>
      <c r="PTJ83" s="683" t="s">
        <v>17850</v>
      </c>
      <c r="PTK83" s="683" t="s">
        <v>17850</v>
      </c>
      <c r="PTL83" s="683" t="s">
        <v>17850</v>
      </c>
      <c r="PTM83" s="683" t="s">
        <v>17850</v>
      </c>
      <c r="PTN83" s="683" t="s">
        <v>17850</v>
      </c>
      <c r="PTO83" s="683" t="s">
        <v>17850</v>
      </c>
      <c r="PTP83" s="683" t="s">
        <v>17850</v>
      </c>
      <c r="PTQ83" s="683" t="s">
        <v>17850</v>
      </c>
      <c r="PTR83" s="683" t="s">
        <v>17850</v>
      </c>
      <c r="PTS83" s="683" t="s">
        <v>17850</v>
      </c>
      <c r="PTT83" s="683" t="s">
        <v>17850</v>
      </c>
      <c r="PTU83" s="683" t="s">
        <v>17850</v>
      </c>
      <c r="PTV83" s="683" t="s">
        <v>17850</v>
      </c>
      <c r="PTW83" s="683" t="s">
        <v>17850</v>
      </c>
      <c r="PTX83" s="683" t="s">
        <v>17850</v>
      </c>
      <c r="PTY83" s="683" t="s">
        <v>17850</v>
      </c>
      <c r="PTZ83" s="683" t="s">
        <v>17850</v>
      </c>
      <c r="PUA83" s="683" t="s">
        <v>17850</v>
      </c>
      <c r="PUB83" s="683" t="s">
        <v>17850</v>
      </c>
      <c r="PUC83" s="683" t="s">
        <v>17850</v>
      </c>
      <c r="PUD83" s="683" t="s">
        <v>17850</v>
      </c>
      <c r="PUE83" s="683" t="s">
        <v>17850</v>
      </c>
      <c r="PUF83" s="683" t="s">
        <v>17850</v>
      </c>
      <c r="PUG83" s="683" t="s">
        <v>17850</v>
      </c>
      <c r="PUH83" s="683" t="s">
        <v>17850</v>
      </c>
      <c r="PUI83" s="683" t="s">
        <v>17850</v>
      </c>
      <c r="PUJ83" s="683" t="s">
        <v>17850</v>
      </c>
      <c r="PUK83" s="683" t="s">
        <v>17850</v>
      </c>
      <c r="PUL83" s="683" t="s">
        <v>17850</v>
      </c>
      <c r="PUM83" s="683" t="s">
        <v>17850</v>
      </c>
      <c r="PUN83" s="683" t="s">
        <v>17850</v>
      </c>
      <c r="PUO83" s="683" t="s">
        <v>17850</v>
      </c>
      <c r="PUP83" s="683" t="s">
        <v>17850</v>
      </c>
      <c r="PUQ83" s="683" t="s">
        <v>17850</v>
      </c>
      <c r="PUR83" s="683" t="s">
        <v>17850</v>
      </c>
      <c r="PUS83" s="683" t="s">
        <v>17850</v>
      </c>
      <c r="PUT83" s="683" t="s">
        <v>17850</v>
      </c>
      <c r="PUU83" s="683" t="s">
        <v>17850</v>
      </c>
      <c r="PUV83" s="683" t="s">
        <v>17850</v>
      </c>
      <c r="PUW83" s="683" t="s">
        <v>17850</v>
      </c>
      <c r="PUX83" s="683" t="s">
        <v>17850</v>
      </c>
      <c r="PUY83" s="683" t="s">
        <v>17850</v>
      </c>
      <c r="PUZ83" s="683" t="s">
        <v>17850</v>
      </c>
      <c r="PVA83" s="683" t="s">
        <v>17850</v>
      </c>
      <c r="PVB83" s="683" t="s">
        <v>17850</v>
      </c>
      <c r="PVC83" s="683" t="s">
        <v>17850</v>
      </c>
      <c r="PVD83" s="683" t="s">
        <v>17850</v>
      </c>
      <c r="PVE83" s="683" t="s">
        <v>17850</v>
      </c>
      <c r="PVF83" s="683" t="s">
        <v>17850</v>
      </c>
      <c r="PVG83" s="683" t="s">
        <v>17850</v>
      </c>
      <c r="PVH83" s="683" t="s">
        <v>17850</v>
      </c>
      <c r="PVI83" s="683" t="s">
        <v>17850</v>
      </c>
      <c r="PVJ83" s="683" t="s">
        <v>17850</v>
      </c>
      <c r="PVK83" s="683" t="s">
        <v>17850</v>
      </c>
      <c r="PVL83" s="683" t="s">
        <v>17850</v>
      </c>
      <c r="PVM83" s="683" t="s">
        <v>17850</v>
      </c>
      <c r="PVN83" s="683" t="s">
        <v>17850</v>
      </c>
      <c r="PVO83" s="683" t="s">
        <v>17850</v>
      </c>
      <c r="PVP83" s="683" t="s">
        <v>17850</v>
      </c>
      <c r="PVQ83" s="683" t="s">
        <v>17850</v>
      </c>
      <c r="PVR83" s="683" t="s">
        <v>17850</v>
      </c>
      <c r="PVS83" s="683" t="s">
        <v>17850</v>
      </c>
      <c r="PVT83" s="683" t="s">
        <v>17850</v>
      </c>
      <c r="PVU83" s="683" t="s">
        <v>17850</v>
      </c>
      <c r="PVV83" s="683" t="s">
        <v>17850</v>
      </c>
      <c r="PVW83" s="683" t="s">
        <v>17850</v>
      </c>
      <c r="PVX83" s="683" t="s">
        <v>17850</v>
      </c>
      <c r="PVY83" s="683" t="s">
        <v>17850</v>
      </c>
      <c r="PVZ83" s="683" t="s">
        <v>17850</v>
      </c>
      <c r="PWA83" s="683" t="s">
        <v>17850</v>
      </c>
      <c r="PWB83" s="683" t="s">
        <v>17850</v>
      </c>
      <c r="PWC83" s="683" t="s">
        <v>17850</v>
      </c>
      <c r="PWD83" s="683" t="s">
        <v>17850</v>
      </c>
      <c r="PWE83" s="683" t="s">
        <v>17850</v>
      </c>
      <c r="PWF83" s="683" t="s">
        <v>17850</v>
      </c>
      <c r="PWG83" s="683" t="s">
        <v>17850</v>
      </c>
      <c r="PWH83" s="683" t="s">
        <v>17850</v>
      </c>
      <c r="PWI83" s="683" t="s">
        <v>17850</v>
      </c>
      <c r="PWJ83" s="683" t="s">
        <v>17850</v>
      </c>
      <c r="PWK83" s="683" t="s">
        <v>17850</v>
      </c>
      <c r="PWL83" s="683" t="s">
        <v>17850</v>
      </c>
      <c r="PWM83" s="683" t="s">
        <v>17850</v>
      </c>
      <c r="PWN83" s="683" t="s">
        <v>17850</v>
      </c>
      <c r="PWO83" s="683" t="s">
        <v>17850</v>
      </c>
      <c r="PWP83" s="683" t="s">
        <v>17850</v>
      </c>
      <c r="PWQ83" s="683" t="s">
        <v>17850</v>
      </c>
      <c r="PWR83" s="683" t="s">
        <v>17850</v>
      </c>
      <c r="PWS83" s="683" t="s">
        <v>17850</v>
      </c>
      <c r="PWT83" s="683" t="s">
        <v>17850</v>
      </c>
      <c r="PWU83" s="683" t="s">
        <v>17850</v>
      </c>
      <c r="PWV83" s="683" t="s">
        <v>17850</v>
      </c>
      <c r="PWW83" s="683" t="s">
        <v>17850</v>
      </c>
      <c r="PWX83" s="683" t="s">
        <v>17850</v>
      </c>
      <c r="PWY83" s="683" t="s">
        <v>17850</v>
      </c>
      <c r="PWZ83" s="683" t="s">
        <v>17850</v>
      </c>
      <c r="PXA83" s="683" t="s">
        <v>17850</v>
      </c>
      <c r="PXB83" s="683" t="s">
        <v>17850</v>
      </c>
      <c r="PXC83" s="683" t="s">
        <v>17850</v>
      </c>
      <c r="PXD83" s="683" t="s">
        <v>17850</v>
      </c>
      <c r="PXE83" s="683" t="s">
        <v>17850</v>
      </c>
      <c r="PXF83" s="683" t="s">
        <v>17850</v>
      </c>
      <c r="PXG83" s="683" t="s">
        <v>17850</v>
      </c>
      <c r="PXH83" s="683" t="s">
        <v>17850</v>
      </c>
      <c r="PXI83" s="683" t="s">
        <v>17850</v>
      </c>
      <c r="PXJ83" s="683" t="s">
        <v>17850</v>
      </c>
      <c r="PXK83" s="683" t="s">
        <v>17850</v>
      </c>
      <c r="PXL83" s="683" t="s">
        <v>17850</v>
      </c>
      <c r="PXM83" s="683" t="s">
        <v>17850</v>
      </c>
      <c r="PXN83" s="683" t="s">
        <v>17850</v>
      </c>
      <c r="PXO83" s="683" t="s">
        <v>17850</v>
      </c>
      <c r="PXP83" s="683" t="s">
        <v>17850</v>
      </c>
      <c r="PXQ83" s="683" t="s">
        <v>17850</v>
      </c>
      <c r="PXR83" s="683" t="s">
        <v>17850</v>
      </c>
      <c r="PXS83" s="683" t="s">
        <v>17850</v>
      </c>
      <c r="PXT83" s="683" t="s">
        <v>17850</v>
      </c>
      <c r="PXU83" s="683" t="s">
        <v>17850</v>
      </c>
      <c r="PXV83" s="683" t="s">
        <v>17850</v>
      </c>
      <c r="PXW83" s="683" t="s">
        <v>17850</v>
      </c>
      <c r="PXX83" s="683" t="s">
        <v>17850</v>
      </c>
      <c r="PXY83" s="683" t="s">
        <v>17850</v>
      </c>
      <c r="PXZ83" s="683" t="s">
        <v>17850</v>
      </c>
      <c r="PYA83" s="683" t="s">
        <v>17850</v>
      </c>
      <c r="PYB83" s="683" t="s">
        <v>17850</v>
      </c>
      <c r="PYC83" s="683" t="s">
        <v>17850</v>
      </c>
      <c r="PYD83" s="683" t="s">
        <v>17850</v>
      </c>
      <c r="PYE83" s="683" t="s">
        <v>17850</v>
      </c>
      <c r="PYF83" s="683" t="s">
        <v>17850</v>
      </c>
      <c r="PYG83" s="683" t="s">
        <v>17850</v>
      </c>
      <c r="PYH83" s="683" t="s">
        <v>17850</v>
      </c>
      <c r="PYI83" s="683" t="s">
        <v>17850</v>
      </c>
      <c r="PYJ83" s="683" t="s">
        <v>17850</v>
      </c>
      <c r="PYK83" s="683" t="s">
        <v>17850</v>
      </c>
      <c r="PYL83" s="683" t="s">
        <v>17850</v>
      </c>
      <c r="PYM83" s="683" t="s">
        <v>17850</v>
      </c>
      <c r="PYN83" s="683" t="s">
        <v>17850</v>
      </c>
      <c r="PYO83" s="683" t="s">
        <v>17850</v>
      </c>
      <c r="PYP83" s="683" t="s">
        <v>17850</v>
      </c>
      <c r="PYQ83" s="683" t="s">
        <v>17850</v>
      </c>
      <c r="PYR83" s="683" t="s">
        <v>17850</v>
      </c>
      <c r="PYS83" s="683" t="s">
        <v>17850</v>
      </c>
      <c r="PYT83" s="683" t="s">
        <v>17850</v>
      </c>
      <c r="PYU83" s="683" t="s">
        <v>17850</v>
      </c>
      <c r="PYV83" s="683" t="s">
        <v>17850</v>
      </c>
      <c r="PYW83" s="683" t="s">
        <v>17850</v>
      </c>
      <c r="PYX83" s="683" t="s">
        <v>17850</v>
      </c>
      <c r="PYY83" s="683" t="s">
        <v>17850</v>
      </c>
      <c r="PYZ83" s="683" t="s">
        <v>17850</v>
      </c>
      <c r="PZA83" s="683" t="s">
        <v>17850</v>
      </c>
      <c r="PZB83" s="683" t="s">
        <v>17850</v>
      </c>
      <c r="PZC83" s="683" t="s">
        <v>17850</v>
      </c>
      <c r="PZD83" s="683" t="s">
        <v>17850</v>
      </c>
      <c r="PZE83" s="683" t="s">
        <v>17850</v>
      </c>
      <c r="PZF83" s="683" t="s">
        <v>17850</v>
      </c>
      <c r="PZG83" s="683" t="s">
        <v>17850</v>
      </c>
      <c r="PZH83" s="683" t="s">
        <v>17850</v>
      </c>
      <c r="PZI83" s="683" t="s">
        <v>17850</v>
      </c>
      <c r="PZJ83" s="683" t="s">
        <v>17850</v>
      </c>
      <c r="PZK83" s="683" t="s">
        <v>17850</v>
      </c>
      <c r="PZL83" s="683" t="s">
        <v>17850</v>
      </c>
      <c r="PZM83" s="683" t="s">
        <v>17850</v>
      </c>
      <c r="PZN83" s="683" t="s">
        <v>17850</v>
      </c>
      <c r="PZO83" s="683" t="s">
        <v>17850</v>
      </c>
      <c r="PZP83" s="683" t="s">
        <v>17850</v>
      </c>
      <c r="PZQ83" s="683" t="s">
        <v>17850</v>
      </c>
      <c r="PZR83" s="683" t="s">
        <v>17850</v>
      </c>
      <c r="PZS83" s="683" t="s">
        <v>17850</v>
      </c>
      <c r="PZT83" s="683" t="s">
        <v>17850</v>
      </c>
      <c r="PZU83" s="683" t="s">
        <v>17850</v>
      </c>
      <c r="PZV83" s="683" t="s">
        <v>17850</v>
      </c>
      <c r="PZW83" s="683" t="s">
        <v>17850</v>
      </c>
      <c r="PZX83" s="683" t="s">
        <v>17850</v>
      </c>
      <c r="PZY83" s="683" t="s">
        <v>17850</v>
      </c>
      <c r="PZZ83" s="683" t="s">
        <v>17850</v>
      </c>
      <c r="QAA83" s="683" t="s">
        <v>17850</v>
      </c>
      <c r="QAB83" s="683" t="s">
        <v>17850</v>
      </c>
      <c r="QAC83" s="683" t="s">
        <v>17850</v>
      </c>
      <c r="QAD83" s="683" t="s">
        <v>17850</v>
      </c>
      <c r="QAE83" s="683" t="s">
        <v>17850</v>
      </c>
      <c r="QAF83" s="683" t="s">
        <v>17850</v>
      </c>
      <c r="QAG83" s="683" t="s">
        <v>17850</v>
      </c>
      <c r="QAH83" s="683" t="s">
        <v>17850</v>
      </c>
      <c r="QAI83" s="683" t="s">
        <v>17850</v>
      </c>
      <c r="QAJ83" s="683" t="s">
        <v>17850</v>
      </c>
      <c r="QAK83" s="683" t="s">
        <v>17850</v>
      </c>
      <c r="QAL83" s="683" t="s">
        <v>17850</v>
      </c>
      <c r="QAM83" s="683" t="s">
        <v>17850</v>
      </c>
      <c r="QAN83" s="683" t="s">
        <v>17850</v>
      </c>
      <c r="QAO83" s="683" t="s">
        <v>17850</v>
      </c>
      <c r="QAP83" s="683" t="s">
        <v>17850</v>
      </c>
      <c r="QAQ83" s="683" t="s">
        <v>17850</v>
      </c>
      <c r="QAR83" s="683" t="s">
        <v>17850</v>
      </c>
      <c r="QAS83" s="683" t="s">
        <v>17850</v>
      </c>
      <c r="QAT83" s="683" t="s">
        <v>17850</v>
      </c>
      <c r="QAU83" s="683" t="s">
        <v>17850</v>
      </c>
      <c r="QAV83" s="683" t="s">
        <v>17850</v>
      </c>
      <c r="QAW83" s="683" t="s">
        <v>17850</v>
      </c>
      <c r="QAX83" s="683" t="s">
        <v>17850</v>
      </c>
      <c r="QAY83" s="683" t="s">
        <v>17850</v>
      </c>
      <c r="QAZ83" s="683" t="s">
        <v>17850</v>
      </c>
      <c r="QBA83" s="683" t="s">
        <v>17850</v>
      </c>
      <c r="QBB83" s="683" t="s">
        <v>17850</v>
      </c>
      <c r="QBC83" s="683" t="s">
        <v>17850</v>
      </c>
      <c r="QBD83" s="683" t="s">
        <v>17850</v>
      </c>
      <c r="QBE83" s="683" t="s">
        <v>17850</v>
      </c>
      <c r="QBF83" s="683" t="s">
        <v>17850</v>
      </c>
      <c r="QBG83" s="683" t="s">
        <v>17850</v>
      </c>
      <c r="QBH83" s="683" t="s">
        <v>17850</v>
      </c>
      <c r="QBI83" s="683" t="s">
        <v>17850</v>
      </c>
      <c r="QBJ83" s="683" t="s">
        <v>17850</v>
      </c>
      <c r="QBK83" s="683" t="s">
        <v>17850</v>
      </c>
      <c r="QBL83" s="683" t="s">
        <v>17850</v>
      </c>
      <c r="QBM83" s="683" t="s">
        <v>17850</v>
      </c>
      <c r="QBN83" s="683" t="s">
        <v>17850</v>
      </c>
      <c r="QBO83" s="683" t="s">
        <v>17850</v>
      </c>
      <c r="QBP83" s="683" t="s">
        <v>17850</v>
      </c>
      <c r="QBQ83" s="683" t="s">
        <v>17850</v>
      </c>
      <c r="QBR83" s="683" t="s">
        <v>17850</v>
      </c>
      <c r="QBS83" s="683" t="s">
        <v>17850</v>
      </c>
      <c r="QBT83" s="683" t="s">
        <v>17850</v>
      </c>
      <c r="QBU83" s="683" t="s">
        <v>17850</v>
      </c>
      <c r="QBV83" s="683" t="s">
        <v>17850</v>
      </c>
      <c r="QBW83" s="683" t="s">
        <v>17850</v>
      </c>
      <c r="QBX83" s="683" t="s">
        <v>17850</v>
      </c>
      <c r="QBY83" s="683" t="s">
        <v>17850</v>
      </c>
      <c r="QBZ83" s="683" t="s">
        <v>17850</v>
      </c>
      <c r="QCA83" s="683" t="s">
        <v>17850</v>
      </c>
      <c r="QCB83" s="683" t="s">
        <v>17850</v>
      </c>
      <c r="QCC83" s="683" t="s">
        <v>17850</v>
      </c>
      <c r="QCD83" s="683" t="s">
        <v>17850</v>
      </c>
      <c r="QCE83" s="683" t="s">
        <v>17850</v>
      </c>
      <c r="QCF83" s="683" t="s">
        <v>17850</v>
      </c>
      <c r="QCG83" s="683" t="s">
        <v>17850</v>
      </c>
      <c r="QCH83" s="683" t="s">
        <v>17850</v>
      </c>
      <c r="QCI83" s="683" t="s">
        <v>17850</v>
      </c>
      <c r="QCJ83" s="683" t="s">
        <v>17850</v>
      </c>
      <c r="QCK83" s="683" t="s">
        <v>17850</v>
      </c>
      <c r="QCL83" s="683" t="s">
        <v>17850</v>
      </c>
      <c r="QCM83" s="683" t="s">
        <v>17850</v>
      </c>
      <c r="QCN83" s="683" t="s">
        <v>17850</v>
      </c>
      <c r="QCO83" s="683" t="s">
        <v>17850</v>
      </c>
      <c r="QCP83" s="683" t="s">
        <v>17850</v>
      </c>
      <c r="QCQ83" s="683" t="s">
        <v>17850</v>
      </c>
      <c r="QCR83" s="683" t="s">
        <v>17850</v>
      </c>
      <c r="QCS83" s="683" t="s">
        <v>17850</v>
      </c>
      <c r="QCT83" s="683" t="s">
        <v>17850</v>
      </c>
      <c r="QCU83" s="683" t="s">
        <v>17850</v>
      </c>
      <c r="QCV83" s="683" t="s">
        <v>17850</v>
      </c>
      <c r="QCW83" s="683" t="s">
        <v>17850</v>
      </c>
      <c r="QCX83" s="683" t="s">
        <v>17850</v>
      </c>
      <c r="QCY83" s="683" t="s">
        <v>17850</v>
      </c>
      <c r="QCZ83" s="683" t="s">
        <v>17850</v>
      </c>
      <c r="QDA83" s="683" t="s">
        <v>17850</v>
      </c>
      <c r="QDB83" s="683" t="s">
        <v>17850</v>
      </c>
      <c r="QDC83" s="683" t="s">
        <v>17850</v>
      </c>
      <c r="QDD83" s="683" t="s">
        <v>17850</v>
      </c>
      <c r="QDE83" s="683" t="s">
        <v>17850</v>
      </c>
      <c r="QDF83" s="683" t="s">
        <v>17850</v>
      </c>
      <c r="QDG83" s="683" t="s">
        <v>17850</v>
      </c>
      <c r="QDH83" s="683" t="s">
        <v>17850</v>
      </c>
      <c r="QDI83" s="683" t="s">
        <v>17850</v>
      </c>
      <c r="QDJ83" s="683" t="s">
        <v>17850</v>
      </c>
      <c r="QDK83" s="683" t="s">
        <v>17850</v>
      </c>
      <c r="QDL83" s="683" t="s">
        <v>17850</v>
      </c>
      <c r="QDM83" s="683" t="s">
        <v>17850</v>
      </c>
      <c r="QDN83" s="683" t="s">
        <v>17850</v>
      </c>
      <c r="QDO83" s="683" t="s">
        <v>17850</v>
      </c>
      <c r="QDP83" s="683" t="s">
        <v>17850</v>
      </c>
      <c r="QDQ83" s="683" t="s">
        <v>17850</v>
      </c>
      <c r="QDR83" s="683" t="s">
        <v>17850</v>
      </c>
      <c r="QDS83" s="683" t="s">
        <v>17850</v>
      </c>
      <c r="QDT83" s="683" t="s">
        <v>17850</v>
      </c>
      <c r="QDU83" s="683" t="s">
        <v>17850</v>
      </c>
      <c r="QDV83" s="683" t="s">
        <v>17850</v>
      </c>
      <c r="QDW83" s="683" t="s">
        <v>17850</v>
      </c>
      <c r="QDX83" s="683" t="s">
        <v>17850</v>
      </c>
      <c r="QDY83" s="683" t="s">
        <v>17850</v>
      </c>
      <c r="QDZ83" s="683" t="s">
        <v>17850</v>
      </c>
      <c r="QEA83" s="683" t="s">
        <v>17850</v>
      </c>
      <c r="QEB83" s="683" t="s">
        <v>17850</v>
      </c>
      <c r="QEC83" s="683" t="s">
        <v>17850</v>
      </c>
      <c r="QED83" s="683" t="s">
        <v>17850</v>
      </c>
      <c r="QEE83" s="683" t="s">
        <v>17850</v>
      </c>
      <c r="QEF83" s="683" t="s">
        <v>17850</v>
      </c>
      <c r="QEG83" s="683" t="s">
        <v>17850</v>
      </c>
      <c r="QEH83" s="683" t="s">
        <v>17850</v>
      </c>
      <c r="QEI83" s="683" t="s">
        <v>17850</v>
      </c>
      <c r="QEJ83" s="683" t="s">
        <v>17850</v>
      </c>
      <c r="QEK83" s="683" t="s">
        <v>17850</v>
      </c>
      <c r="QEL83" s="683" t="s">
        <v>17850</v>
      </c>
      <c r="QEM83" s="683" t="s">
        <v>17850</v>
      </c>
      <c r="QEN83" s="683" t="s">
        <v>17850</v>
      </c>
      <c r="QEO83" s="683" t="s">
        <v>17850</v>
      </c>
      <c r="QEP83" s="683" t="s">
        <v>17850</v>
      </c>
      <c r="QEQ83" s="683" t="s">
        <v>17850</v>
      </c>
      <c r="QER83" s="683" t="s">
        <v>17850</v>
      </c>
      <c r="QES83" s="683" t="s">
        <v>17850</v>
      </c>
      <c r="QET83" s="683" t="s">
        <v>17850</v>
      </c>
      <c r="QEU83" s="683" t="s">
        <v>17850</v>
      </c>
      <c r="QEV83" s="683" t="s">
        <v>17850</v>
      </c>
      <c r="QEW83" s="683" t="s">
        <v>17850</v>
      </c>
      <c r="QEX83" s="683" t="s">
        <v>17850</v>
      </c>
      <c r="QEY83" s="683" t="s">
        <v>17850</v>
      </c>
      <c r="QEZ83" s="683" t="s">
        <v>17850</v>
      </c>
      <c r="QFA83" s="683" t="s">
        <v>17850</v>
      </c>
      <c r="QFB83" s="683" t="s">
        <v>17850</v>
      </c>
      <c r="QFC83" s="683" t="s">
        <v>17850</v>
      </c>
      <c r="QFD83" s="683" t="s">
        <v>17850</v>
      </c>
      <c r="QFE83" s="683" t="s">
        <v>17850</v>
      </c>
      <c r="QFF83" s="683" t="s">
        <v>17850</v>
      </c>
      <c r="QFG83" s="683" t="s">
        <v>17850</v>
      </c>
      <c r="QFH83" s="683" t="s">
        <v>17850</v>
      </c>
      <c r="QFI83" s="683" t="s">
        <v>17850</v>
      </c>
      <c r="QFJ83" s="683" t="s">
        <v>17850</v>
      </c>
      <c r="QFK83" s="683" t="s">
        <v>17850</v>
      </c>
      <c r="QFL83" s="683" t="s">
        <v>17850</v>
      </c>
      <c r="QFM83" s="683" t="s">
        <v>17850</v>
      </c>
      <c r="QFN83" s="683" t="s">
        <v>17850</v>
      </c>
      <c r="QFO83" s="683" t="s">
        <v>17850</v>
      </c>
      <c r="QFP83" s="683" t="s">
        <v>17850</v>
      </c>
      <c r="QFQ83" s="683" t="s">
        <v>17850</v>
      </c>
      <c r="QFR83" s="683" t="s">
        <v>17850</v>
      </c>
      <c r="QFS83" s="683" t="s">
        <v>17850</v>
      </c>
      <c r="QFT83" s="683" t="s">
        <v>17850</v>
      </c>
      <c r="QFU83" s="683" t="s">
        <v>17850</v>
      </c>
      <c r="QFV83" s="683" t="s">
        <v>17850</v>
      </c>
      <c r="QFW83" s="683" t="s">
        <v>17850</v>
      </c>
      <c r="QFX83" s="683" t="s">
        <v>17850</v>
      </c>
      <c r="QFY83" s="683" t="s">
        <v>17850</v>
      </c>
      <c r="QFZ83" s="683" t="s">
        <v>17850</v>
      </c>
      <c r="QGA83" s="683" t="s">
        <v>17850</v>
      </c>
      <c r="QGB83" s="683" t="s">
        <v>17850</v>
      </c>
      <c r="QGC83" s="683" t="s">
        <v>17850</v>
      </c>
      <c r="QGD83" s="683" t="s">
        <v>17850</v>
      </c>
      <c r="QGE83" s="683" t="s">
        <v>17850</v>
      </c>
      <c r="QGF83" s="683" t="s">
        <v>17850</v>
      </c>
      <c r="QGG83" s="683" t="s">
        <v>17850</v>
      </c>
      <c r="QGH83" s="683" t="s">
        <v>17850</v>
      </c>
      <c r="QGI83" s="683" t="s">
        <v>17850</v>
      </c>
      <c r="QGJ83" s="683" t="s">
        <v>17850</v>
      </c>
      <c r="QGK83" s="683" t="s">
        <v>17850</v>
      </c>
      <c r="QGL83" s="683" t="s">
        <v>17850</v>
      </c>
      <c r="QGM83" s="683" t="s">
        <v>17850</v>
      </c>
      <c r="QGN83" s="683" t="s">
        <v>17850</v>
      </c>
      <c r="QGO83" s="683" t="s">
        <v>17850</v>
      </c>
      <c r="QGP83" s="683" t="s">
        <v>17850</v>
      </c>
      <c r="QGQ83" s="683" t="s">
        <v>17850</v>
      </c>
      <c r="QGR83" s="683" t="s">
        <v>17850</v>
      </c>
      <c r="QGS83" s="683" t="s">
        <v>17850</v>
      </c>
      <c r="QGT83" s="683" t="s">
        <v>17850</v>
      </c>
      <c r="QGU83" s="683" t="s">
        <v>17850</v>
      </c>
      <c r="QGV83" s="683" t="s">
        <v>17850</v>
      </c>
      <c r="QGW83" s="683" t="s">
        <v>17850</v>
      </c>
      <c r="QGX83" s="683" t="s">
        <v>17850</v>
      </c>
      <c r="QGY83" s="683" t="s">
        <v>17850</v>
      </c>
      <c r="QGZ83" s="683" t="s">
        <v>17850</v>
      </c>
      <c r="QHA83" s="683" t="s">
        <v>17850</v>
      </c>
      <c r="QHB83" s="683" t="s">
        <v>17850</v>
      </c>
      <c r="QHC83" s="683" t="s">
        <v>17850</v>
      </c>
      <c r="QHD83" s="683" t="s">
        <v>17850</v>
      </c>
      <c r="QHE83" s="683" t="s">
        <v>17850</v>
      </c>
      <c r="QHF83" s="683" t="s">
        <v>17850</v>
      </c>
      <c r="QHG83" s="683" t="s">
        <v>17850</v>
      </c>
      <c r="QHH83" s="683" t="s">
        <v>17850</v>
      </c>
      <c r="QHI83" s="683" t="s">
        <v>17850</v>
      </c>
      <c r="QHJ83" s="683" t="s">
        <v>17850</v>
      </c>
      <c r="QHK83" s="683" t="s">
        <v>17850</v>
      </c>
      <c r="QHL83" s="683" t="s">
        <v>17850</v>
      </c>
      <c r="QHM83" s="683" t="s">
        <v>17850</v>
      </c>
      <c r="QHN83" s="683" t="s">
        <v>17850</v>
      </c>
      <c r="QHO83" s="683" t="s">
        <v>17850</v>
      </c>
      <c r="QHP83" s="683" t="s">
        <v>17850</v>
      </c>
      <c r="QHQ83" s="683" t="s">
        <v>17850</v>
      </c>
      <c r="QHR83" s="683" t="s">
        <v>17850</v>
      </c>
      <c r="QHS83" s="683" t="s">
        <v>17850</v>
      </c>
      <c r="QHT83" s="683" t="s">
        <v>17850</v>
      </c>
      <c r="QHU83" s="683" t="s">
        <v>17850</v>
      </c>
      <c r="QHV83" s="683" t="s">
        <v>17850</v>
      </c>
      <c r="QHW83" s="683" t="s">
        <v>17850</v>
      </c>
      <c r="QHX83" s="683" t="s">
        <v>17850</v>
      </c>
      <c r="QHY83" s="683" t="s">
        <v>17850</v>
      </c>
      <c r="QHZ83" s="683" t="s">
        <v>17850</v>
      </c>
      <c r="QIA83" s="683" t="s">
        <v>17850</v>
      </c>
      <c r="QIB83" s="683" t="s">
        <v>17850</v>
      </c>
      <c r="QIC83" s="683" t="s">
        <v>17850</v>
      </c>
      <c r="QID83" s="683" t="s">
        <v>17850</v>
      </c>
      <c r="QIE83" s="683" t="s">
        <v>17850</v>
      </c>
      <c r="QIF83" s="683" t="s">
        <v>17850</v>
      </c>
      <c r="QIG83" s="683" t="s">
        <v>17850</v>
      </c>
      <c r="QIH83" s="683" t="s">
        <v>17850</v>
      </c>
      <c r="QII83" s="683" t="s">
        <v>17850</v>
      </c>
      <c r="QIJ83" s="683" t="s">
        <v>17850</v>
      </c>
      <c r="QIK83" s="683" t="s">
        <v>17850</v>
      </c>
      <c r="QIL83" s="683" t="s">
        <v>17850</v>
      </c>
      <c r="QIM83" s="683" t="s">
        <v>17850</v>
      </c>
      <c r="QIN83" s="683" t="s">
        <v>17850</v>
      </c>
      <c r="QIO83" s="683" t="s">
        <v>17850</v>
      </c>
      <c r="QIP83" s="683" t="s">
        <v>17850</v>
      </c>
      <c r="QIQ83" s="683" t="s">
        <v>17850</v>
      </c>
      <c r="QIR83" s="683" t="s">
        <v>17850</v>
      </c>
      <c r="QIS83" s="683" t="s">
        <v>17850</v>
      </c>
      <c r="QIT83" s="683" t="s">
        <v>17850</v>
      </c>
      <c r="QIU83" s="683" t="s">
        <v>17850</v>
      </c>
      <c r="QIV83" s="683" t="s">
        <v>17850</v>
      </c>
      <c r="QIW83" s="683" t="s">
        <v>17850</v>
      </c>
      <c r="QIX83" s="683" t="s">
        <v>17850</v>
      </c>
      <c r="QIY83" s="683" t="s">
        <v>17850</v>
      </c>
      <c r="QIZ83" s="683" t="s">
        <v>17850</v>
      </c>
      <c r="QJA83" s="683" t="s">
        <v>17850</v>
      </c>
      <c r="QJB83" s="683" t="s">
        <v>17850</v>
      </c>
      <c r="QJC83" s="683" t="s">
        <v>17850</v>
      </c>
      <c r="QJD83" s="683" t="s">
        <v>17850</v>
      </c>
      <c r="QJE83" s="683" t="s">
        <v>17850</v>
      </c>
      <c r="QJF83" s="683" t="s">
        <v>17850</v>
      </c>
      <c r="QJG83" s="683" t="s">
        <v>17850</v>
      </c>
      <c r="QJH83" s="683" t="s">
        <v>17850</v>
      </c>
      <c r="QJI83" s="683" t="s">
        <v>17850</v>
      </c>
      <c r="QJJ83" s="683" t="s">
        <v>17850</v>
      </c>
      <c r="QJK83" s="683" t="s">
        <v>17850</v>
      </c>
      <c r="QJL83" s="683" t="s">
        <v>17850</v>
      </c>
      <c r="QJM83" s="683" t="s">
        <v>17850</v>
      </c>
      <c r="QJN83" s="683" t="s">
        <v>17850</v>
      </c>
      <c r="QJO83" s="683" t="s">
        <v>17850</v>
      </c>
      <c r="QJP83" s="683" t="s">
        <v>17850</v>
      </c>
      <c r="QJQ83" s="683" t="s">
        <v>17850</v>
      </c>
      <c r="QJR83" s="683" t="s">
        <v>17850</v>
      </c>
      <c r="QJS83" s="683" t="s">
        <v>17850</v>
      </c>
      <c r="QJT83" s="683" t="s">
        <v>17850</v>
      </c>
      <c r="QJU83" s="683" t="s">
        <v>17850</v>
      </c>
      <c r="QJV83" s="683" t="s">
        <v>17850</v>
      </c>
      <c r="QJW83" s="683" t="s">
        <v>17850</v>
      </c>
      <c r="QJX83" s="683" t="s">
        <v>17850</v>
      </c>
      <c r="QJY83" s="683" t="s">
        <v>17850</v>
      </c>
      <c r="QJZ83" s="683" t="s">
        <v>17850</v>
      </c>
      <c r="QKA83" s="683" t="s">
        <v>17850</v>
      </c>
      <c r="QKB83" s="683" t="s">
        <v>17850</v>
      </c>
      <c r="QKC83" s="683" t="s">
        <v>17850</v>
      </c>
      <c r="QKD83" s="683" t="s">
        <v>17850</v>
      </c>
      <c r="QKE83" s="683" t="s">
        <v>17850</v>
      </c>
      <c r="QKF83" s="683" t="s">
        <v>17850</v>
      </c>
      <c r="QKG83" s="683" t="s">
        <v>17850</v>
      </c>
      <c r="QKH83" s="683" t="s">
        <v>17850</v>
      </c>
      <c r="QKI83" s="683" t="s">
        <v>17850</v>
      </c>
      <c r="QKJ83" s="683" t="s">
        <v>17850</v>
      </c>
      <c r="QKK83" s="683" t="s">
        <v>17850</v>
      </c>
      <c r="QKL83" s="683" t="s">
        <v>17850</v>
      </c>
      <c r="QKM83" s="683" t="s">
        <v>17850</v>
      </c>
      <c r="QKN83" s="683" t="s">
        <v>17850</v>
      </c>
      <c r="QKO83" s="683" t="s">
        <v>17850</v>
      </c>
      <c r="QKP83" s="683" t="s">
        <v>17850</v>
      </c>
      <c r="QKQ83" s="683" t="s">
        <v>17850</v>
      </c>
      <c r="QKR83" s="683" t="s">
        <v>17850</v>
      </c>
      <c r="QKS83" s="683" t="s">
        <v>17850</v>
      </c>
      <c r="QKT83" s="683" t="s">
        <v>17850</v>
      </c>
      <c r="QKU83" s="683" t="s">
        <v>17850</v>
      </c>
      <c r="QKV83" s="683" t="s">
        <v>17850</v>
      </c>
      <c r="QKW83" s="683" t="s">
        <v>17850</v>
      </c>
      <c r="QKX83" s="683" t="s">
        <v>17850</v>
      </c>
      <c r="QKY83" s="683" t="s">
        <v>17850</v>
      </c>
      <c r="QKZ83" s="683" t="s">
        <v>17850</v>
      </c>
      <c r="QLA83" s="683" t="s">
        <v>17850</v>
      </c>
      <c r="QLB83" s="683" t="s">
        <v>17850</v>
      </c>
      <c r="QLC83" s="683" t="s">
        <v>17850</v>
      </c>
      <c r="QLD83" s="683" t="s">
        <v>17850</v>
      </c>
      <c r="QLE83" s="683" t="s">
        <v>17850</v>
      </c>
      <c r="QLF83" s="683" t="s">
        <v>17850</v>
      </c>
      <c r="QLG83" s="683" t="s">
        <v>17850</v>
      </c>
      <c r="QLH83" s="683" t="s">
        <v>17850</v>
      </c>
      <c r="QLI83" s="683" t="s">
        <v>17850</v>
      </c>
      <c r="QLJ83" s="683" t="s">
        <v>17850</v>
      </c>
      <c r="QLK83" s="683" t="s">
        <v>17850</v>
      </c>
      <c r="QLL83" s="683" t="s">
        <v>17850</v>
      </c>
      <c r="QLM83" s="683" t="s">
        <v>17850</v>
      </c>
      <c r="QLN83" s="683" t="s">
        <v>17850</v>
      </c>
      <c r="QLO83" s="683" t="s">
        <v>17850</v>
      </c>
      <c r="QLP83" s="683" t="s">
        <v>17850</v>
      </c>
      <c r="QLQ83" s="683" t="s">
        <v>17850</v>
      </c>
      <c r="QLR83" s="683" t="s">
        <v>17850</v>
      </c>
      <c r="QLS83" s="683" t="s">
        <v>17850</v>
      </c>
      <c r="QLT83" s="683" t="s">
        <v>17850</v>
      </c>
      <c r="QLU83" s="683" t="s">
        <v>17850</v>
      </c>
      <c r="QLV83" s="683" t="s">
        <v>17850</v>
      </c>
      <c r="QLW83" s="683" t="s">
        <v>17850</v>
      </c>
      <c r="QLX83" s="683" t="s">
        <v>17850</v>
      </c>
      <c r="QLY83" s="683" t="s">
        <v>17850</v>
      </c>
      <c r="QLZ83" s="683" t="s">
        <v>17850</v>
      </c>
      <c r="QMA83" s="683" t="s">
        <v>17850</v>
      </c>
      <c r="QMB83" s="683" t="s">
        <v>17850</v>
      </c>
      <c r="QMC83" s="683" t="s">
        <v>17850</v>
      </c>
      <c r="QMD83" s="683" t="s">
        <v>17850</v>
      </c>
      <c r="QME83" s="683" t="s">
        <v>17850</v>
      </c>
      <c r="QMF83" s="683" t="s">
        <v>17850</v>
      </c>
      <c r="QMG83" s="683" t="s">
        <v>17850</v>
      </c>
      <c r="QMH83" s="683" t="s">
        <v>17850</v>
      </c>
      <c r="QMI83" s="683" t="s">
        <v>17850</v>
      </c>
      <c r="QMJ83" s="683" t="s">
        <v>17850</v>
      </c>
      <c r="QMK83" s="683" t="s">
        <v>17850</v>
      </c>
      <c r="QML83" s="683" t="s">
        <v>17850</v>
      </c>
      <c r="QMM83" s="683" t="s">
        <v>17850</v>
      </c>
      <c r="QMN83" s="683" t="s">
        <v>17850</v>
      </c>
      <c r="QMO83" s="683" t="s">
        <v>17850</v>
      </c>
      <c r="QMP83" s="683" t="s">
        <v>17850</v>
      </c>
      <c r="QMQ83" s="683" t="s">
        <v>17850</v>
      </c>
      <c r="QMR83" s="683" t="s">
        <v>17850</v>
      </c>
      <c r="QMS83" s="683" t="s">
        <v>17850</v>
      </c>
      <c r="QMT83" s="683" t="s">
        <v>17850</v>
      </c>
      <c r="QMU83" s="683" t="s">
        <v>17850</v>
      </c>
      <c r="QMV83" s="683" t="s">
        <v>17850</v>
      </c>
      <c r="QMW83" s="683" t="s">
        <v>17850</v>
      </c>
      <c r="QMX83" s="683" t="s">
        <v>17850</v>
      </c>
      <c r="QMY83" s="683" t="s">
        <v>17850</v>
      </c>
      <c r="QMZ83" s="683" t="s">
        <v>17850</v>
      </c>
      <c r="QNA83" s="683" t="s">
        <v>17850</v>
      </c>
      <c r="QNB83" s="683" t="s">
        <v>17850</v>
      </c>
      <c r="QNC83" s="683" t="s">
        <v>17850</v>
      </c>
      <c r="QND83" s="683" t="s">
        <v>17850</v>
      </c>
      <c r="QNE83" s="683" t="s">
        <v>17850</v>
      </c>
      <c r="QNF83" s="683" t="s">
        <v>17850</v>
      </c>
      <c r="QNG83" s="683" t="s">
        <v>17850</v>
      </c>
      <c r="QNH83" s="683" t="s">
        <v>17850</v>
      </c>
      <c r="QNI83" s="683" t="s">
        <v>17850</v>
      </c>
      <c r="QNJ83" s="683" t="s">
        <v>17850</v>
      </c>
      <c r="QNK83" s="683" t="s">
        <v>17850</v>
      </c>
      <c r="QNL83" s="683" t="s">
        <v>17850</v>
      </c>
      <c r="QNM83" s="683" t="s">
        <v>17850</v>
      </c>
      <c r="QNN83" s="683" t="s">
        <v>17850</v>
      </c>
      <c r="QNO83" s="683" t="s">
        <v>17850</v>
      </c>
      <c r="QNP83" s="683" t="s">
        <v>17850</v>
      </c>
      <c r="QNQ83" s="683" t="s">
        <v>17850</v>
      </c>
      <c r="QNR83" s="683" t="s">
        <v>17850</v>
      </c>
      <c r="QNS83" s="683" t="s">
        <v>17850</v>
      </c>
      <c r="QNT83" s="683" t="s">
        <v>17850</v>
      </c>
      <c r="QNU83" s="683" t="s">
        <v>17850</v>
      </c>
      <c r="QNV83" s="683" t="s">
        <v>17850</v>
      </c>
      <c r="QNW83" s="683" t="s">
        <v>17850</v>
      </c>
      <c r="QNX83" s="683" t="s">
        <v>17850</v>
      </c>
      <c r="QNY83" s="683" t="s">
        <v>17850</v>
      </c>
      <c r="QNZ83" s="683" t="s">
        <v>17850</v>
      </c>
      <c r="QOA83" s="683" t="s">
        <v>17850</v>
      </c>
      <c r="QOB83" s="683" t="s">
        <v>17850</v>
      </c>
      <c r="QOC83" s="683" t="s">
        <v>17850</v>
      </c>
      <c r="QOD83" s="683" t="s">
        <v>17850</v>
      </c>
      <c r="QOE83" s="683" t="s">
        <v>17850</v>
      </c>
      <c r="QOF83" s="683" t="s">
        <v>17850</v>
      </c>
      <c r="QOG83" s="683" t="s">
        <v>17850</v>
      </c>
      <c r="QOH83" s="683" t="s">
        <v>17850</v>
      </c>
      <c r="QOI83" s="683" t="s">
        <v>17850</v>
      </c>
      <c r="QOJ83" s="683" t="s">
        <v>17850</v>
      </c>
      <c r="QOK83" s="683" t="s">
        <v>17850</v>
      </c>
      <c r="QOL83" s="683" t="s">
        <v>17850</v>
      </c>
      <c r="QOM83" s="683" t="s">
        <v>17850</v>
      </c>
      <c r="QON83" s="683" t="s">
        <v>17850</v>
      </c>
      <c r="QOO83" s="683" t="s">
        <v>17850</v>
      </c>
      <c r="QOP83" s="683" t="s">
        <v>17850</v>
      </c>
      <c r="QOQ83" s="683" t="s">
        <v>17850</v>
      </c>
      <c r="QOR83" s="683" t="s">
        <v>17850</v>
      </c>
      <c r="QOS83" s="683" t="s">
        <v>17850</v>
      </c>
      <c r="QOT83" s="683" t="s">
        <v>17850</v>
      </c>
      <c r="QOU83" s="683" t="s">
        <v>17850</v>
      </c>
      <c r="QOV83" s="683" t="s">
        <v>17850</v>
      </c>
      <c r="QOW83" s="683" t="s">
        <v>17850</v>
      </c>
      <c r="QOX83" s="683" t="s">
        <v>17850</v>
      </c>
      <c r="QOY83" s="683" t="s">
        <v>17850</v>
      </c>
      <c r="QOZ83" s="683" t="s">
        <v>17850</v>
      </c>
      <c r="QPA83" s="683" t="s">
        <v>17850</v>
      </c>
      <c r="QPB83" s="683" t="s">
        <v>17850</v>
      </c>
      <c r="QPC83" s="683" t="s">
        <v>17850</v>
      </c>
      <c r="QPD83" s="683" t="s">
        <v>17850</v>
      </c>
      <c r="QPE83" s="683" t="s">
        <v>17850</v>
      </c>
      <c r="QPF83" s="683" t="s">
        <v>17850</v>
      </c>
      <c r="QPG83" s="683" t="s">
        <v>17850</v>
      </c>
      <c r="QPH83" s="683" t="s">
        <v>17850</v>
      </c>
      <c r="QPI83" s="683" t="s">
        <v>17850</v>
      </c>
      <c r="QPJ83" s="683" t="s">
        <v>17850</v>
      </c>
      <c r="QPK83" s="683" t="s">
        <v>17850</v>
      </c>
      <c r="QPL83" s="683" t="s">
        <v>17850</v>
      </c>
      <c r="QPM83" s="683" t="s">
        <v>17850</v>
      </c>
      <c r="QPN83" s="683" t="s">
        <v>17850</v>
      </c>
      <c r="QPO83" s="683" t="s">
        <v>17850</v>
      </c>
      <c r="QPP83" s="683" t="s">
        <v>17850</v>
      </c>
      <c r="QPQ83" s="683" t="s">
        <v>17850</v>
      </c>
      <c r="QPR83" s="683" t="s">
        <v>17850</v>
      </c>
      <c r="QPS83" s="683" t="s">
        <v>17850</v>
      </c>
      <c r="QPT83" s="683" t="s">
        <v>17850</v>
      </c>
      <c r="QPU83" s="683" t="s">
        <v>17850</v>
      </c>
      <c r="QPV83" s="683" t="s">
        <v>17850</v>
      </c>
      <c r="QPW83" s="683" t="s">
        <v>17850</v>
      </c>
      <c r="QPX83" s="683" t="s">
        <v>17850</v>
      </c>
      <c r="QPY83" s="683" t="s">
        <v>17850</v>
      </c>
      <c r="QPZ83" s="683" t="s">
        <v>17850</v>
      </c>
      <c r="QQA83" s="683" t="s">
        <v>17850</v>
      </c>
      <c r="QQB83" s="683" t="s">
        <v>17850</v>
      </c>
      <c r="QQC83" s="683" t="s">
        <v>17850</v>
      </c>
      <c r="QQD83" s="683" t="s">
        <v>17850</v>
      </c>
      <c r="QQE83" s="683" t="s">
        <v>17850</v>
      </c>
      <c r="QQF83" s="683" t="s">
        <v>17850</v>
      </c>
      <c r="QQG83" s="683" t="s">
        <v>17850</v>
      </c>
      <c r="QQH83" s="683" t="s">
        <v>17850</v>
      </c>
      <c r="QQI83" s="683" t="s">
        <v>17850</v>
      </c>
      <c r="QQJ83" s="683" t="s">
        <v>17850</v>
      </c>
      <c r="QQK83" s="683" t="s">
        <v>17850</v>
      </c>
      <c r="QQL83" s="683" t="s">
        <v>17850</v>
      </c>
      <c r="QQM83" s="683" t="s">
        <v>17850</v>
      </c>
      <c r="QQN83" s="683" t="s">
        <v>17850</v>
      </c>
      <c r="QQO83" s="683" t="s">
        <v>17850</v>
      </c>
      <c r="QQP83" s="683" t="s">
        <v>17850</v>
      </c>
      <c r="QQQ83" s="683" t="s">
        <v>17850</v>
      </c>
      <c r="QQR83" s="683" t="s">
        <v>17850</v>
      </c>
      <c r="QQS83" s="683" t="s">
        <v>17850</v>
      </c>
      <c r="QQT83" s="683" t="s">
        <v>17850</v>
      </c>
      <c r="QQU83" s="683" t="s">
        <v>17850</v>
      </c>
      <c r="QQV83" s="683" t="s">
        <v>17850</v>
      </c>
      <c r="QQW83" s="683" t="s">
        <v>17850</v>
      </c>
      <c r="QQX83" s="683" t="s">
        <v>17850</v>
      </c>
      <c r="QQY83" s="683" t="s">
        <v>17850</v>
      </c>
      <c r="QQZ83" s="683" t="s">
        <v>17850</v>
      </c>
      <c r="QRA83" s="683" t="s">
        <v>17850</v>
      </c>
      <c r="QRB83" s="683" t="s">
        <v>17850</v>
      </c>
      <c r="QRC83" s="683" t="s">
        <v>17850</v>
      </c>
      <c r="QRD83" s="683" t="s">
        <v>17850</v>
      </c>
      <c r="QRE83" s="683" t="s">
        <v>17850</v>
      </c>
      <c r="QRF83" s="683" t="s">
        <v>17850</v>
      </c>
      <c r="QRG83" s="683" t="s">
        <v>17850</v>
      </c>
      <c r="QRH83" s="683" t="s">
        <v>17850</v>
      </c>
      <c r="QRI83" s="683" t="s">
        <v>17850</v>
      </c>
      <c r="QRJ83" s="683" t="s">
        <v>17850</v>
      </c>
      <c r="QRK83" s="683" t="s">
        <v>17850</v>
      </c>
      <c r="QRL83" s="683" t="s">
        <v>17850</v>
      </c>
      <c r="QRM83" s="683" t="s">
        <v>17850</v>
      </c>
      <c r="QRN83" s="683" t="s">
        <v>17850</v>
      </c>
      <c r="QRO83" s="683" t="s">
        <v>17850</v>
      </c>
      <c r="QRP83" s="683" t="s">
        <v>17850</v>
      </c>
      <c r="QRQ83" s="683" t="s">
        <v>17850</v>
      </c>
      <c r="QRR83" s="683" t="s">
        <v>17850</v>
      </c>
      <c r="QRS83" s="683" t="s">
        <v>17850</v>
      </c>
      <c r="QRT83" s="683" t="s">
        <v>17850</v>
      </c>
      <c r="QRU83" s="683" t="s">
        <v>17850</v>
      </c>
      <c r="QRV83" s="683" t="s">
        <v>17850</v>
      </c>
      <c r="QRW83" s="683" t="s">
        <v>17850</v>
      </c>
      <c r="QRX83" s="683" t="s">
        <v>17850</v>
      </c>
      <c r="QRY83" s="683" t="s">
        <v>17850</v>
      </c>
      <c r="QRZ83" s="683" t="s">
        <v>17850</v>
      </c>
      <c r="QSA83" s="683" t="s">
        <v>17850</v>
      </c>
      <c r="QSB83" s="683" t="s">
        <v>17850</v>
      </c>
      <c r="QSC83" s="683" t="s">
        <v>17850</v>
      </c>
      <c r="QSD83" s="683" t="s">
        <v>17850</v>
      </c>
      <c r="QSE83" s="683" t="s">
        <v>17850</v>
      </c>
      <c r="QSF83" s="683" t="s">
        <v>17850</v>
      </c>
      <c r="QSG83" s="683" t="s">
        <v>17850</v>
      </c>
      <c r="QSH83" s="683" t="s">
        <v>17850</v>
      </c>
      <c r="QSI83" s="683" t="s">
        <v>17850</v>
      </c>
      <c r="QSJ83" s="683" t="s">
        <v>17850</v>
      </c>
      <c r="QSK83" s="683" t="s">
        <v>17850</v>
      </c>
      <c r="QSL83" s="683" t="s">
        <v>17850</v>
      </c>
      <c r="QSM83" s="683" t="s">
        <v>17850</v>
      </c>
      <c r="QSN83" s="683" t="s">
        <v>17850</v>
      </c>
      <c r="QSO83" s="683" t="s">
        <v>17850</v>
      </c>
      <c r="QSP83" s="683" t="s">
        <v>17850</v>
      </c>
      <c r="QSQ83" s="683" t="s">
        <v>17850</v>
      </c>
      <c r="QSR83" s="683" t="s">
        <v>17850</v>
      </c>
      <c r="QSS83" s="683" t="s">
        <v>17850</v>
      </c>
      <c r="QST83" s="683" t="s">
        <v>17850</v>
      </c>
      <c r="QSU83" s="683" t="s">
        <v>17850</v>
      </c>
      <c r="QSV83" s="683" t="s">
        <v>17850</v>
      </c>
      <c r="QSW83" s="683" t="s">
        <v>17850</v>
      </c>
      <c r="QSX83" s="683" t="s">
        <v>17850</v>
      </c>
      <c r="QSY83" s="683" t="s">
        <v>17850</v>
      </c>
      <c r="QSZ83" s="683" t="s">
        <v>17850</v>
      </c>
      <c r="QTA83" s="683" t="s">
        <v>17850</v>
      </c>
      <c r="QTB83" s="683" t="s">
        <v>17850</v>
      </c>
      <c r="QTC83" s="683" t="s">
        <v>17850</v>
      </c>
      <c r="QTD83" s="683" t="s">
        <v>17850</v>
      </c>
      <c r="QTE83" s="683" t="s">
        <v>17850</v>
      </c>
      <c r="QTF83" s="683" t="s">
        <v>17850</v>
      </c>
      <c r="QTG83" s="683" t="s">
        <v>17850</v>
      </c>
      <c r="QTH83" s="683" t="s">
        <v>17850</v>
      </c>
      <c r="QTI83" s="683" t="s">
        <v>17850</v>
      </c>
      <c r="QTJ83" s="683" t="s">
        <v>17850</v>
      </c>
      <c r="QTK83" s="683" t="s">
        <v>17850</v>
      </c>
      <c r="QTL83" s="683" t="s">
        <v>17850</v>
      </c>
      <c r="QTM83" s="683" t="s">
        <v>17850</v>
      </c>
      <c r="QTN83" s="683" t="s">
        <v>17850</v>
      </c>
      <c r="QTO83" s="683" t="s">
        <v>17850</v>
      </c>
      <c r="QTP83" s="683" t="s">
        <v>17850</v>
      </c>
      <c r="QTQ83" s="683" t="s">
        <v>17850</v>
      </c>
      <c r="QTR83" s="683" t="s">
        <v>17850</v>
      </c>
      <c r="QTS83" s="683" t="s">
        <v>17850</v>
      </c>
      <c r="QTT83" s="683" t="s">
        <v>17850</v>
      </c>
      <c r="QTU83" s="683" t="s">
        <v>17850</v>
      </c>
      <c r="QTV83" s="683" t="s">
        <v>17850</v>
      </c>
      <c r="QTW83" s="683" t="s">
        <v>17850</v>
      </c>
      <c r="QTX83" s="683" t="s">
        <v>17850</v>
      </c>
      <c r="QTY83" s="683" t="s">
        <v>17850</v>
      </c>
      <c r="QTZ83" s="683" t="s">
        <v>17850</v>
      </c>
      <c r="QUA83" s="683" t="s">
        <v>17850</v>
      </c>
      <c r="QUB83" s="683" t="s">
        <v>17850</v>
      </c>
      <c r="QUC83" s="683" t="s">
        <v>17850</v>
      </c>
      <c r="QUD83" s="683" t="s">
        <v>17850</v>
      </c>
      <c r="QUE83" s="683" t="s">
        <v>17850</v>
      </c>
      <c r="QUF83" s="683" t="s">
        <v>17850</v>
      </c>
      <c r="QUG83" s="683" t="s">
        <v>17850</v>
      </c>
      <c r="QUH83" s="683" t="s">
        <v>17850</v>
      </c>
      <c r="QUI83" s="683" t="s">
        <v>17850</v>
      </c>
      <c r="QUJ83" s="683" t="s">
        <v>17850</v>
      </c>
      <c r="QUK83" s="683" t="s">
        <v>17850</v>
      </c>
      <c r="QUL83" s="683" t="s">
        <v>17850</v>
      </c>
      <c r="QUM83" s="683" t="s">
        <v>17850</v>
      </c>
      <c r="QUN83" s="683" t="s">
        <v>17850</v>
      </c>
      <c r="QUO83" s="683" t="s">
        <v>17850</v>
      </c>
      <c r="QUP83" s="683" t="s">
        <v>17850</v>
      </c>
      <c r="QUQ83" s="683" t="s">
        <v>17850</v>
      </c>
      <c r="QUR83" s="683" t="s">
        <v>17850</v>
      </c>
      <c r="QUS83" s="683" t="s">
        <v>17850</v>
      </c>
      <c r="QUT83" s="683" t="s">
        <v>17850</v>
      </c>
      <c r="QUU83" s="683" t="s">
        <v>17850</v>
      </c>
      <c r="QUV83" s="683" t="s">
        <v>17850</v>
      </c>
      <c r="QUW83" s="683" t="s">
        <v>17850</v>
      </c>
      <c r="QUX83" s="683" t="s">
        <v>17850</v>
      </c>
      <c r="QUY83" s="683" t="s">
        <v>17850</v>
      </c>
      <c r="QUZ83" s="683" t="s">
        <v>17850</v>
      </c>
      <c r="QVA83" s="683" t="s">
        <v>17850</v>
      </c>
      <c r="QVB83" s="683" t="s">
        <v>17850</v>
      </c>
      <c r="QVC83" s="683" t="s">
        <v>17850</v>
      </c>
      <c r="QVD83" s="683" t="s">
        <v>17850</v>
      </c>
      <c r="QVE83" s="683" t="s">
        <v>17850</v>
      </c>
      <c r="QVF83" s="683" t="s">
        <v>17850</v>
      </c>
      <c r="QVG83" s="683" t="s">
        <v>17850</v>
      </c>
      <c r="QVH83" s="683" t="s">
        <v>17850</v>
      </c>
      <c r="QVI83" s="683" t="s">
        <v>17850</v>
      </c>
      <c r="QVJ83" s="683" t="s">
        <v>17850</v>
      </c>
      <c r="QVK83" s="683" t="s">
        <v>17850</v>
      </c>
      <c r="QVL83" s="683" t="s">
        <v>17850</v>
      </c>
      <c r="QVM83" s="683" t="s">
        <v>17850</v>
      </c>
      <c r="QVN83" s="683" t="s">
        <v>17850</v>
      </c>
      <c r="QVO83" s="683" t="s">
        <v>17850</v>
      </c>
      <c r="QVP83" s="683" t="s">
        <v>17850</v>
      </c>
      <c r="QVQ83" s="683" t="s">
        <v>17850</v>
      </c>
      <c r="QVR83" s="683" t="s">
        <v>17850</v>
      </c>
      <c r="QVS83" s="683" t="s">
        <v>17850</v>
      </c>
      <c r="QVT83" s="683" t="s">
        <v>17850</v>
      </c>
      <c r="QVU83" s="683" t="s">
        <v>17850</v>
      </c>
      <c r="QVV83" s="683" t="s">
        <v>17850</v>
      </c>
      <c r="QVW83" s="683" t="s">
        <v>17850</v>
      </c>
      <c r="QVX83" s="683" t="s">
        <v>17850</v>
      </c>
      <c r="QVY83" s="683" t="s">
        <v>17850</v>
      </c>
      <c r="QVZ83" s="683" t="s">
        <v>17850</v>
      </c>
      <c r="QWA83" s="683" t="s">
        <v>17850</v>
      </c>
      <c r="QWB83" s="683" t="s">
        <v>17850</v>
      </c>
      <c r="QWC83" s="683" t="s">
        <v>17850</v>
      </c>
      <c r="QWD83" s="683" t="s">
        <v>17850</v>
      </c>
      <c r="QWE83" s="683" t="s">
        <v>17850</v>
      </c>
      <c r="QWF83" s="683" t="s">
        <v>17850</v>
      </c>
      <c r="QWG83" s="683" t="s">
        <v>17850</v>
      </c>
      <c r="QWH83" s="683" t="s">
        <v>17850</v>
      </c>
      <c r="QWI83" s="683" t="s">
        <v>17850</v>
      </c>
      <c r="QWJ83" s="683" t="s">
        <v>17850</v>
      </c>
      <c r="QWK83" s="683" t="s">
        <v>17850</v>
      </c>
      <c r="QWL83" s="683" t="s">
        <v>17850</v>
      </c>
      <c r="QWM83" s="683" t="s">
        <v>17850</v>
      </c>
      <c r="QWN83" s="683" t="s">
        <v>17850</v>
      </c>
      <c r="QWO83" s="683" t="s">
        <v>17850</v>
      </c>
      <c r="QWP83" s="683" t="s">
        <v>17850</v>
      </c>
      <c r="QWQ83" s="683" t="s">
        <v>17850</v>
      </c>
      <c r="QWR83" s="683" t="s">
        <v>17850</v>
      </c>
      <c r="QWS83" s="683" t="s">
        <v>17850</v>
      </c>
      <c r="QWT83" s="683" t="s">
        <v>17850</v>
      </c>
      <c r="QWU83" s="683" t="s">
        <v>17850</v>
      </c>
      <c r="QWV83" s="683" t="s">
        <v>17850</v>
      </c>
      <c r="QWW83" s="683" t="s">
        <v>17850</v>
      </c>
      <c r="QWX83" s="683" t="s">
        <v>17850</v>
      </c>
      <c r="QWY83" s="683" t="s">
        <v>17850</v>
      </c>
      <c r="QWZ83" s="683" t="s">
        <v>17850</v>
      </c>
      <c r="QXA83" s="683" t="s">
        <v>17850</v>
      </c>
      <c r="QXB83" s="683" t="s">
        <v>17850</v>
      </c>
      <c r="QXC83" s="683" t="s">
        <v>17850</v>
      </c>
      <c r="QXD83" s="683" t="s">
        <v>17850</v>
      </c>
      <c r="QXE83" s="683" t="s">
        <v>17850</v>
      </c>
      <c r="QXF83" s="683" t="s">
        <v>17850</v>
      </c>
      <c r="QXG83" s="683" t="s">
        <v>17850</v>
      </c>
      <c r="QXH83" s="683" t="s">
        <v>17850</v>
      </c>
      <c r="QXI83" s="683" t="s">
        <v>17850</v>
      </c>
      <c r="QXJ83" s="683" t="s">
        <v>17850</v>
      </c>
      <c r="QXK83" s="683" t="s">
        <v>17850</v>
      </c>
      <c r="QXL83" s="683" t="s">
        <v>17850</v>
      </c>
      <c r="QXM83" s="683" t="s">
        <v>17850</v>
      </c>
      <c r="QXN83" s="683" t="s">
        <v>17850</v>
      </c>
      <c r="QXO83" s="683" t="s">
        <v>17850</v>
      </c>
      <c r="QXP83" s="683" t="s">
        <v>17850</v>
      </c>
      <c r="QXQ83" s="683" t="s">
        <v>17850</v>
      </c>
      <c r="QXR83" s="683" t="s">
        <v>17850</v>
      </c>
      <c r="QXS83" s="683" t="s">
        <v>17850</v>
      </c>
      <c r="QXT83" s="683" t="s">
        <v>17850</v>
      </c>
      <c r="QXU83" s="683" t="s">
        <v>17850</v>
      </c>
      <c r="QXV83" s="683" t="s">
        <v>17850</v>
      </c>
      <c r="QXW83" s="683" t="s">
        <v>17850</v>
      </c>
      <c r="QXX83" s="683" t="s">
        <v>17850</v>
      </c>
      <c r="QXY83" s="683" t="s">
        <v>17850</v>
      </c>
      <c r="QXZ83" s="683" t="s">
        <v>17850</v>
      </c>
      <c r="QYA83" s="683" t="s">
        <v>17850</v>
      </c>
      <c r="QYB83" s="683" t="s">
        <v>17850</v>
      </c>
      <c r="QYC83" s="683" t="s">
        <v>17850</v>
      </c>
      <c r="QYD83" s="683" t="s">
        <v>17850</v>
      </c>
      <c r="QYE83" s="683" t="s">
        <v>17850</v>
      </c>
      <c r="QYF83" s="683" t="s">
        <v>17850</v>
      </c>
      <c r="QYG83" s="683" t="s">
        <v>17850</v>
      </c>
      <c r="QYH83" s="683" t="s">
        <v>17850</v>
      </c>
      <c r="QYI83" s="683" t="s">
        <v>17850</v>
      </c>
      <c r="QYJ83" s="683" t="s">
        <v>17850</v>
      </c>
      <c r="QYK83" s="683" t="s">
        <v>17850</v>
      </c>
      <c r="QYL83" s="683" t="s">
        <v>17850</v>
      </c>
      <c r="QYM83" s="683" t="s">
        <v>17850</v>
      </c>
      <c r="QYN83" s="683" t="s">
        <v>17850</v>
      </c>
      <c r="QYO83" s="683" t="s">
        <v>17850</v>
      </c>
      <c r="QYP83" s="683" t="s">
        <v>17850</v>
      </c>
      <c r="QYQ83" s="683" t="s">
        <v>17850</v>
      </c>
      <c r="QYR83" s="683" t="s">
        <v>17850</v>
      </c>
      <c r="QYS83" s="683" t="s">
        <v>17850</v>
      </c>
      <c r="QYT83" s="683" t="s">
        <v>17850</v>
      </c>
      <c r="QYU83" s="683" t="s">
        <v>17850</v>
      </c>
      <c r="QYV83" s="683" t="s">
        <v>17850</v>
      </c>
      <c r="QYW83" s="683" t="s">
        <v>17850</v>
      </c>
      <c r="QYX83" s="683" t="s">
        <v>17850</v>
      </c>
      <c r="QYY83" s="683" t="s">
        <v>17850</v>
      </c>
      <c r="QYZ83" s="683" t="s">
        <v>17850</v>
      </c>
      <c r="QZA83" s="683" t="s">
        <v>17850</v>
      </c>
      <c r="QZB83" s="683" t="s">
        <v>17850</v>
      </c>
      <c r="QZC83" s="683" t="s">
        <v>17850</v>
      </c>
      <c r="QZD83" s="683" t="s">
        <v>17850</v>
      </c>
      <c r="QZE83" s="683" t="s">
        <v>17850</v>
      </c>
      <c r="QZF83" s="683" t="s">
        <v>17850</v>
      </c>
      <c r="QZG83" s="683" t="s">
        <v>17850</v>
      </c>
      <c r="QZH83" s="683" t="s">
        <v>17850</v>
      </c>
      <c r="QZI83" s="683" t="s">
        <v>17850</v>
      </c>
      <c r="QZJ83" s="683" t="s">
        <v>17850</v>
      </c>
      <c r="QZK83" s="683" t="s">
        <v>17850</v>
      </c>
      <c r="QZL83" s="683" t="s">
        <v>17850</v>
      </c>
      <c r="QZM83" s="683" t="s">
        <v>17850</v>
      </c>
      <c r="QZN83" s="683" t="s">
        <v>17850</v>
      </c>
      <c r="QZO83" s="683" t="s">
        <v>17850</v>
      </c>
      <c r="QZP83" s="683" t="s">
        <v>17850</v>
      </c>
      <c r="QZQ83" s="683" t="s">
        <v>17850</v>
      </c>
      <c r="QZR83" s="683" t="s">
        <v>17850</v>
      </c>
      <c r="QZS83" s="683" t="s">
        <v>17850</v>
      </c>
      <c r="QZT83" s="683" t="s">
        <v>17850</v>
      </c>
      <c r="QZU83" s="683" t="s">
        <v>17850</v>
      </c>
      <c r="QZV83" s="683" t="s">
        <v>17850</v>
      </c>
      <c r="QZW83" s="683" t="s">
        <v>17850</v>
      </c>
      <c r="QZX83" s="683" t="s">
        <v>17850</v>
      </c>
      <c r="QZY83" s="683" t="s">
        <v>17850</v>
      </c>
      <c r="QZZ83" s="683" t="s">
        <v>17850</v>
      </c>
      <c r="RAA83" s="683" t="s">
        <v>17850</v>
      </c>
      <c r="RAB83" s="683" t="s">
        <v>17850</v>
      </c>
      <c r="RAC83" s="683" t="s">
        <v>17850</v>
      </c>
      <c r="RAD83" s="683" t="s">
        <v>17850</v>
      </c>
      <c r="RAE83" s="683" t="s">
        <v>17850</v>
      </c>
      <c r="RAF83" s="683" t="s">
        <v>17850</v>
      </c>
      <c r="RAG83" s="683" t="s">
        <v>17850</v>
      </c>
      <c r="RAH83" s="683" t="s">
        <v>17850</v>
      </c>
      <c r="RAI83" s="683" t="s">
        <v>17850</v>
      </c>
      <c r="RAJ83" s="683" t="s">
        <v>17850</v>
      </c>
      <c r="RAK83" s="683" t="s">
        <v>17850</v>
      </c>
      <c r="RAL83" s="683" t="s">
        <v>17850</v>
      </c>
      <c r="RAM83" s="683" t="s">
        <v>17850</v>
      </c>
      <c r="RAN83" s="683" t="s">
        <v>17850</v>
      </c>
      <c r="RAO83" s="683" t="s">
        <v>17850</v>
      </c>
      <c r="RAP83" s="683" t="s">
        <v>17850</v>
      </c>
      <c r="RAQ83" s="683" t="s">
        <v>17850</v>
      </c>
      <c r="RAR83" s="683" t="s">
        <v>17850</v>
      </c>
      <c r="RAS83" s="683" t="s">
        <v>17850</v>
      </c>
      <c r="RAT83" s="683" t="s">
        <v>17850</v>
      </c>
      <c r="RAU83" s="683" t="s">
        <v>17850</v>
      </c>
      <c r="RAV83" s="683" t="s">
        <v>17850</v>
      </c>
      <c r="RAW83" s="683" t="s">
        <v>17850</v>
      </c>
      <c r="RAX83" s="683" t="s">
        <v>17850</v>
      </c>
      <c r="RAY83" s="683" t="s">
        <v>17850</v>
      </c>
      <c r="RAZ83" s="683" t="s">
        <v>17850</v>
      </c>
      <c r="RBA83" s="683" t="s">
        <v>17850</v>
      </c>
      <c r="RBB83" s="683" t="s">
        <v>17850</v>
      </c>
      <c r="RBC83" s="683" t="s">
        <v>17850</v>
      </c>
      <c r="RBD83" s="683" t="s">
        <v>17850</v>
      </c>
      <c r="RBE83" s="683" t="s">
        <v>17850</v>
      </c>
      <c r="RBF83" s="683" t="s">
        <v>17850</v>
      </c>
      <c r="RBG83" s="683" t="s">
        <v>17850</v>
      </c>
      <c r="RBH83" s="683" t="s">
        <v>17850</v>
      </c>
      <c r="RBI83" s="683" t="s">
        <v>17850</v>
      </c>
      <c r="RBJ83" s="683" t="s">
        <v>17850</v>
      </c>
      <c r="RBK83" s="683" t="s">
        <v>17850</v>
      </c>
      <c r="RBL83" s="683" t="s">
        <v>17850</v>
      </c>
      <c r="RBM83" s="683" t="s">
        <v>17850</v>
      </c>
      <c r="RBN83" s="683" t="s">
        <v>17850</v>
      </c>
      <c r="RBO83" s="683" t="s">
        <v>17850</v>
      </c>
      <c r="RBP83" s="683" t="s">
        <v>17850</v>
      </c>
      <c r="RBQ83" s="683" t="s">
        <v>17850</v>
      </c>
      <c r="RBR83" s="683" t="s">
        <v>17850</v>
      </c>
      <c r="RBS83" s="683" t="s">
        <v>17850</v>
      </c>
      <c r="RBT83" s="683" t="s">
        <v>17850</v>
      </c>
      <c r="RBU83" s="683" t="s">
        <v>17850</v>
      </c>
      <c r="RBV83" s="683" t="s">
        <v>17850</v>
      </c>
      <c r="RBW83" s="683" t="s">
        <v>17850</v>
      </c>
      <c r="RBX83" s="683" t="s">
        <v>17850</v>
      </c>
      <c r="RBY83" s="683" t="s">
        <v>17850</v>
      </c>
      <c r="RBZ83" s="683" t="s">
        <v>17850</v>
      </c>
      <c r="RCA83" s="683" t="s">
        <v>17850</v>
      </c>
      <c r="RCB83" s="683" t="s">
        <v>17850</v>
      </c>
      <c r="RCC83" s="683" t="s">
        <v>17850</v>
      </c>
      <c r="RCD83" s="683" t="s">
        <v>17850</v>
      </c>
      <c r="RCE83" s="683" t="s">
        <v>17850</v>
      </c>
      <c r="RCF83" s="683" t="s">
        <v>17850</v>
      </c>
      <c r="RCG83" s="683" t="s">
        <v>17850</v>
      </c>
      <c r="RCH83" s="683" t="s">
        <v>17850</v>
      </c>
      <c r="RCI83" s="683" t="s">
        <v>17850</v>
      </c>
      <c r="RCJ83" s="683" t="s">
        <v>17850</v>
      </c>
      <c r="RCK83" s="683" t="s">
        <v>17850</v>
      </c>
      <c r="RCL83" s="683" t="s">
        <v>17850</v>
      </c>
      <c r="RCM83" s="683" t="s">
        <v>17850</v>
      </c>
      <c r="RCN83" s="683" t="s">
        <v>17850</v>
      </c>
      <c r="RCO83" s="683" t="s">
        <v>17850</v>
      </c>
      <c r="RCP83" s="683" t="s">
        <v>17850</v>
      </c>
      <c r="RCQ83" s="683" t="s">
        <v>17850</v>
      </c>
      <c r="RCR83" s="683" t="s">
        <v>17850</v>
      </c>
      <c r="RCS83" s="683" t="s">
        <v>17850</v>
      </c>
      <c r="RCT83" s="683" t="s">
        <v>17850</v>
      </c>
      <c r="RCU83" s="683" t="s">
        <v>17850</v>
      </c>
      <c r="RCV83" s="683" t="s">
        <v>17850</v>
      </c>
      <c r="RCW83" s="683" t="s">
        <v>17850</v>
      </c>
      <c r="RCX83" s="683" t="s">
        <v>17850</v>
      </c>
      <c r="RCY83" s="683" t="s">
        <v>17850</v>
      </c>
      <c r="RCZ83" s="683" t="s">
        <v>17850</v>
      </c>
      <c r="RDA83" s="683" t="s">
        <v>17850</v>
      </c>
      <c r="RDB83" s="683" t="s">
        <v>17850</v>
      </c>
      <c r="RDC83" s="683" t="s">
        <v>17850</v>
      </c>
      <c r="RDD83" s="683" t="s">
        <v>17850</v>
      </c>
      <c r="RDE83" s="683" t="s">
        <v>17850</v>
      </c>
      <c r="RDF83" s="683" t="s">
        <v>17850</v>
      </c>
      <c r="RDG83" s="683" t="s">
        <v>17850</v>
      </c>
      <c r="RDH83" s="683" t="s">
        <v>17850</v>
      </c>
      <c r="RDI83" s="683" t="s">
        <v>17850</v>
      </c>
      <c r="RDJ83" s="683" t="s">
        <v>17850</v>
      </c>
      <c r="RDK83" s="683" t="s">
        <v>17850</v>
      </c>
      <c r="RDL83" s="683" t="s">
        <v>17850</v>
      </c>
      <c r="RDM83" s="683" t="s">
        <v>17850</v>
      </c>
      <c r="RDN83" s="683" t="s">
        <v>17850</v>
      </c>
      <c r="RDO83" s="683" t="s">
        <v>17850</v>
      </c>
      <c r="RDP83" s="683" t="s">
        <v>17850</v>
      </c>
      <c r="RDQ83" s="683" t="s">
        <v>17850</v>
      </c>
      <c r="RDR83" s="683" t="s">
        <v>17850</v>
      </c>
      <c r="RDS83" s="683" t="s">
        <v>17850</v>
      </c>
      <c r="RDT83" s="683" t="s">
        <v>17850</v>
      </c>
      <c r="RDU83" s="683" t="s">
        <v>17850</v>
      </c>
      <c r="RDV83" s="683" t="s">
        <v>17850</v>
      </c>
      <c r="RDW83" s="683" t="s">
        <v>17850</v>
      </c>
      <c r="RDX83" s="683" t="s">
        <v>17850</v>
      </c>
      <c r="RDY83" s="683" t="s">
        <v>17850</v>
      </c>
      <c r="RDZ83" s="683" t="s">
        <v>17850</v>
      </c>
      <c r="REA83" s="683" t="s">
        <v>17850</v>
      </c>
      <c r="REB83" s="683" t="s">
        <v>17850</v>
      </c>
      <c r="REC83" s="683" t="s">
        <v>17850</v>
      </c>
      <c r="RED83" s="683" t="s">
        <v>17850</v>
      </c>
      <c r="REE83" s="683" t="s">
        <v>17850</v>
      </c>
      <c r="REF83" s="683" t="s">
        <v>17850</v>
      </c>
      <c r="REG83" s="683" t="s">
        <v>17850</v>
      </c>
      <c r="REH83" s="683" t="s">
        <v>17850</v>
      </c>
      <c r="REI83" s="683" t="s">
        <v>17850</v>
      </c>
      <c r="REJ83" s="683" t="s">
        <v>17850</v>
      </c>
      <c r="REK83" s="683" t="s">
        <v>17850</v>
      </c>
      <c r="REL83" s="683" t="s">
        <v>17850</v>
      </c>
      <c r="REM83" s="683" t="s">
        <v>17850</v>
      </c>
      <c r="REN83" s="683" t="s">
        <v>17850</v>
      </c>
      <c r="REO83" s="683" t="s">
        <v>17850</v>
      </c>
      <c r="REP83" s="683" t="s">
        <v>17850</v>
      </c>
      <c r="REQ83" s="683" t="s">
        <v>17850</v>
      </c>
      <c r="RER83" s="683" t="s">
        <v>17850</v>
      </c>
      <c r="RES83" s="683" t="s">
        <v>17850</v>
      </c>
      <c r="RET83" s="683" t="s">
        <v>17850</v>
      </c>
      <c r="REU83" s="683" t="s">
        <v>17850</v>
      </c>
      <c r="REV83" s="683" t="s">
        <v>17850</v>
      </c>
      <c r="REW83" s="683" t="s">
        <v>17850</v>
      </c>
      <c r="REX83" s="683" t="s">
        <v>17850</v>
      </c>
      <c r="REY83" s="683" t="s">
        <v>17850</v>
      </c>
      <c r="REZ83" s="683" t="s">
        <v>17850</v>
      </c>
      <c r="RFA83" s="683" t="s">
        <v>17850</v>
      </c>
      <c r="RFB83" s="683" t="s">
        <v>17850</v>
      </c>
      <c r="RFC83" s="683" t="s">
        <v>17850</v>
      </c>
      <c r="RFD83" s="683" t="s">
        <v>17850</v>
      </c>
      <c r="RFE83" s="683" t="s">
        <v>17850</v>
      </c>
      <c r="RFF83" s="683" t="s">
        <v>17850</v>
      </c>
      <c r="RFG83" s="683" t="s">
        <v>17850</v>
      </c>
      <c r="RFH83" s="683" t="s">
        <v>17850</v>
      </c>
      <c r="RFI83" s="683" t="s">
        <v>17850</v>
      </c>
      <c r="RFJ83" s="683" t="s">
        <v>17850</v>
      </c>
      <c r="RFK83" s="683" t="s">
        <v>17850</v>
      </c>
      <c r="RFL83" s="683" t="s">
        <v>17850</v>
      </c>
      <c r="RFM83" s="683" t="s">
        <v>17850</v>
      </c>
      <c r="RFN83" s="683" t="s">
        <v>17850</v>
      </c>
      <c r="RFO83" s="683" t="s">
        <v>17850</v>
      </c>
      <c r="RFP83" s="683" t="s">
        <v>17850</v>
      </c>
      <c r="RFQ83" s="683" t="s">
        <v>17850</v>
      </c>
      <c r="RFR83" s="683" t="s">
        <v>17850</v>
      </c>
      <c r="RFS83" s="683" t="s">
        <v>17850</v>
      </c>
      <c r="RFT83" s="683" t="s">
        <v>17850</v>
      </c>
      <c r="RFU83" s="683" t="s">
        <v>17850</v>
      </c>
      <c r="RFV83" s="683" t="s">
        <v>17850</v>
      </c>
      <c r="RFW83" s="683" t="s">
        <v>17850</v>
      </c>
      <c r="RFX83" s="683" t="s">
        <v>17850</v>
      </c>
      <c r="RFY83" s="683" t="s">
        <v>17850</v>
      </c>
      <c r="RFZ83" s="683" t="s">
        <v>17850</v>
      </c>
      <c r="RGA83" s="683" t="s">
        <v>17850</v>
      </c>
      <c r="RGB83" s="683" t="s">
        <v>17850</v>
      </c>
      <c r="RGC83" s="683" t="s">
        <v>17850</v>
      </c>
      <c r="RGD83" s="683" t="s">
        <v>17850</v>
      </c>
      <c r="RGE83" s="683" t="s">
        <v>17850</v>
      </c>
      <c r="RGF83" s="683" t="s">
        <v>17850</v>
      </c>
      <c r="RGG83" s="683" t="s">
        <v>17850</v>
      </c>
      <c r="RGH83" s="683" t="s">
        <v>17850</v>
      </c>
      <c r="RGI83" s="683" t="s">
        <v>17850</v>
      </c>
      <c r="RGJ83" s="683" t="s">
        <v>17850</v>
      </c>
      <c r="RGK83" s="683" t="s">
        <v>17850</v>
      </c>
      <c r="RGL83" s="683" t="s">
        <v>17850</v>
      </c>
      <c r="RGM83" s="683" t="s">
        <v>17850</v>
      </c>
      <c r="RGN83" s="683" t="s">
        <v>17850</v>
      </c>
      <c r="RGO83" s="683" t="s">
        <v>17850</v>
      </c>
      <c r="RGP83" s="683" t="s">
        <v>17850</v>
      </c>
      <c r="RGQ83" s="683" t="s">
        <v>17850</v>
      </c>
      <c r="RGR83" s="683" t="s">
        <v>17850</v>
      </c>
      <c r="RGS83" s="683" t="s">
        <v>17850</v>
      </c>
      <c r="RGT83" s="683" t="s">
        <v>17850</v>
      </c>
      <c r="RGU83" s="683" t="s">
        <v>17850</v>
      </c>
      <c r="RGV83" s="683" t="s">
        <v>17850</v>
      </c>
      <c r="RGW83" s="683" t="s">
        <v>17850</v>
      </c>
      <c r="RGX83" s="683" t="s">
        <v>17850</v>
      </c>
      <c r="RGY83" s="683" t="s">
        <v>17850</v>
      </c>
      <c r="RGZ83" s="683" t="s">
        <v>17850</v>
      </c>
      <c r="RHA83" s="683" t="s">
        <v>17850</v>
      </c>
      <c r="RHB83" s="683" t="s">
        <v>17850</v>
      </c>
      <c r="RHC83" s="683" t="s">
        <v>17850</v>
      </c>
      <c r="RHD83" s="683" t="s">
        <v>17850</v>
      </c>
      <c r="RHE83" s="683" t="s">
        <v>17850</v>
      </c>
      <c r="RHF83" s="683" t="s">
        <v>17850</v>
      </c>
      <c r="RHG83" s="683" t="s">
        <v>17850</v>
      </c>
      <c r="RHH83" s="683" t="s">
        <v>17850</v>
      </c>
      <c r="RHI83" s="683" t="s">
        <v>17850</v>
      </c>
      <c r="RHJ83" s="683" t="s">
        <v>17850</v>
      </c>
      <c r="RHK83" s="683" t="s">
        <v>17850</v>
      </c>
      <c r="RHL83" s="683" t="s">
        <v>17850</v>
      </c>
      <c r="RHM83" s="683" t="s">
        <v>17850</v>
      </c>
      <c r="RHN83" s="683" t="s">
        <v>17850</v>
      </c>
      <c r="RHO83" s="683" t="s">
        <v>17850</v>
      </c>
      <c r="RHP83" s="683" t="s">
        <v>17850</v>
      </c>
      <c r="RHQ83" s="683" t="s">
        <v>17850</v>
      </c>
      <c r="RHR83" s="683" t="s">
        <v>17850</v>
      </c>
      <c r="RHS83" s="683" t="s">
        <v>17850</v>
      </c>
      <c r="RHT83" s="683" t="s">
        <v>17850</v>
      </c>
      <c r="RHU83" s="683" t="s">
        <v>17850</v>
      </c>
      <c r="RHV83" s="683" t="s">
        <v>17850</v>
      </c>
      <c r="RHW83" s="683" t="s">
        <v>17850</v>
      </c>
      <c r="RHX83" s="683" t="s">
        <v>17850</v>
      </c>
      <c r="RHY83" s="683" t="s">
        <v>17850</v>
      </c>
      <c r="RHZ83" s="683" t="s">
        <v>17850</v>
      </c>
      <c r="RIA83" s="683" t="s">
        <v>17850</v>
      </c>
      <c r="RIB83" s="683" t="s">
        <v>17850</v>
      </c>
      <c r="RIC83" s="683" t="s">
        <v>17850</v>
      </c>
      <c r="RID83" s="683" t="s">
        <v>17850</v>
      </c>
      <c r="RIE83" s="683" t="s">
        <v>17850</v>
      </c>
      <c r="RIF83" s="683" t="s">
        <v>17850</v>
      </c>
      <c r="RIG83" s="683" t="s">
        <v>17850</v>
      </c>
      <c r="RIH83" s="683" t="s">
        <v>17850</v>
      </c>
      <c r="RII83" s="683" t="s">
        <v>17850</v>
      </c>
      <c r="RIJ83" s="683" t="s">
        <v>17850</v>
      </c>
      <c r="RIK83" s="683" t="s">
        <v>17850</v>
      </c>
      <c r="RIL83" s="683" t="s">
        <v>17850</v>
      </c>
      <c r="RIM83" s="683" t="s">
        <v>17850</v>
      </c>
      <c r="RIN83" s="683" t="s">
        <v>17850</v>
      </c>
      <c r="RIO83" s="683" t="s">
        <v>17850</v>
      </c>
      <c r="RIP83" s="683" t="s">
        <v>17850</v>
      </c>
      <c r="RIQ83" s="683" t="s">
        <v>17850</v>
      </c>
      <c r="RIR83" s="683" t="s">
        <v>17850</v>
      </c>
      <c r="RIS83" s="683" t="s">
        <v>17850</v>
      </c>
      <c r="RIT83" s="683" t="s">
        <v>17850</v>
      </c>
      <c r="RIU83" s="683" t="s">
        <v>17850</v>
      </c>
      <c r="RIV83" s="683" t="s">
        <v>17850</v>
      </c>
      <c r="RIW83" s="683" t="s">
        <v>17850</v>
      </c>
      <c r="RIX83" s="683" t="s">
        <v>17850</v>
      </c>
      <c r="RIY83" s="683" t="s">
        <v>17850</v>
      </c>
      <c r="RIZ83" s="683" t="s">
        <v>17850</v>
      </c>
      <c r="RJA83" s="683" t="s">
        <v>17850</v>
      </c>
      <c r="RJB83" s="683" t="s">
        <v>17850</v>
      </c>
      <c r="RJC83" s="683" t="s">
        <v>17850</v>
      </c>
      <c r="RJD83" s="683" t="s">
        <v>17850</v>
      </c>
      <c r="RJE83" s="683" t="s">
        <v>17850</v>
      </c>
      <c r="RJF83" s="683" t="s">
        <v>17850</v>
      </c>
      <c r="RJG83" s="683" t="s">
        <v>17850</v>
      </c>
      <c r="RJH83" s="683" t="s">
        <v>17850</v>
      </c>
      <c r="RJI83" s="683" t="s">
        <v>17850</v>
      </c>
      <c r="RJJ83" s="683" t="s">
        <v>17850</v>
      </c>
      <c r="RJK83" s="683" t="s">
        <v>17850</v>
      </c>
      <c r="RJL83" s="683" t="s">
        <v>17850</v>
      </c>
      <c r="RJM83" s="683" t="s">
        <v>17850</v>
      </c>
      <c r="RJN83" s="683" t="s">
        <v>17850</v>
      </c>
      <c r="RJO83" s="683" t="s">
        <v>17850</v>
      </c>
      <c r="RJP83" s="683" t="s">
        <v>17850</v>
      </c>
      <c r="RJQ83" s="683" t="s">
        <v>17850</v>
      </c>
      <c r="RJR83" s="683" t="s">
        <v>17850</v>
      </c>
      <c r="RJS83" s="683" t="s">
        <v>17850</v>
      </c>
      <c r="RJT83" s="683" t="s">
        <v>17850</v>
      </c>
      <c r="RJU83" s="683" t="s">
        <v>17850</v>
      </c>
      <c r="RJV83" s="683" t="s">
        <v>17850</v>
      </c>
      <c r="RJW83" s="683" t="s">
        <v>17850</v>
      </c>
      <c r="RJX83" s="683" t="s">
        <v>17850</v>
      </c>
      <c r="RJY83" s="683" t="s">
        <v>17850</v>
      </c>
      <c r="RJZ83" s="683" t="s">
        <v>17850</v>
      </c>
      <c r="RKA83" s="683" t="s">
        <v>17850</v>
      </c>
      <c r="RKB83" s="683" t="s">
        <v>17850</v>
      </c>
      <c r="RKC83" s="683" t="s">
        <v>17850</v>
      </c>
      <c r="RKD83" s="683" t="s">
        <v>17850</v>
      </c>
      <c r="RKE83" s="683" t="s">
        <v>17850</v>
      </c>
      <c r="RKF83" s="683" t="s">
        <v>17850</v>
      </c>
      <c r="RKG83" s="683" t="s">
        <v>17850</v>
      </c>
      <c r="RKH83" s="683" t="s">
        <v>17850</v>
      </c>
      <c r="RKI83" s="683" t="s">
        <v>17850</v>
      </c>
      <c r="RKJ83" s="683" t="s">
        <v>17850</v>
      </c>
      <c r="RKK83" s="683" t="s">
        <v>17850</v>
      </c>
      <c r="RKL83" s="683" t="s">
        <v>17850</v>
      </c>
      <c r="RKM83" s="683" t="s">
        <v>17850</v>
      </c>
      <c r="RKN83" s="683" t="s">
        <v>17850</v>
      </c>
      <c r="RKO83" s="683" t="s">
        <v>17850</v>
      </c>
      <c r="RKP83" s="683" t="s">
        <v>17850</v>
      </c>
      <c r="RKQ83" s="683" t="s">
        <v>17850</v>
      </c>
      <c r="RKR83" s="683" t="s">
        <v>17850</v>
      </c>
      <c r="RKS83" s="683" t="s">
        <v>17850</v>
      </c>
      <c r="RKT83" s="683" t="s">
        <v>17850</v>
      </c>
      <c r="RKU83" s="683" t="s">
        <v>17850</v>
      </c>
      <c r="RKV83" s="683" t="s">
        <v>17850</v>
      </c>
      <c r="RKW83" s="683" t="s">
        <v>17850</v>
      </c>
      <c r="RKX83" s="683" t="s">
        <v>17850</v>
      </c>
      <c r="RKY83" s="683" t="s">
        <v>17850</v>
      </c>
      <c r="RKZ83" s="683" t="s">
        <v>17850</v>
      </c>
      <c r="RLA83" s="683" t="s">
        <v>17850</v>
      </c>
      <c r="RLB83" s="683" t="s">
        <v>17850</v>
      </c>
      <c r="RLC83" s="683" t="s">
        <v>17850</v>
      </c>
      <c r="RLD83" s="683" t="s">
        <v>17850</v>
      </c>
      <c r="RLE83" s="683" t="s">
        <v>17850</v>
      </c>
      <c r="RLF83" s="683" t="s">
        <v>17850</v>
      </c>
      <c r="RLG83" s="683" t="s">
        <v>17850</v>
      </c>
      <c r="RLH83" s="683" t="s">
        <v>17850</v>
      </c>
      <c r="RLI83" s="683" t="s">
        <v>17850</v>
      </c>
      <c r="RLJ83" s="683" t="s">
        <v>17850</v>
      </c>
      <c r="RLK83" s="683" t="s">
        <v>17850</v>
      </c>
      <c r="RLL83" s="683" t="s">
        <v>17850</v>
      </c>
      <c r="RLM83" s="683" t="s">
        <v>17850</v>
      </c>
      <c r="RLN83" s="683" t="s">
        <v>17850</v>
      </c>
      <c r="RLO83" s="683" t="s">
        <v>17850</v>
      </c>
      <c r="RLP83" s="683" t="s">
        <v>17850</v>
      </c>
      <c r="RLQ83" s="683" t="s">
        <v>17850</v>
      </c>
      <c r="RLR83" s="683" t="s">
        <v>17850</v>
      </c>
      <c r="RLS83" s="683" t="s">
        <v>17850</v>
      </c>
      <c r="RLT83" s="683" t="s">
        <v>17850</v>
      </c>
      <c r="RLU83" s="683" t="s">
        <v>17850</v>
      </c>
      <c r="RLV83" s="683" t="s">
        <v>17850</v>
      </c>
      <c r="RLW83" s="683" t="s">
        <v>17850</v>
      </c>
      <c r="RLX83" s="683" t="s">
        <v>17850</v>
      </c>
      <c r="RLY83" s="683" t="s">
        <v>17850</v>
      </c>
      <c r="RLZ83" s="683" t="s">
        <v>17850</v>
      </c>
      <c r="RMA83" s="683" t="s">
        <v>17850</v>
      </c>
      <c r="RMB83" s="683" t="s">
        <v>17850</v>
      </c>
      <c r="RMC83" s="683" t="s">
        <v>17850</v>
      </c>
      <c r="RMD83" s="683" t="s">
        <v>17850</v>
      </c>
      <c r="RME83" s="683" t="s">
        <v>17850</v>
      </c>
      <c r="RMF83" s="683" t="s">
        <v>17850</v>
      </c>
      <c r="RMG83" s="683" t="s">
        <v>17850</v>
      </c>
      <c r="RMH83" s="683" t="s">
        <v>17850</v>
      </c>
      <c r="RMI83" s="683" t="s">
        <v>17850</v>
      </c>
      <c r="RMJ83" s="683" t="s">
        <v>17850</v>
      </c>
      <c r="RMK83" s="683" t="s">
        <v>17850</v>
      </c>
      <c r="RML83" s="683" t="s">
        <v>17850</v>
      </c>
      <c r="RMM83" s="683" t="s">
        <v>17850</v>
      </c>
      <c r="RMN83" s="683" t="s">
        <v>17850</v>
      </c>
      <c r="RMO83" s="683" t="s">
        <v>17850</v>
      </c>
      <c r="RMP83" s="683" t="s">
        <v>17850</v>
      </c>
      <c r="RMQ83" s="683" t="s">
        <v>17850</v>
      </c>
      <c r="RMR83" s="683" t="s">
        <v>17850</v>
      </c>
      <c r="RMS83" s="683" t="s">
        <v>17850</v>
      </c>
      <c r="RMT83" s="683" t="s">
        <v>17850</v>
      </c>
      <c r="RMU83" s="683" t="s">
        <v>17850</v>
      </c>
      <c r="RMV83" s="683" t="s">
        <v>17850</v>
      </c>
      <c r="RMW83" s="683" t="s">
        <v>17850</v>
      </c>
      <c r="RMX83" s="683" t="s">
        <v>17850</v>
      </c>
      <c r="RMY83" s="683" t="s">
        <v>17850</v>
      </c>
      <c r="RMZ83" s="683" t="s">
        <v>17850</v>
      </c>
      <c r="RNA83" s="683" t="s">
        <v>17850</v>
      </c>
      <c r="RNB83" s="683" t="s">
        <v>17850</v>
      </c>
      <c r="RNC83" s="683" t="s">
        <v>17850</v>
      </c>
      <c r="RND83" s="683" t="s">
        <v>17850</v>
      </c>
      <c r="RNE83" s="683" t="s">
        <v>17850</v>
      </c>
      <c r="RNF83" s="683" t="s">
        <v>17850</v>
      </c>
      <c r="RNG83" s="683" t="s">
        <v>17850</v>
      </c>
      <c r="RNH83" s="683" t="s">
        <v>17850</v>
      </c>
      <c r="RNI83" s="683" t="s">
        <v>17850</v>
      </c>
      <c r="RNJ83" s="683" t="s">
        <v>17850</v>
      </c>
      <c r="RNK83" s="683" t="s">
        <v>17850</v>
      </c>
      <c r="RNL83" s="683" t="s">
        <v>17850</v>
      </c>
      <c r="RNM83" s="683" t="s">
        <v>17850</v>
      </c>
      <c r="RNN83" s="683" t="s">
        <v>17850</v>
      </c>
      <c r="RNO83" s="683" t="s">
        <v>17850</v>
      </c>
      <c r="RNP83" s="683" t="s">
        <v>17850</v>
      </c>
      <c r="RNQ83" s="683" t="s">
        <v>17850</v>
      </c>
      <c r="RNR83" s="683" t="s">
        <v>17850</v>
      </c>
      <c r="RNS83" s="683" t="s">
        <v>17850</v>
      </c>
      <c r="RNT83" s="683" t="s">
        <v>17850</v>
      </c>
      <c r="RNU83" s="683" t="s">
        <v>17850</v>
      </c>
      <c r="RNV83" s="683" t="s">
        <v>17850</v>
      </c>
      <c r="RNW83" s="683" t="s">
        <v>17850</v>
      </c>
      <c r="RNX83" s="683" t="s">
        <v>17850</v>
      </c>
      <c r="RNY83" s="683" t="s">
        <v>17850</v>
      </c>
      <c r="RNZ83" s="683" t="s">
        <v>17850</v>
      </c>
      <c r="ROA83" s="683" t="s">
        <v>17850</v>
      </c>
      <c r="ROB83" s="683" t="s">
        <v>17850</v>
      </c>
      <c r="ROC83" s="683" t="s">
        <v>17850</v>
      </c>
      <c r="ROD83" s="683" t="s">
        <v>17850</v>
      </c>
      <c r="ROE83" s="683" t="s">
        <v>17850</v>
      </c>
      <c r="ROF83" s="683" t="s">
        <v>17850</v>
      </c>
      <c r="ROG83" s="683" t="s">
        <v>17850</v>
      </c>
      <c r="ROH83" s="683" t="s">
        <v>17850</v>
      </c>
      <c r="ROI83" s="683" t="s">
        <v>17850</v>
      </c>
      <c r="ROJ83" s="683" t="s">
        <v>17850</v>
      </c>
      <c r="ROK83" s="683" t="s">
        <v>17850</v>
      </c>
      <c r="ROL83" s="683" t="s">
        <v>17850</v>
      </c>
      <c r="ROM83" s="683" t="s">
        <v>17850</v>
      </c>
      <c r="RON83" s="683" t="s">
        <v>17850</v>
      </c>
      <c r="ROO83" s="683" t="s">
        <v>17850</v>
      </c>
      <c r="ROP83" s="683" t="s">
        <v>17850</v>
      </c>
      <c r="ROQ83" s="683" t="s">
        <v>17850</v>
      </c>
      <c r="ROR83" s="683" t="s">
        <v>17850</v>
      </c>
      <c r="ROS83" s="683" t="s">
        <v>17850</v>
      </c>
      <c r="ROT83" s="683" t="s">
        <v>17850</v>
      </c>
      <c r="ROU83" s="683" t="s">
        <v>17850</v>
      </c>
      <c r="ROV83" s="683" t="s">
        <v>17850</v>
      </c>
      <c r="ROW83" s="683" t="s">
        <v>17850</v>
      </c>
      <c r="ROX83" s="683" t="s">
        <v>17850</v>
      </c>
      <c r="ROY83" s="683" t="s">
        <v>17850</v>
      </c>
      <c r="ROZ83" s="683" t="s">
        <v>17850</v>
      </c>
      <c r="RPA83" s="683" t="s">
        <v>17850</v>
      </c>
      <c r="RPB83" s="683" t="s">
        <v>17850</v>
      </c>
      <c r="RPC83" s="683" t="s">
        <v>17850</v>
      </c>
      <c r="RPD83" s="683" t="s">
        <v>17850</v>
      </c>
      <c r="RPE83" s="683" t="s">
        <v>17850</v>
      </c>
      <c r="RPF83" s="683" t="s">
        <v>17850</v>
      </c>
      <c r="RPG83" s="683" t="s">
        <v>17850</v>
      </c>
      <c r="RPH83" s="683" t="s">
        <v>17850</v>
      </c>
      <c r="RPI83" s="683" t="s">
        <v>17850</v>
      </c>
      <c r="RPJ83" s="683" t="s">
        <v>17850</v>
      </c>
      <c r="RPK83" s="683" t="s">
        <v>17850</v>
      </c>
      <c r="RPL83" s="683" t="s">
        <v>17850</v>
      </c>
      <c r="RPM83" s="683" t="s">
        <v>17850</v>
      </c>
      <c r="RPN83" s="683" t="s">
        <v>17850</v>
      </c>
      <c r="RPO83" s="683" t="s">
        <v>17850</v>
      </c>
      <c r="RPP83" s="683" t="s">
        <v>17850</v>
      </c>
      <c r="RPQ83" s="683" t="s">
        <v>17850</v>
      </c>
      <c r="RPR83" s="683" t="s">
        <v>17850</v>
      </c>
      <c r="RPS83" s="683" t="s">
        <v>17850</v>
      </c>
      <c r="RPT83" s="683" t="s">
        <v>17850</v>
      </c>
      <c r="RPU83" s="683" t="s">
        <v>17850</v>
      </c>
      <c r="RPV83" s="683" t="s">
        <v>17850</v>
      </c>
      <c r="RPW83" s="683" t="s">
        <v>17850</v>
      </c>
      <c r="RPX83" s="683" t="s">
        <v>17850</v>
      </c>
      <c r="RPY83" s="683" t="s">
        <v>17850</v>
      </c>
      <c r="RPZ83" s="683" t="s">
        <v>17850</v>
      </c>
      <c r="RQA83" s="683" t="s">
        <v>17850</v>
      </c>
      <c r="RQB83" s="683" t="s">
        <v>17850</v>
      </c>
      <c r="RQC83" s="683" t="s">
        <v>17850</v>
      </c>
      <c r="RQD83" s="683" t="s">
        <v>17850</v>
      </c>
      <c r="RQE83" s="683" t="s">
        <v>17850</v>
      </c>
      <c r="RQF83" s="683" t="s">
        <v>17850</v>
      </c>
      <c r="RQG83" s="683" t="s">
        <v>17850</v>
      </c>
      <c r="RQH83" s="683" t="s">
        <v>17850</v>
      </c>
      <c r="RQI83" s="683" t="s">
        <v>17850</v>
      </c>
      <c r="RQJ83" s="683" t="s">
        <v>17850</v>
      </c>
      <c r="RQK83" s="683" t="s">
        <v>17850</v>
      </c>
      <c r="RQL83" s="683" t="s">
        <v>17850</v>
      </c>
      <c r="RQM83" s="683" t="s">
        <v>17850</v>
      </c>
      <c r="RQN83" s="683" t="s">
        <v>17850</v>
      </c>
      <c r="RQO83" s="683" t="s">
        <v>17850</v>
      </c>
      <c r="RQP83" s="683" t="s">
        <v>17850</v>
      </c>
      <c r="RQQ83" s="683" t="s">
        <v>17850</v>
      </c>
      <c r="RQR83" s="683" t="s">
        <v>17850</v>
      </c>
      <c r="RQS83" s="683" t="s">
        <v>17850</v>
      </c>
      <c r="RQT83" s="683" t="s">
        <v>17850</v>
      </c>
      <c r="RQU83" s="683" t="s">
        <v>17850</v>
      </c>
      <c r="RQV83" s="683" t="s">
        <v>17850</v>
      </c>
      <c r="RQW83" s="683" t="s">
        <v>17850</v>
      </c>
      <c r="RQX83" s="683" t="s">
        <v>17850</v>
      </c>
      <c r="RQY83" s="683" t="s">
        <v>17850</v>
      </c>
      <c r="RQZ83" s="683" t="s">
        <v>17850</v>
      </c>
      <c r="RRA83" s="683" t="s">
        <v>17850</v>
      </c>
      <c r="RRB83" s="683" t="s">
        <v>17850</v>
      </c>
      <c r="RRC83" s="683" t="s">
        <v>17850</v>
      </c>
      <c r="RRD83" s="683" t="s">
        <v>17850</v>
      </c>
      <c r="RRE83" s="683" t="s">
        <v>17850</v>
      </c>
      <c r="RRF83" s="683" t="s">
        <v>17850</v>
      </c>
      <c r="RRG83" s="683" t="s">
        <v>17850</v>
      </c>
      <c r="RRH83" s="683" t="s">
        <v>17850</v>
      </c>
      <c r="RRI83" s="683" t="s">
        <v>17850</v>
      </c>
      <c r="RRJ83" s="683" t="s">
        <v>17850</v>
      </c>
      <c r="RRK83" s="683" t="s">
        <v>17850</v>
      </c>
      <c r="RRL83" s="683" t="s">
        <v>17850</v>
      </c>
      <c r="RRM83" s="683" t="s">
        <v>17850</v>
      </c>
      <c r="RRN83" s="683" t="s">
        <v>17850</v>
      </c>
      <c r="RRO83" s="683" t="s">
        <v>17850</v>
      </c>
      <c r="RRP83" s="683" t="s">
        <v>17850</v>
      </c>
      <c r="RRQ83" s="683" t="s">
        <v>17850</v>
      </c>
      <c r="RRR83" s="683" t="s">
        <v>17850</v>
      </c>
      <c r="RRS83" s="683" t="s">
        <v>17850</v>
      </c>
      <c r="RRT83" s="683" t="s">
        <v>17850</v>
      </c>
      <c r="RRU83" s="683" t="s">
        <v>17850</v>
      </c>
      <c r="RRV83" s="683" t="s">
        <v>17850</v>
      </c>
      <c r="RRW83" s="683" t="s">
        <v>17850</v>
      </c>
      <c r="RRX83" s="683" t="s">
        <v>17850</v>
      </c>
      <c r="RRY83" s="683" t="s">
        <v>17850</v>
      </c>
      <c r="RRZ83" s="683" t="s">
        <v>17850</v>
      </c>
      <c r="RSA83" s="683" t="s">
        <v>17850</v>
      </c>
      <c r="RSB83" s="683" t="s">
        <v>17850</v>
      </c>
      <c r="RSC83" s="683" t="s">
        <v>17850</v>
      </c>
      <c r="RSD83" s="683" t="s">
        <v>17850</v>
      </c>
      <c r="RSE83" s="683" t="s">
        <v>17850</v>
      </c>
      <c r="RSF83" s="683" t="s">
        <v>17850</v>
      </c>
      <c r="RSG83" s="683" t="s">
        <v>17850</v>
      </c>
      <c r="RSH83" s="683" t="s">
        <v>17850</v>
      </c>
      <c r="RSI83" s="683" t="s">
        <v>17850</v>
      </c>
      <c r="RSJ83" s="683" t="s">
        <v>17850</v>
      </c>
      <c r="RSK83" s="683" t="s">
        <v>17850</v>
      </c>
      <c r="RSL83" s="683" t="s">
        <v>17850</v>
      </c>
      <c r="RSM83" s="683" t="s">
        <v>17850</v>
      </c>
      <c r="RSN83" s="683" t="s">
        <v>17850</v>
      </c>
      <c r="RSO83" s="683" t="s">
        <v>17850</v>
      </c>
      <c r="RSP83" s="683" t="s">
        <v>17850</v>
      </c>
      <c r="RSQ83" s="683" t="s">
        <v>17850</v>
      </c>
      <c r="RSR83" s="683" t="s">
        <v>17850</v>
      </c>
      <c r="RSS83" s="683" t="s">
        <v>17850</v>
      </c>
      <c r="RST83" s="683" t="s">
        <v>17850</v>
      </c>
      <c r="RSU83" s="683" t="s">
        <v>17850</v>
      </c>
      <c r="RSV83" s="683" t="s">
        <v>17850</v>
      </c>
      <c r="RSW83" s="683" t="s">
        <v>17850</v>
      </c>
      <c r="RSX83" s="683" t="s">
        <v>17850</v>
      </c>
      <c r="RSY83" s="683" t="s">
        <v>17850</v>
      </c>
      <c r="RSZ83" s="683" t="s">
        <v>17850</v>
      </c>
      <c r="RTA83" s="683" t="s">
        <v>17850</v>
      </c>
      <c r="RTB83" s="683" t="s">
        <v>17850</v>
      </c>
      <c r="RTC83" s="683" t="s">
        <v>17850</v>
      </c>
      <c r="RTD83" s="683" t="s">
        <v>17850</v>
      </c>
      <c r="RTE83" s="683" t="s">
        <v>17850</v>
      </c>
      <c r="RTF83" s="683" t="s">
        <v>17850</v>
      </c>
      <c r="RTG83" s="683" t="s">
        <v>17850</v>
      </c>
      <c r="RTH83" s="683" t="s">
        <v>17850</v>
      </c>
      <c r="RTI83" s="683" t="s">
        <v>17850</v>
      </c>
      <c r="RTJ83" s="683" t="s">
        <v>17850</v>
      </c>
      <c r="RTK83" s="683" t="s">
        <v>17850</v>
      </c>
      <c r="RTL83" s="683" t="s">
        <v>17850</v>
      </c>
      <c r="RTM83" s="683" t="s">
        <v>17850</v>
      </c>
      <c r="RTN83" s="683" t="s">
        <v>17850</v>
      </c>
      <c r="RTO83" s="683" t="s">
        <v>17850</v>
      </c>
      <c r="RTP83" s="683" t="s">
        <v>17850</v>
      </c>
      <c r="RTQ83" s="683" t="s">
        <v>17850</v>
      </c>
      <c r="RTR83" s="683" t="s">
        <v>17850</v>
      </c>
      <c r="RTS83" s="683" t="s">
        <v>17850</v>
      </c>
      <c r="RTT83" s="683" t="s">
        <v>17850</v>
      </c>
      <c r="RTU83" s="683" t="s">
        <v>17850</v>
      </c>
      <c r="RTV83" s="683" t="s">
        <v>17850</v>
      </c>
      <c r="RTW83" s="683" t="s">
        <v>17850</v>
      </c>
      <c r="RTX83" s="683" t="s">
        <v>17850</v>
      </c>
      <c r="RTY83" s="683" t="s">
        <v>17850</v>
      </c>
      <c r="RTZ83" s="683" t="s">
        <v>17850</v>
      </c>
      <c r="RUA83" s="683" t="s">
        <v>17850</v>
      </c>
      <c r="RUB83" s="683" t="s">
        <v>17850</v>
      </c>
      <c r="RUC83" s="683" t="s">
        <v>17850</v>
      </c>
      <c r="RUD83" s="683" t="s">
        <v>17850</v>
      </c>
      <c r="RUE83" s="683" t="s">
        <v>17850</v>
      </c>
      <c r="RUF83" s="683" t="s">
        <v>17850</v>
      </c>
      <c r="RUG83" s="683" t="s">
        <v>17850</v>
      </c>
      <c r="RUH83" s="683" t="s">
        <v>17850</v>
      </c>
      <c r="RUI83" s="683" t="s">
        <v>17850</v>
      </c>
      <c r="RUJ83" s="683" t="s">
        <v>17850</v>
      </c>
      <c r="RUK83" s="683" t="s">
        <v>17850</v>
      </c>
      <c r="RUL83" s="683" t="s">
        <v>17850</v>
      </c>
      <c r="RUM83" s="683" t="s">
        <v>17850</v>
      </c>
      <c r="RUN83" s="683" t="s">
        <v>17850</v>
      </c>
      <c r="RUO83" s="683" t="s">
        <v>17850</v>
      </c>
      <c r="RUP83" s="683" t="s">
        <v>17850</v>
      </c>
      <c r="RUQ83" s="683" t="s">
        <v>17850</v>
      </c>
      <c r="RUR83" s="683" t="s">
        <v>17850</v>
      </c>
      <c r="RUS83" s="683" t="s">
        <v>17850</v>
      </c>
      <c r="RUT83" s="683" t="s">
        <v>17850</v>
      </c>
      <c r="RUU83" s="683" t="s">
        <v>17850</v>
      </c>
      <c r="RUV83" s="683" t="s">
        <v>17850</v>
      </c>
      <c r="RUW83" s="683" t="s">
        <v>17850</v>
      </c>
      <c r="RUX83" s="683" t="s">
        <v>17850</v>
      </c>
      <c r="RUY83" s="683" t="s">
        <v>17850</v>
      </c>
      <c r="RUZ83" s="683" t="s">
        <v>17850</v>
      </c>
      <c r="RVA83" s="683" t="s">
        <v>17850</v>
      </c>
      <c r="RVB83" s="683" t="s">
        <v>17850</v>
      </c>
      <c r="RVC83" s="683" t="s">
        <v>17850</v>
      </c>
      <c r="RVD83" s="683" t="s">
        <v>17850</v>
      </c>
      <c r="RVE83" s="683" t="s">
        <v>17850</v>
      </c>
      <c r="RVF83" s="683" t="s">
        <v>17850</v>
      </c>
      <c r="RVG83" s="683" t="s">
        <v>17850</v>
      </c>
      <c r="RVH83" s="683" t="s">
        <v>17850</v>
      </c>
      <c r="RVI83" s="683" t="s">
        <v>17850</v>
      </c>
      <c r="RVJ83" s="683" t="s">
        <v>17850</v>
      </c>
      <c r="RVK83" s="683" t="s">
        <v>17850</v>
      </c>
      <c r="RVL83" s="683" t="s">
        <v>17850</v>
      </c>
      <c r="RVM83" s="683" t="s">
        <v>17850</v>
      </c>
      <c r="RVN83" s="683" t="s">
        <v>17850</v>
      </c>
      <c r="RVO83" s="683" t="s">
        <v>17850</v>
      </c>
      <c r="RVP83" s="683" t="s">
        <v>17850</v>
      </c>
      <c r="RVQ83" s="683" t="s">
        <v>17850</v>
      </c>
      <c r="RVR83" s="683" t="s">
        <v>17850</v>
      </c>
      <c r="RVS83" s="683" t="s">
        <v>17850</v>
      </c>
      <c r="RVT83" s="683" t="s">
        <v>17850</v>
      </c>
      <c r="RVU83" s="683" t="s">
        <v>17850</v>
      </c>
      <c r="RVV83" s="683" t="s">
        <v>17850</v>
      </c>
      <c r="RVW83" s="683" t="s">
        <v>17850</v>
      </c>
      <c r="RVX83" s="683" t="s">
        <v>17850</v>
      </c>
      <c r="RVY83" s="683" t="s">
        <v>17850</v>
      </c>
      <c r="RVZ83" s="683" t="s">
        <v>17850</v>
      </c>
      <c r="RWA83" s="683" t="s">
        <v>17850</v>
      </c>
      <c r="RWB83" s="683" t="s">
        <v>17850</v>
      </c>
      <c r="RWC83" s="683" t="s">
        <v>17850</v>
      </c>
      <c r="RWD83" s="683" t="s">
        <v>17850</v>
      </c>
      <c r="RWE83" s="683" t="s">
        <v>17850</v>
      </c>
      <c r="RWF83" s="683" t="s">
        <v>17850</v>
      </c>
      <c r="RWG83" s="683" t="s">
        <v>17850</v>
      </c>
      <c r="RWH83" s="683" t="s">
        <v>17850</v>
      </c>
      <c r="RWI83" s="683" t="s">
        <v>17850</v>
      </c>
      <c r="RWJ83" s="683" t="s">
        <v>17850</v>
      </c>
      <c r="RWK83" s="683" t="s">
        <v>17850</v>
      </c>
      <c r="RWL83" s="683" t="s">
        <v>17850</v>
      </c>
      <c r="RWM83" s="683" t="s">
        <v>17850</v>
      </c>
      <c r="RWN83" s="683" t="s">
        <v>17850</v>
      </c>
      <c r="RWO83" s="683" t="s">
        <v>17850</v>
      </c>
      <c r="RWP83" s="683" t="s">
        <v>17850</v>
      </c>
      <c r="RWQ83" s="683" t="s">
        <v>17850</v>
      </c>
      <c r="RWR83" s="683" t="s">
        <v>17850</v>
      </c>
      <c r="RWS83" s="683" t="s">
        <v>17850</v>
      </c>
      <c r="RWT83" s="683" t="s">
        <v>17850</v>
      </c>
      <c r="RWU83" s="683" t="s">
        <v>17850</v>
      </c>
      <c r="RWV83" s="683" t="s">
        <v>17850</v>
      </c>
      <c r="RWW83" s="683" t="s">
        <v>17850</v>
      </c>
      <c r="RWX83" s="683" t="s">
        <v>17850</v>
      </c>
      <c r="RWY83" s="683" t="s">
        <v>17850</v>
      </c>
      <c r="RWZ83" s="683" t="s">
        <v>17850</v>
      </c>
      <c r="RXA83" s="683" t="s">
        <v>17850</v>
      </c>
      <c r="RXB83" s="683" t="s">
        <v>17850</v>
      </c>
      <c r="RXC83" s="683" t="s">
        <v>17850</v>
      </c>
      <c r="RXD83" s="683" t="s">
        <v>17850</v>
      </c>
      <c r="RXE83" s="683" t="s">
        <v>17850</v>
      </c>
      <c r="RXF83" s="683" t="s">
        <v>17850</v>
      </c>
      <c r="RXG83" s="683" t="s">
        <v>17850</v>
      </c>
      <c r="RXH83" s="683" t="s">
        <v>17850</v>
      </c>
      <c r="RXI83" s="683" t="s">
        <v>17850</v>
      </c>
      <c r="RXJ83" s="683" t="s">
        <v>17850</v>
      </c>
      <c r="RXK83" s="683" t="s">
        <v>17850</v>
      </c>
      <c r="RXL83" s="683" t="s">
        <v>17850</v>
      </c>
      <c r="RXM83" s="683" t="s">
        <v>17850</v>
      </c>
      <c r="RXN83" s="683" t="s">
        <v>17850</v>
      </c>
      <c r="RXO83" s="683" t="s">
        <v>17850</v>
      </c>
      <c r="RXP83" s="683" t="s">
        <v>17850</v>
      </c>
      <c r="RXQ83" s="683" t="s">
        <v>17850</v>
      </c>
      <c r="RXR83" s="683" t="s">
        <v>17850</v>
      </c>
      <c r="RXS83" s="683" t="s">
        <v>17850</v>
      </c>
      <c r="RXT83" s="683" t="s">
        <v>17850</v>
      </c>
      <c r="RXU83" s="683" t="s">
        <v>17850</v>
      </c>
      <c r="RXV83" s="683" t="s">
        <v>17850</v>
      </c>
      <c r="RXW83" s="683" t="s">
        <v>17850</v>
      </c>
      <c r="RXX83" s="683" t="s">
        <v>17850</v>
      </c>
      <c r="RXY83" s="683" t="s">
        <v>17850</v>
      </c>
      <c r="RXZ83" s="683" t="s">
        <v>17850</v>
      </c>
      <c r="RYA83" s="683" t="s">
        <v>17850</v>
      </c>
      <c r="RYB83" s="683" t="s">
        <v>17850</v>
      </c>
      <c r="RYC83" s="683" t="s">
        <v>17850</v>
      </c>
      <c r="RYD83" s="683" t="s">
        <v>17850</v>
      </c>
      <c r="RYE83" s="683" t="s">
        <v>17850</v>
      </c>
      <c r="RYF83" s="683" t="s">
        <v>17850</v>
      </c>
      <c r="RYG83" s="683" t="s">
        <v>17850</v>
      </c>
      <c r="RYH83" s="683" t="s">
        <v>17850</v>
      </c>
      <c r="RYI83" s="683" t="s">
        <v>17850</v>
      </c>
      <c r="RYJ83" s="683" t="s">
        <v>17850</v>
      </c>
      <c r="RYK83" s="683" t="s">
        <v>17850</v>
      </c>
      <c r="RYL83" s="683" t="s">
        <v>17850</v>
      </c>
      <c r="RYM83" s="683" t="s">
        <v>17850</v>
      </c>
      <c r="RYN83" s="683" t="s">
        <v>17850</v>
      </c>
      <c r="RYO83" s="683" t="s">
        <v>17850</v>
      </c>
      <c r="RYP83" s="683" t="s">
        <v>17850</v>
      </c>
      <c r="RYQ83" s="683" t="s">
        <v>17850</v>
      </c>
      <c r="RYR83" s="683" t="s">
        <v>17850</v>
      </c>
      <c r="RYS83" s="683" t="s">
        <v>17850</v>
      </c>
      <c r="RYT83" s="683" t="s">
        <v>17850</v>
      </c>
      <c r="RYU83" s="683" t="s">
        <v>17850</v>
      </c>
      <c r="RYV83" s="683" t="s">
        <v>17850</v>
      </c>
      <c r="RYW83" s="683" t="s">
        <v>17850</v>
      </c>
      <c r="RYX83" s="683" t="s">
        <v>17850</v>
      </c>
      <c r="RYY83" s="683" t="s">
        <v>17850</v>
      </c>
      <c r="RYZ83" s="683" t="s">
        <v>17850</v>
      </c>
      <c r="RZA83" s="683" t="s">
        <v>17850</v>
      </c>
      <c r="RZB83" s="683" t="s">
        <v>17850</v>
      </c>
      <c r="RZC83" s="683" t="s">
        <v>17850</v>
      </c>
      <c r="RZD83" s="683" t="s">
        <v>17850</v>
      </c>
      <c r="RZE83" s="683" t="s">
        <v>17850</v>
      </c>
      <c r="RZF83" s="683" t="s">
        <v>17850</v>
      </c>
      <c r="RZG83" s="683" t="s">
        <v>17850</v>
      </c>
      <c r="RZH83" s="683" t="s">
        <v>17850</v>
      </c>
      <c r="RZI83" s="683" t="s">
        <v>17850</v>
      </c>
      <c r="RZJ83" s="683" t="s">
        <v>17850</v>
      </c>
      <c r="RZK83" s="683" t="s">
        <v>17850</v>
      </c>
      <c r="RZL83" s="683" t="s">
        <v>17850</v>
      </c>
      <c r="RZM83" s="683" t="s">
        <v>17850</v>
      </c>
      <c r="RZN83" s="683" t="s">
        <v>17850</v>
      </c>
      <c r="RZO83" s="683" t="s">
        <v>17850</v>
      </c>
      <c r="RZP83" s="683" t="s">
        <v>17850</v>
      </c>
      <c r="RZQ83" s="683" t="s">
        <v>17850</v>
      </c>
      <c r="RZR83" s="683" t="s">
        <v>17850</v>
      </c>
      <c r="RZS83" s="683" t="s">
        <v>17850</v>
      </c>
      <c r="RZT83" s="683" t="s">
        <v>17850</v>
      </c>
      <c r="RZU83" s="683" t="s">
        <v>17850</v>
      </c>
      <c r="RZV83" s="683" t="s">
        <v>17850</v>
      </c>
      <c r="RZW83" s="683" t="s">
        <v>17850</v>
      </c>
      <c r="RZX83" s="683" t="s">
        <v>17850</v>
      </c>
      <c r="RZY83" s="683" t="s">
        <v>17850</v>
      </c>
      <c r="RZZ83" s="683" t="s">
        <v>17850</v>
      </c>
      <c r="SAA83" s="683" t="s">
        <v>17850</v>
      </c>
      <c r="SAB83" s="683" t="s">
        <v>17850</v>
      </c>
      <c r="SAC83" s="683" t="s">
        <v>17850</v>
      </c>
      <c r="SAD83" s="683" t="s">
        <v>17850</v>
      </c>
      <c r="SAE83" s="683" t="s">
        <v>17850</v>
      </c>
      <c r="SAF83" s="683" t="s">
        <v>17850</v>
      </c>
      <c r="SAG83" s="683" t="s">
        <v>17850</v>
      </c>
      <c r="SAH83" s="683" t="s">
        <v>17850</v>
      </c>
      <c r="SAI83" s="683" t="s">
        <v>17850</v>
      </c>
      <c r="SAJ83" s="683" t="s">
        <v>17850</v>
      </c>
      <c r="SAK83" s="683" t="s">
        <v>17850</v>
      </c>
      <c r="SAL83" s="683" t="s">
        <v>17850</v>
      </c>
      <c r="SAM83" s="683" t="s">
        <v>17850</v>
      </c>
      <c r="SAN83" s="683" t="s">
        <v>17850</v>
      </c>
      <c r="SAO83" s="683" t="s">
        <v>17850</v>
      </c>
      <c r="SAP83" s="683" t="s">
        <v>17850</v>
      </c>
      <c r="SAQ83" s="683" t="s">
        <v>17850</v>
      </c>
      <c r="SAR83" s="683" t="s">
        <v>17850</v>
      </c>
      <c r="SAS83" s="683" t="s">
        <v>17850</v>
      </c>
      <c r="SAT83" s="683" t="s">
        <v>17850</v>
      </c>
      <c r="SAU83" s="683" t="s">
        <v>17850</v>
      </c>
      <c r="SAV83" s="683" t="s">
        <v>17850</v>
      </c>
      <c r="SAW83" s="683" t="s">
        <v>17850</v>
      </c>
      <c r="SAX83" s="683" t="s">
        <v>17850</v>
      </c>
      <c r="SAY83" s="683" t="s">
        <v>17850</v>
      </c>
      <c r="SAZ83" s="683" t="s">
        <v>17850</v>
      </c>
      <c r="SBA83" s="683" t="s">
        <v>17850</v>
      </c>
      <c r="SBB83" s="683" t="s">
        <v>17850</v>
      </c>
      <c r="SBC83" s="683" t="s">
        <v>17850</v>
      </c>
      <c r="SBD83" s="683" t="s">
        <v>17850</v>
      </c>
      <c r="SBE83" s="683" t="s">
        <v>17850</v>
      </c>
      <c r="SBF83" s="683" t="s">
        <v>17850</v>
      </c>
      <c r="SBG83" s="683" t="s">
        <v>17850</v>
      </c>
      <c r="SBH83" s="683" t="s">
        <v>17850</v>
      </c>
      <c r="SBI83" s="683" t="s">
        <v>17850</v>
      </c>
      <c r="SBJ83" s="683" t="s">
        <v>17850</v>
      </c>
      <c r="SBK83" s="683" t="s">
        <v>17850</v>
      </c>
      <c r="SBL83" s="683" t="s">
        <v>17850</v>
      </c>
      <c r="SBM83" s="683" t="s">
        <v>17850</v>
      </c>
      <c r="SBN83" s="683" t="s">
        <v>17850</v>
      </c>
      <c r="SBO83" s="683" t="s">
        <v>17850</v>
      </c>
      <c r="SBP83" s="683" t="s">
        <v>17850</v>
      </c>
      <c r="SBQ83" s="683" t="s">
        <v>17850</v>
      </c>
      <c r="SBR83" s="683" t="s">
        <v>17850</v>
      </c>
      <c r="SBS83" s="683" t="s">
        <v>17850</v>
      </c>
      <c r="SBT83" s="683" t="s">
        <v>17850</v>
      </c>
      <c r="SBU83" s="683" t="s">
        <v>17850</v>
      </c>
      <c r="SBV83" s="683" t="s">
        <v>17850</v>
      </c>
      <c r="SBW83" s="683" t="s">
        <v>17850</v>
      </c>
      <c r="SBX83" s="683" t="s">
        <v>17850</v>
      </c>
      <c r="SBY83" s="683" t="s">
        <v>17850</v>
      </c>
      <c r="SBZ83" s="683" t="s">
        <v>17850</v>
      </c>
      <c r="SCA83" s="683" t="s">
        <v>17850</v>
      </c>
      <c r="SCB83" s="683" t="s">
        <v>17850</v>
      </c>
      <c r="SCC83" s="683" t="s">
        <v>17850</v>
      </c>
      <c r="SCD83" s="683" t="s">
        <v>17850</v>
      </c>
      <c r="SCE83" s="683" t="s">
        <v>17850</v>
      </c>
      <c r="SCF83" s="683" t="s">
        <v>17850</v>
      </c>
      <c r="SCG83" s="683" t="s">
        <v>17850</v>
      </c>
      <c r="SCH83" s="683" t="s">
        <v>17850</v>
      </c>
      <c r="SCI83" s="683" t="s">
        <v>17850</v>
      </c>
      <c r="SCJ83" s="683" t="s">
        <v>17850</v>
      </c>
      <c r="SCK83" s="683" t="s">
        <v>17850</v>
      </c>
      <c r="SCL83" s="683" t="s">
        <v>17850</v>
      </c>
      <c r="SCM83" s="683" t="s">
        <v>17850</v>
      </c>
      <c r="SCN83" s="683" t="s">
        <v>17850</v>
      </c>
      <c r="SCO83" s="683" t="s">
        <v>17850</v>
      </c>
      <c r="SCP83" s="683" t="s">
        <v>17850</v>
      </c>
      <c r="SCQ83" s="683" t="s">
        <v>17850</v>
      </c>
      <c r="SCR83" s="683" t="s">
        <v>17850</v>
      </c>
      <c r="SCS83" s="683" t="s">
        <v>17850</v>
      </c>
      <c r="SCT83" s="683" t="s">
        <v>17850</v>
      </c>
      <c r="SCU83" s="683" t="s">
        <v>17850</v>
      </c>
      <c r="SCV83" s="683" t="s">
        <v>17850</v>
      </c>
      <c r="SCW83" s="683" t="s">
        <v>17850</v>
      </c>
      <c r="SCX83" s="683" t="s">
        <v>17850</v>
      </c>
      <c r="SCY83" s="683" t="s">
        <v>17850</v>
      </c>
      <c r="SCZ83" s="683" t="s">
        <v>17850</v>
      </c>
      <c r="SDA83" s="683" t="s">
        <v>17850</v>
      </c>
      <c r="SDB83" s="683" t="s">
        <v>17850</v>
      </c>
      <c r="SDC83" s="683" t="s">
        <v>17850</v>
      </c>
      <c r="SDD83" s="683" t="s">
        <v>17850</v>
      </c>
      <c r="SDE83" s="683" t="s">
        <v>17850</v>
      </c>
      <c r="SDF83" s="683" t="s">
        <v>17850</v>
      </c>
      <c r="SDG83" s="683" t="s">
        <v>17850</v>
      </c>
      <c r="SDH83" s="683" t="s">
        <v>17850</v>
      </c>
      <c r="SDI83" s="683" t="s">
        <v>17850</v>
      </c>
      <c r="SDJ83" s="683" t="s">
        <v>17850</v>
      </c>
      <c r="SDK83" s="683" t="s">
        <v>17850</v>
      </c>
      <c r="SDL83" s="683" t="s">
        <v>17850</v>
      </c>
      <c r="SDM83" s="683" t="s">
        <v>17850</v>
      </c>
      <c r="SDN83" s="683" t="s">
        <v>17850</v>
      </c>
      <c r="SDO83" s="683" t="s">
        <v>17850</v>
      </c>
      <c r="SDP83" s="683" t="s">
        <v>17850</v>
      </c>
      <c r="SDQ83" s="683" t="s">
        <v>17850</v>
      </c>
      <c r="SDR83" s="683" t="s">
        <v>17850</v>
      </c>
      <c r="SDS83" s="683" t="s">
        <v>17850</v>
      </c>
      <c r="SDT83" s="683" t="s">
        <v>17850</v>
      </c>
      <c r="SDU83" s="683" t="s">
        <v>17850</v>
      </c>
      <c r="SDV83" s="683" t="s">
        <v>17850</v>
      </c>
      <c r="SDW83" s="683" t="s">
        <v>17850</v>
      </c>
      <c r="SDX83" s="683" t="s">
        <v>17850</v>
      </c>
      <c r="SDY83" s="683" t="s">
        <v>17850</v>
      </c>
      <c r="SDZ83" s="683" t="s">
        <v>17850</v>
      </c>
      <c r="SEA83" s="683" t="s">
        <v>17850</v>
      </c>
      <c r="SEB83" s="683" t="s">
        <v>17850</v>
      </c>
      <c r="SEC83" s="683" t="s">
        <v>17850</v>
      </c>
      <c r="SED83" s="683" t="s">
        <v>17850</v>
      </c>
      <c r="SEE83" s="683" t="s">
        <v>17850</v>
      </c>
      <c r="SEF83" s="683" t="s">
        <v>17850</v>
      </c>
      <c r="SEG83" s="683" t="s">
        <v>17850</v>
      </c>
      <c r="SEH83" s="683" t="s">
        <v>17850</v>
      </c>
      <c r="SEI83" s="683" t="s">
        <v>17850</v>
      </c>
      <c r="SEJ83" s="683" t="s">
        <v>17850</v>
      </c>
      <c r="SEK83" s="683" t="s">
        <v>17850</v>
      </c>
      <c r="SEL83" s="683" t="s">
        <v>17850</v>
      </c>
      <c r="SEM83" s="683" t="s">
        <v>17850</v>
      </c>
      <c r="SEN83" s="683" t="s">
        <v>17850</v>
      </c>
      <c r="SEO83" s="683" t="s">
        <v>17850</v>
      </c>
      <c r="SEP83" s="683" t="s">
        <v>17850</v>
      </c>
      <c r="SEQ83" s="683" t="s">
        <v>17850</v>
      </c>
      <c r="SER83" s="683" t="s">
        <v>17850</v>
      </c>
      <c r="SES83" s="683" t="s">
        <v>17850</v>
      </c>
      <c r="SET83" s="683" t="s">
        <v>17850</v>
      </c>
      <c r="SEU83" s="683" t="s">
        <v>17850</v>
      </c>
      <c r="SEV83" s="683" t="s">
        <v>17850</v>
      </c>
      <c r="SEW83" s="683" t="s">
        <v>17850</v>
      </c>
      <c r="SEX83" s="683" t="s">
        <v>17850</v>
      </c>
      <c r="SEY83" s="683" t="s">
        <v>17850</v>
      </c>
      <c r="SEZ83" s="683" t="s">
        <v>17850</v>
      </c>
      <c r="SFA83" s="683" t="s">
        <v>17850</v>
      </c>
      <c r="SFB83" s="683" t="s">
        <v>17850</v>
      </c>
      <c r="SFC83" s="683" t="s">
        <v>17850</v>
      </c>
      <c r="SFD83" s="683" t="s">
        <v>17850</v>
      </c>
      <c r="SFE83" s="683" t="s">
        <v>17850</v>
      </c>
      <c r="SFF83" s="683" t="s">
        <v>17850</v>
      </c>
      <c r="SFG83" s="683" t="s">
        <v>17850</v>
      </c>
      <c r="SFH83" s="683" t="s">
        <v>17850</v>
      </c>
      <c r="SFI83" s="683" t="s">
        <v>17850</v>
      </c>
      <c r="SFJ83" s="683" t="s">
        <v>17850</v>
      </c>
      <c r="SFK83" s="683" t="s">
        <v>17850</v>
      </c>
      <c r="SFL83" s="683" t="s">
        <v>17850</v>
      </c>
      <c r="SFM83" s="683" t="s">
        <v>17850</v>
      </c>
      <c r="SFN83" s="683" t="s">
        <v>17850</v>
      </c>
      <c r="SFO83" s="683" t="s">
        <v>17850</v>
      </c>
      <c r="SFP83" s="683" t="s">
        <v>17850</v>
      </c>
      <c r="SFQ83" s="683" t="s">
        <v>17850</v>
      </c>
      <c r="SFR83" s="683" t="s">
        <v>17850</v>
      </c>
      <c r="SFS83" s="683" t="s">
        <v>17850</v>
      </c>
      <c r="SFT83" s="683" t="s">
        <v>17850</v>
      </c>
      <c r="SFU83" s="683" t="s">
        <v>17850</v>
      </c>
      <c r="SFV83" s="683" t="s">
        <v>17850</v>
      </c>
      <c r="SFW83" s="683" t="s">
        <v>17850</v>
      </c>
      <c r="SFX83" s="683" t="s">
        <v>17850</v>
      </c>
      <c r="SFY83" s="683" t="s">
        <v>17850</v>
      </c>
      <c r="SFZ83" s="683" t="s">
        <v>17850</v>
      </c>
      <c r="SGA83" s="683" t="s">
        <v>17850</v>
      </c>
      <c r="SGB83" s="683" t="s">
        <v>17850</v>
      </c>
      <c r="SGC83" s="683" t="s">
        <v>17850</v>
      </c>
      <c r="SGD83" s="683" t="s">
        <v>17850</v>
      </c>
      <c r="SGE83" s="683" t="s">
        <v>17850</v>
      </c>
      <c r="SGF83" s="683" t="s">
        <v>17850</v>
      </c>
      <c r="SGG83" s="683" t="s">
        <v>17850</v>
      </c>
      <c r="SGH83" s="683" t="s">
        <v>17850</v>
      </c>
      <c r="SGI83" s="683" t="s">
        <v>17850</v>
      </c>
      <c r="SGJ83" s="683" t="s">
        <v>17850</v>
      </c>
      <c r="SGK83" s="683" t="s">
        <v>17850</v>
      </c>
      <c r="SGL83" s="683" t="s">
        <v>17850</v>
      </c>
      <c r="SGM83" s="683" t="s">
        <v>17850</v>
      </c>
      <c r="SGN83" s="683" t="s">
        <v>17850</v>
      </c>
      <c r="SGO83" s="683" t="s">
        <v>17850</v>
      </c>
      <c r="SGP83" s="683" t="s">
        <v>17850</v>
      </c>
      <c r="SGQ83" s="683" t="s">
        <v>17850</v>
      </c>
      <c r="SGR83" s="683" t="s">
        <v>17850</v>
      </c>
      <c r="SGS83" s="683" t="s">
        <v>17850</v>
      </c>
      <c r="SGT83" s="683" t="s">
        <v>17850</v>
      </c>
      <c r="SGU83" s="683" t="s">
        <v>17850</v>
      </c>
      <c r="SGV83" s="683" t="s">
        <v>17850</v>
      </c>
      <c r="SGW83" s="683" t="s">
        <v>17850</v>
      </c>
      <c r="SGX83" s="683" t="s">
        <v>17850</v>
      </c>
      <c r="SGY83" s="683" t="s">
        <v>17850</v>
      </c>
      <c r="SGZ83" s="683" t="s">
        <v>17850</v>
      </c>
      <c r="SHA83" s="683" t="s">
        <v>17850</v>
      </c>
      <c r="SHB83" s="683" t="s">
        <v>17850</v>
      </c>
      <c r="SHC83" s="683" t="s">
        <v>17850</v>
      </c>
      <c r="SHD83" s="683" t="s">
        <v>17850</v>
      </c>
      <c r="SHE83" s="683" t="s">
        <v>17850</v>
      </c>
      <c r="SHF83" s="683" t="s">
        <v>17850</v>
      </c>
      <c r="SHG83" s="683" t="s">
        <v>17850</v>
      </c>
      <c r="SHH83" s="683" t="s">
        <v>17850</v>
      </c>
      <c r="SHI83" s="683" t="s">
        <v>17850</v>
      </c>
      <c r="SHJ83" s="683" t="s">
        <v>17850</v>
      </c>
      <c r="SHK83" s="683" t="s">
        <v>17850</v>
      </c>
      <c r="SHL83" s="683" t="s">
        <v>17850</v>
      </c>
      <c r="SHM83" s="683" t="s">
        <v>17850</v>
      </c>
      <c r="SHN83" s="683" t="s">
        <v>17850</v>
      </c>
      <c r="SHO83" s="683" t="s">
        <v>17850</v>
      </c>
      <c r="SHP83" s="683" t="s">
        <v>17850</v>
      </c>
      <c r="SHQ83" s="683" t="s">
        <v>17850</v>
      </c>
      <c r="SHR83" s="683" t="s">
        <v>17850</v>
      </c>
      <c r="SHS83" s="683" t="s">
        <v>17850</v>
      </c>
      <c r="SHT83" s="683" t="s">
        <v>17850</v>
      </c>
      <c r="SHU83" s="683" t="s">
        <v>17850</v>
      </c>
      <c r="SHV83" s="683" t="s">
        <v>17850</v>
      </c>
      <c r="SHW83" s="683" t="s">
        <v>17850</v>
      </c>
      <c r="SHX83" s="683" t="s">
        <v>17850</v>
      </c>
      <c r="SHY83" s="683" t="s">
        <v>17850</v>
      </c>
      <c r="SHZ83" s="683" t="s">
        <v>17850</v>
      </c>
      <c r="SIA83" s="683" t="s">
        <v>17850</v>
      </c>
      <c r="SIB83" s="683" t="s">
        <v>17850</v>
      </c>
      <c r="SIC83" s="683" t="s">
        <v>17850</v>
      </c>
      <c r="SID83" s="683" t="s">
        <v>17850</v>
      </c>
      <c r="SIE83" s="683" t="s">
        <v>17850</v>
      </c>
      <c r="SIF83" s="683" t="s">
        <v>17850</v>
      </c>
      <c r="SIG83" s="683" t="s">
        <v>17850</v>
      </c>
      <c r="SIH83" s="683" t="s">
        <v>17850</v>
      </c>
      <c r="SII83" s="683" t="s">
        <v>17850</v>
      </c>
      <c r="SIJ83" s="683" t="s">
        <v>17850</v>
      </c>
      <c r="SIK83" s="683" t="s">
        <v>17850</v>
      </c>
      <c r="SIL83" s="683" t="s">
        <v>17850</v>
      </c>
      <c r="SIM83" s="683" t="s">
        <v>17850</v>
      </c>
      <c r="SIN83" s="683" t="s">
        <v>17850</v>
      </c>
      <c r="SIO83" s="683" t="s">
        <v>17850</v>
      </c>
      <c r="SIP83" s="683" t="s">
        <v>17850</v>
      </c>
      <c r="SIQ83" s="683" t="s">
        <v>17850</v>
      </c>
      <c r="SIR83" s="683" t="s">
        <v>17850</v>
      </c>
      <c r="SIS83" s="683" t="s">
        <v>17850</v>
      </c>
      <c r="SIT83" s="683" t="s">
        <v>17850</v>
      </c>
      <c r="SIU83" s="683" t="s">
        <v>17850</v>
      </c>
      <c r="SIV83" s="683" t="s">
        <v>17850</v>
      </c>
      <c r="SIW83" s="683" t="s">
        <v>17850</v>
      </c>
      <c r="SIX83" s="683" t="s">
        <v>17850</v>
      </c>
      <c r="SIY83" s="683" t="s">
        <v>17850</v>
      </c>
      <c r="SIZ83" s="683" t="s">
        <v>17850</v>
      </c>
      <c r="SJA83" s="683" t="s">
        <v>17850</v>
      </c>
      <c r="SJB83" s="683" t="s">
        <v>17850</v>
      </c>
      <c r="SJC83" s="683" t="s">
        <v>17850</v>
      </c>
      <c r="SJD83" s="683" t="s">
        <v>17850</v>
      </c>
      <c r="SJE83" s="683" t="s">
        <v>17850</v>
      </c>
      <c r="SJF83" s="683" t="s">
        <v>17850</v>
      </c>
      <c r="SJG83" s="683" t="s">
        <v>17850</v>
      </c>
      <c r="SJH83" s="683" t="s">
        <v>17850</v>
      </c>
      <c r="SJI83" s="683" t="s">
        <v>17850</v>
      </c>
      <c r="SJJ83" s="683" t="s">
        <v>17850</v>
      </c>
      <c r="SJK83" s="683" t="s">
        <v>17850</v>
      </c>
      <c r="SJL83" s="683" t="s">
        <v>17850</v>
      </c>
      <c r="SJM83" s="683" t="s">
        <v>17850</v>
      </c>
      <c r="SJN83" s="683" t="s">
        <v>17850</v>
      </c>
      <c r="SJO83" s="683" t="s">
        <v>17850</v>
      </c>
      <c r="SJP83" s="683" t="s">
        <v>17850</v>
      </c>
      <c r="SJQ83" s="683" t="s">
        <v>17850</v>
      </c>
      <c r="SJR83" s="683" t="s">
        <v>17850</v>
      </c>
      <c r="SJS83" s="683" t="s">
        <v>17850</v>
      </c>
      <c r="SJT83" s="683" t="s">
        <v>17850</v>
      </c>
      <c r="SJU83" s="683" t="s">
        <v>17850</v>
      </c>
      <c r="SJV83" s="683" t="s">
        <v>17850</v>
      </c>
      <c r="SJW83" s="683" t="s">
        <v>17850</v>
      </c>
      <c r="SJX83" s="683" t="s">
        <v>17850</v>
      </c>
      <c r="SJY83" s="683" t="s">
        <v>17850</v>
      </c>
      <c r="SJZ83" s="683" t="s">
        <v>17850</v>
      </c>
      <c r="SKA83" s="683" t="s">
        <v>17850</v>
      </c>
      <c r="SKB83" s="683" t="s">
        <v>17850</v>
      </c>
      <c r="SKC83" s="683" t="s">
        <v>17850</v>
      </c>
      <c r="SKD83" s="683" t="s">
        <v>17850</v>
      </c>
      <c r="SKE83" s="683" t="s">
        <v>17850</v>
      </c>
      <c r="SKF83" s="683" t="s">
        <v>17850</v>
      </c>
      <c r="SKG83" s="683" t="s">
        <v>17850</v>
      </c>
      <c r="SKH83" s="683" t="s">
        <v>17850</v>
      </c>
      <c r="SKI83" s="683" t="s">
        <v>17850</v>
      </c>
      <c r="SKJ83" s="683" t="s">
        <v>17850</v>
      </c>
      <c r="SKK83" s="683" t="s">
        <v>17850</v>
      </c>
      <c r="SKL83" s="683" t="s">
        <v>17850</v>
      </c>
      <c r="SKM83" s="683" t="s">
        <v>17850</v>
      </c>
      <c r="SKN83" s="683" t="s">
        <v>17850</v>
      </c>
      <c r="SKO83" s="683" t="s">
        <v>17850</v>
      </c>
      <c r="SKP83" s="683" t="s">
        <v>17850</v>
      </c>
      <c r="SKQ83" s="683" t="s">
        <v>17850</v>
      </c>
      <c r="SKR83" s="683" t="s">
        <v>17850</v>
      </c>
      <c r="SKS83" s="683" t="s">
        <v>17850</v>
      </c>
      <c r="SKT83" s="683" t="s">
        <v>17850</v>
      </c>
      <c r="SKU83" s="683" t="s">
        <v>17850</v>
      </c>
      <c r="SKV83" s="683" t="s">
        <v>17850</v>
      </c>
      <c r="SKW83" s="683" t="s">
        <v>17850</v>
      </c>
      <c r="SKX83" s="683" t="s">
        <v>17850</v>
      </c>
      <c r="SKY83" s="683" t="s">
        <v>17850</v>
      </c>
      <c r="SKZ83" s="683" t="s">
        <v>17850</v>
      </c>
      <c r="SLA83" s="683" t="s">
        <v>17850</v>
      </c>
      <c r="SLB83" s="683" t="s">
        <v>17850</v>
      </c>
      <c r="SLC83" s="683" t="s">
        <v>17850</v>
      </c>
      <c r="SLD83" s="683" t="s">
        <v>17850</v>
      </c>
      <c r="SLE83" s="683" t="s">
        <v>17850</v>
      </c>
      <c r="SLF83" s="683" t="s">
        <v>17850</v>
      </c>
      <c r="SLG83" s="683" t="s">
        <v>17850</v>
      </c>
      <c r="SLH83" s="683" t="s">
        <v>17850</v>
      </c>
      <c r="SLI83" s="683" t="s">
        <v>17850</v>
      </c>
      <c r="SLJ83" s="683" t="s">
        <v>17850</v>
      </c>
      <c r="SLK83" s="683" t="s">
        <v>17850</v>
      </c>
      <c r="SLL83" s="683" t="s">
        <v>17850</v>
      </c>
      <c r="SLM83" s="683" t="s">
        <v>17850</v>
      </c>
      <c r="SLN83" s="683" t="s">
        <v>17850</v>
      </c>
      <c r="SLO83" s="683" t="s">
        <v>17850</v>
      </c>
      <c r="SLP83" s="683" t="s">
        <v>17850</v>
      </c>
      <c r="SLQ83" s="683" t="s">
        <v>17850</v>
      </c>
      <c r="SLR83" s="683" t="s">
        <v>17850</v>
      </c>
      <c r="SLS83" s="683" t="s">
        <v>17850</v>
      </c>
      <c r="SLT83" s="683" t="s">
        <v>17850</v>
      </c>
      <c r="SLU83" s="683" t="s">
        <v>17850</v>
      </c>
      <c r="SLV83" s="683" t="s">
        <v>17850</v>
      </c>
      <c r="SLW83" s="683" t="s">
        <v>17850</v>
      </c>
      <c r="SLX83" s="683" t="s">
        <v>17850</v>
      </c>
      <c r="SLY83" s="683" t="s">
        <v>17850</v>
      </c>
      <c r="SLZ83" s="683" t="s">
        <v>17850</v>
      </c>
      <c r="SMA83" s="683" t="s">
        <v>17850</v>
      </c>
      <c r="SMB83" s="683" t="s">
        <v>17850</v>
      </c>
      <c r="SMC83" s="683" t="s">
        <v>17850</v>
      </c>
      <c r="SMD83" s="683" t="s">
        <v>17850</v>
      </c>
      <c r="SME83" s="683" t="s">
        <v>17850</v>
      </c>
      <c r="SMF83" s="683" t="s">
        <v>17850</v>
      </c>
      <c r="SMG83" s="683" t="s">
        <v>17850</v>
      </c>
      <c r="SMH83" s="683" t="s">
        <v>17850</v>
      </c>
      <c r="SMI83" s="683" t="s">
        <v>17850</v>
      </c>
      <c r="SMJ83" s="683" t="s">
        <v>17850</v>
      </c>
      <c r="SMK83" s="683" t="s">
        <v>17850</v>
      </c>
      <c r="SML83" s="683" t="s">
        <v>17850</v>
      </c>
      <c r="SMM83" s="683" t="s">
        <v>17850</v>
      </c>
      <c r="SMN83" s="683" t="s">
        <v>17850</v>
      </c>
      <c r="SMO83" s="683" t="s">
        <v>17850</v>
      </c>
      <c r="SMP83" s="683" t="s">
        <v>17850</v>
      </c>
      <c r="SMQ83" s="683" t="s">
        <v>17850</v>
      </c>
      <c r="SMR83" s="683" t="s">
        <v>17850</v>
      </c>
      <c r="SMS83" s="683" t="s">
        <v>17850</v>
      </c>
      <c r="SMT83" s="683" t="s">
        <v>17850</v>
      </c>
      <c r="SMU83" s="683" t="s">
        <v>17850</v>
      </c>
      <c r="SMV83" s="683" t="s">
        <v>17850</v>
      </c>
      <c r="SMW83" s="683" t="s">
        <v>17850</v>
      </c>
      <c r="SMX83" s="683" t="s">
        <v>17850</v>
      </c>
      <c r="SMY83" s="683" t="s">
        <v>17850</v>
      </c>
      <c r="SMZ83" s="683" t="s">
        <v>17850</v>
      </c>
      <c r="SNA83" s="683" t="s">
        <v>17850</v>
      </c>
      <c r="SNB83" s="683" t="s">
        <v>17850</v>
      </c>
      <c r="SNC83" s="683" t="s">
        <v>17850</v>
      </c>
      <c r="SND83" s="683" t="s">
        <v>17850</v>
      </c>
      <c r="SNE83" s="683" t="s">
        <v>17850</v>
      </c>
      <c r="SNF83" s="683" t="s">
        <v>17850</v>
      </c>
      <c r="SNG83" s="683" t="s">
        <v>17850</v>
      </c>
      <c r="SNH83" s="683" t="s">
        <v>17850</v>
      </c>
      <c r="SNI83" s="683" t="s">
        <v>17850</v>
      </c>
      <c r="SNJ83" s="683" t="s">
        <v>17850</v>
      </c>
      <c r="SNK83" s="683" t="s">
        <v>17850</v>
      </c>
      <c r="SNL83" s="683" t="s">
        <v>17850</v>
      </c>
      <c r="SNM83" s="683" t="s">
        <v>17850</v>
      </c>
      <c r="SNN83" s="683" t="s">
        <v>17850</v>
      </c>
      <c r="SNO83" s="683" t="s">
        <v>17850</v>
      </c>
      <c r="SNP83" s="683" t="s">
        <v>17850</v>
      </c>
      <c r="SNQ83" s="683" t="s">
        <v>17850</v>
      </c>
      <c r="SNR83" s="683" t="s">
        <v>17850</v>
      </c>
      <c r="SNS83" s="683" t="s">
        <v>17850</v>
      </c>
      <c r="SNT83" s="683" t="s">
        <v>17850</v>
      </c>
      <c r="SNU83" s="683" t="s">
        <v>17850</v>
      </c>
      <c r="SNV83" s="683" t="s">
        <v>17850</v>
      </c>
      <c r="SNW83" s="683" t="s">
        <v>17850</v>
      </c>
      <c r="SNX83" s="683" t="s">
        <v>17850</v>
      </c>
      <c r="SNY83" s="683" t="s">
        <v>17850</v>
      </c>
      <c r="SNZ83" s="683" t="s">
        <v>17850</v>
      </c>
      <c r="SOA83" s="683" t="s">
        <v>17850</v>
      </c>
      <c r="SOB83" s="683" t="s">
        <v>17850</v>
      </c>
      <c r="SOC83" s="683" t="s">
        <v>17850</v>
      </c>
      <c r="SOD83" s="683" t="s">
        <v>17850</v>
      </c>
      <c r="SOE83" s="683" t="s">
        <v>17850</v>
      </c>
      <c r="SOF83" s="683" t="s">
        <v>17850</v>
      </c>
      <c r="SOG83" s="683" t="s">
        <v>17850</v>
      </c>
      <c r="SOH83" s="683" t="s">
        <v>17850</v>
      </c>
      <c r="SOI83" s="683" t="s">
        <v>17850</v>
      </c>
      <c r="SOJ83" s="683" t="s">
        <v>17850</v>
      </c>
      <c r="SOK83" s="683" t="s">
        <v>17850</v>
      </c>
      <c r="SOL83" s="683" t="s">
        <v>17850</v>
      </c>
      <c r="SOM83" s="683" t="s">
        <v>17850</v>
      </c>
      <c r="SON83" s="683" t="s">
        <v>17850</v>
      </c>
      <c r="SOO83" s="683" t="s">
        <v>17850</v>
      </c>
      <c r="SOP83" s="683" t="s">
        <v>17850</v>
      </c>
      <c r="SOQ83" s="683" t="s">
        <v>17850</v>
      </c>
      <c r="SOR83" s="683" t="s">
        <v>17850</v>
      </c>
      <c r="SOS83" s="683" t="s">
        <v>17850</v>
      </c>
      <c r="SOT83" s="683" t="s">
        <v>17850</v>
      </c>
      <c r="SOU83" s="683" t="s">
        <v>17850</v>
      </c>
      <c r="SOV83" s="683" t="s">
        <v>17850</v>
      </c>
      <c r="SOW83" s="683" t="s">
        <v>17850</v>
      </c>
      <c r="SOX83" s="683" t="s">
        <v>17850</v>
      </c>
      <c r="SOY83" s="683" t="s">
        <v>17850</v>
      </c>
      <c r="SOZ83" s="683" t="s">
        <v>17850</v>
      </c>
      <c r="SPA83" s="683" t="s">
        <v>17850</v>
      </c>
      <c r="SPB83" s="683" t="s">
        <v>17850</v>
      </c>
      <c r="SPC83" s="683" t="s">
        <v>17850</v>
      </c>
      <c r="SPD83" s="683" t="s">
        <v>17850</v>
      </c>
      <c r="SPE83" s="683" t="s">
        <v>17850</v>
      </c>
      <c r="SPF83" s="683" t="s">
        <v>17850</v>
      </c>
      <c r="SPG83" s="683" t="s">
        <v>17850</v>
      </c>
      <c r="SPH83" s="683" t="s">
        <v>17850</v>
      </c>
      <c r="SPI83" s="683" t="s">
        <v>17850</v>
      </c>
      <c r="SPJ83" s="683" t="s">
        <v>17850</v>
      </c>
      <c r="SPK83" s="683" t="s">
        <v>17850</v>
      </c>
      <c r="SPL83" s="683" t="s">
        <v>17850</v>
      </c>
      <c r="SPM83" s="683" t="s">
        <v>17850</v>
      </c>
      <c r="SPN83" s="683" t="s">
        <v>17850</v>
      </c>
      <c r="SPO83" s="683" t="s">
        <v>17850</v>
      </c>
      <c r="SPP83" s="683" t="s">
        <v>17850</v>
      </c>
      <c r="SPQ83" s="683" t="s">
        <v>17850</v>
      </c>
      <c r="SPR83" s="683" t="s">
        <v>17850</v>
      </c>
      <c r="SPS83" s="683" t="s">
        <v>17850</v>
      </c>
      <c r="SPT83" s="683" t="s">
        <v>17850</v>
      </c>
      <c r="SPU83" s="683" t="s">
        <v>17850</v>
      </c>
      <c r="SPV83" s="683" t="s">
        <v>17850</v>
      </c>
      <c r="SPW83" s="683" t="s">
        <v>17850</v>
      </c>
      <c r="SPX83" s="683" t="s">
        <v>17850</v>
      </c>
      <c r="SPY83" s="683" t="s">
        <v>17850</v>
      </c>
      <c r="SPZ83" s="683" t="s">
        <v>17850</v>
      </c>
      <c r="SQA83" s="683" t="s">
        <v>17850</v>
      </c>
      <c r="SQB83" s="683" t="s">
        <v>17850</v>
      </c>
      <c r="SQC83" s="683" t="s">
        <v>17850</v>
      </c>
      <c r="SQD83" s="683" t="s">
        <v>17850</v>
      </c>
      <c r="SQE83" s="683" t="s">
        <v>17850</v>
      </c>
      <c r="SQF83" s="683" t="s">
        <v>17850</v>
      </c>
      <c r="SQG83" s="683" t="s">
        <v>17850</v>
      </c>
      <c r="SQH83" s="683" t="s">
        <v>17850</v>
      </c>
      <c r="SQI83" s="683" t="s">
        <v>17850</v>
      </c>
      <c r="SQJ83" s="683" t="s">
        <v>17850</v>
      </c>
      <c r="SQK83" s="683" t="s">
        <v>17850</v>
      </c>
      <c r="SQL83" s="683" t="s">
        <v>17850</v>
      </c>
      <c r="SQM83" s="683" t="s">
        <v>17850</v>
      </c>
      <c r="SQN83" s="683" t="s">
        <v>17850</v>
      </c>
      <c r="SQO83" s="683" t="s">
        <v>17850</v>
      </c>
      <c r="SQP83" s="683" t="s">
        <v>17850</v>
      </c>
      <c r="SQQ83" s="683" t="s">
        <v>17850</v>
      </c>
      <c r="SQR83" s="683" t="s">
        <v>17850</v>
      </c>
      <c r="SQS83" s="683" t="s">
        <v>17850</v>
      </c>
      <c r="SQT83" s="683" t="s">
        <v>17850</v>
      </c>
      <c r="SQU83" s="683" t="s">
        <v>17850</v>
      </c>
      <c r="SQV83" s="683" t="s">
        <v>17850</v>
      </c>
      <c r="SQW83" s="683" t="s">
        <v>17850</v>
      </c>
      <c r="SQX83" s="683" t="s">
        <v>17850</v>
      </c>
      <c r="SQY83" s="683" t="s">
        <v>17850</v>
      </c>
      <c r="SQZ83" s="683" t="s">
        <v>17850</v>
      </c>
      <c r="SRA83" s="683" t="s">
        <v>17850</v>
      </c>
      <c r="SRB83" s="683" t="s">
        <v>17850</v>
      </c>
      <c r="SRC83" s="683" t="s">
        <v>17850</v>
      </c>
      <c r="SRD83" s="683" t="s">
        <v>17850</v>
      </c>
      <c r="SRE83" s="683" t="s">
        <v>17850</v>
      </c>
      <c r="SRF83" s="683" t="s">
        <v>17850</v>
      </c>
      <c r="SRG83" s="683" t="s">
        <v>17850</v>
      </c>
      <c r="SRH83" s="683" t="s">
        <v>17850</v>
      </c>
      <c r="SRI83" s="683" t="s">
        <v>17850</v>
      </c>
      <c r="SRJ83" s="683" t="s">
        <v>17850</v>
      </c>
      <c r="SRK83" s="683" t="s">
        <v>17850</v>
      </c>
      <c r="SRL83" s="683" t="s">
        <v>17850</v>
      </c>
      <c r="SRM83" s="683" t="s">
        <v>17850</v>
      </c>
      <c r="SRN83" s="683" t="s">
        <v>17850</v>
      </c>
      <c r="SRO83" s="683" t="s">
        <v>17850</v>
      </c>
      <c r="SRP83" s="683" t="s">
        <v>17850</v>
      </c>
      <c r="SRQ83" s="683" t="s">
        <v>17850</v>
      </c>
      <c r="SRR83" s="683" t="s">
        <v>17850</v>
      </c>
      <c r="SRS83" s="683" t="s">
        <v>17850</v>
      </c>
      <c r="SRT83" s="683" t="s">
        <v>17850</v>
      </c>
      <c r="SRU83" s="683" t="s">
        <v>17850</v>
      </c>
      <c r="SRV83" s="683" t="s">
        <v>17850</v>
      </c>
      <c r="SRW83" s="683" t="s">
        <v>17850</v>
      </c>
      <c r="SRX83" s="683" t="s">
        <v>17850</v>
      </c>
      <c r="SRY83" s="683" t="s">
        <v>17850</v>
      </c>
      <c r="SRZ83" s="683" t="s">
        <v>17850</v>
      </c>
      <c r="SSA83" s="683" t="s">
        <v>17850</v>
      </c>
      <c r="SSB83" s="683" t="s">
        <v>17850</v>
      </c>
      <c r="SSC83" s="683" t="s">
        <v>17850</v>
      </c>
      <c r="SSD83" s="683" t="s">
        <v>17850</v>
      </c>
      <c r="SSE83" s="683" t="s">
        <v>17850</v>
      </c>
      <c r="SSF83" s="683" t="s">
        <v>17850</v>
      </c>
      <c r="SSG83" s="683" t="s">
        <v>17850</v>
      </c>
      <c r="SSH83" s="683" t="s">
        <v>17850</v>
      </c>
      <c r="SSI83" s="683" t="s">
        <v>17850</v>
      </c>
      <c r="SSJ83" s="683" t="s">
        <v>17850</v>
      </c>
      <c r="SSK83" s="683" t="s">
        <v>17850</v>
      </c>
      <c r="SSL83" s="683" t="s">
        <v>17850</v>
      </c>
      <c r="SSM83" s="683" t="s">
        <v>17850</v>
      </c>
      <c r="SSN83" s="683" t="s">
        <v>17850</v>
      </c>
      <c r="SSO83" s="683" t="s">
        <v>17850</v>
      </c>
      <c r="SSP83" s="683" t="s">
        <v>17850</v>
      </c>
      <c r="SSQ83" s="683" t="s">
        <v>17850</v>
      </c>
      <c r="SSR83" s="683" t="s">
        <v>17850</v>
      </c>
      <c r="SSS83" s="683" t="s">
        <v>17850</v>
      </c>
      <c r="SST83" s="683" t="s">
        <v>17850</v>
      </c>
      <c r="SSU83" s="683" t="s">
        <v>17850</v>
      </c>
      <c r="SSV83" s="683" t="s">
        <v>17850</v>
      </c>
      <c r="SSW83" s="683" t="s">
        <v>17850</v>
      </c>
      <c r="SSX83" s="683" t="s">
        <v>17850</v>
      </c>
      <c r="SSY83" s="683" t="s">
        <v>17850</v>
      </c>
      <c r="SSZ83" s="683" t="s">
        <v>17850</v>
      </c>
      <c r="STA83" s="683" t="s">
        <v>17850</v>
      </c>
      <c r="STB83" s="683" t="s">
        <v>17850</v>
      </c>
      <c r="STC83" s="683" t="s">
        <v>17850</v>
      </c>
      <c r="STD83" s="683" t="s">
        <v>17850</v>
      </c>
      <c r="STE83" s="683" t="s">
        <v>17850</v>
      </c>
      <c r="STF83" s="683" t="s">
        <v>17850</v>
      </c>
      <c r="STG83" s="683" t="s">
        <v>17850</v>
      </c>
      <c r="STH83" s="683" t="s">
        <v>17850</v>
      </c>
      <c r="STI83" s="683" t="s">
        <v>17850</v>
      </c>
      <c r="STJ83" s="683" t="s">
        <v>17850</v>
      </c>
      <c r="STK83" s="683" t="s">
        <v>17850</v>
      </c>
      <c r="STL83" s="683" t="s">
        <v>17850</v>
      </c>
      <c r="STM83" s="683" t="s">
        <v>17850</v>
      </c>
      <c r="STN83" s="683" t="s">
        <v>17850</v>
      </c>
      <c r="STO83" s="683" t="s">
        <v>17850</v>
      </c>
      <c r="STP83" s="683" t="s">
        <v>17850</v>
      </c>
      <c r="STQ83" s="683" t="s">
        <v>17850</v>
      </c>
      <c r="STR83" s="683" t="s">
        <v>17850</v>
      </c>
      <c r="STS83" s="683" t="s">
        <v>17850</v>
      </c>
      <c r="STT83" s="683" t="s">
        <v>17850</v>
      </c>
      <c r="STU83" s="683" t="s">
        <v>17850</v>
      </c>
      <c r="STV83" s="683" t="s">
        <v>17850</v>
      </c>
      <c r="STW83" s="683" t="s">
        <v>17850</v>
      </c>
      <c r="STX83" s="683" t="s">
        <v>17850</v>
      </c>
      <c r="STY83" s="683" t="s">
        <v>17850</v>
      </c>
      <c r="STZ83" s="683" t="s">
        <v>17850</v>
      </c>
      <c r="SUA83" s="683" t="s">
        <v>17850</v>
      </c>
      <c r="SUB83" s="683" t="s">
        <v>17850</v>
      </c>
      <c r="SUC83" s="683" t="s">
        <v>17850</v>
      </c>
      <c r="SUD83" s="683" t="s">
        <v>17850</v>
      </c>
      <c r="SUE83" s="683" t="s">
        <v>17850</v>
      </c>
      <c r="SUF83" s="683" t="s">
        <v>17850</v>
      </c>
      <c r="SUG83" s="683" t="s">
        <v>17850</v>
      </c>
      <c r="SUH83" s="683" t="s">
        <v>17850</v>
      </c>
      <c r="SUI83" s="683" t="s">
        <v>17850</v>
      </c>
      <c r="SUJ83" s="683" t="s">
        <v>17850</v>
      </c>
      <c r="SUK83" s="683" t="s">
        <v>17850</v>
      </c>
      <c r="SUL83" s="683" t="s">
        <v>17850</v>
      </c>
      <c r="SUM83" s="683" t="s">
        <v>17850</v>
      </c>
      <c r="SUN83" s="683" t="s">
        <v>17850</v>
      </c>
      <c r="SUO83" s="683" t="s">
        <v>17850</v>
      </c>
      <c r="SUP83" s="683" t="s">
        <v>17850</v>
      </c>
      <c r="SUQ83" s="683" t="s">
        <v>17850</v>
      </c>
      <c r="SUR83" s="683" t="s">
        <v>17850</v>
      </c>
      <c r="SUS83" s="683" t="s">
        <v>17850</v>
      </c>
      <c r="SUT83" s="683" t="s">
        <v>17850</v>
      </c>
      <c r="SUU83" s="683" t="s">
        <v>17850</v>
      </c>
      <c r="SUV83" s="683" t="s">
        <v>17850</v>
      </c>
      <c r="SUW83" s="683" t="s">
        <v>17850</v>
      </c>
      <c r="SUX83" s="683" t="s">
        <v>17850</v>
      </c>
      <c r="SUY83" s="683" t="s">
        <v>17850</v>
      </c>
      <c r="SUZ83" s="683" t="s">
        <v>17850</v>
      </c>
      <c r="SVA83" s="683" t="s">
        <v>17850</v>
      </c>
      <c r="SVB83" s="683" t="s">
        <v>17850</v>
      </c>
      <c r="SVC83" s="683" t="s">
        <v>17850</v>
      </c>
      <c r="SVD83" s="683" t="s">
        <v>17850</v>
      </c>
      <c r="SVE83" s="683" t="s">
        <v>17850</v>
      </c>
      <c r="SVF83" s="683" t="s">
        <v>17850</v>
      </c>
      <c r="SVG83" s="683" t="s">
        <v>17850</v>
      </c>
      <c r="SVH83" s="683" t="s">
        <v>17850</v>
      </c>
      <c r="SVI83" s="683" t="s">
        <v>17850</v>
      </c>
      <c r="SVJ83" s="683" t="s">
        <v>17850</v>
      </c>
      <c r="SVK83" s="683" t="s">
        <v>17850</v>
      </c>
      <c r="SVL83" s="683" t="s">
        <v>17850</v>
      </c>
      <c r="SVM83" s="683" t="s">
        <v>17850</v>
      </c>
      <c r="SVN83" s="683" t="s">
        <v>17850</v>
      </c>
      <c r="SVO83" s="683" t="s">
        <v>17850</v>
      </c>
      <c r="SVP83" s="683" t="s">
        <v>17850</v>
      </c>
      <c r="SVQ83" s="683" t="s">
        <v>17850</v>
      </c>
      <c r="SVR83" s="683" t="s">
        <v>17850</v>
      </c>
      <c r="SVS83" s="683" t="s">
        <v>17850</v>
      </c>
      <c r="SVT83" s="683" t="s">
        <v>17850</v>
      </c>
      <c r="SVU83" s="683" t="s">
        <v>17850</v>
      </c>
      <c r="SVV83" s="683" t="s">
        <v>17850</v>
      </c>
      <c r="SVW83" s="683" t="s">
        <v>17850</v>
      </c>
      <c r="SVX83" s="683" t="s">
        <v>17850</v>
      </c>
      <c r="SVY83" s="683" t="s">
        <v>17850</v>
      </c>
      <c r="SVZ83" s="683" t="s">
        <v>17850</v>
      </c>
      <c r="SWA83" s="683" t="s">
        <v>17850</v>
      </c>
      <c r="SWB83" s="683" t="s">
        <v>17850</v>
      </c>
      <c r="SWC83" s="683" t="s">
        <v>17850</v>
      </c>
      <c r="SWD83" s="683" t="s">
        <v>17850</v>
      </c>
      <c r="SWE83" s="683" t="s">
        <v>17850</v>
      </c>
      <c r="SWF83" s="683" t="s">
        <v>17850</v>
      </c>
      <c r="SWG83" s="683" t="s">
        <v>17850</v>
      </c>
      <c r="SWH83" s="683" t="s">
        <v>17850</v>
      </c>
      <c r="SWI83" s="683" t="s">
        <v>17850</v>
      </c>
      <c r="SWJ83" s="683" t="s">
        <v>17850</v>
      </c>
      <c r="SWK83" s="683" t="s">
        <v>17850</v>
      </c>
      <c r="SWL83" s="683" t="s">
        <v>17850</v>
      </c>
      <c r="SWM83" s="683" t="s">
        <v>17850</v>
      </c>
      <c r="SWN83" s="683" t="s">
        <v>17850</v>
      </c>
      <c r="SWO83" s="683" t="s">
        <v>17850</v>
      </c>
      <c r="SWP83" s="683" t="s">
        <v>17850</v>
      </c>
      <c r="SWQ83" s="683" t="s">
        <v>17850</v>
      </c>
      <c r="SWR83" s="683" t="s">
        <v>17850</v>
      </c>
      <c r="SWS83" s="683" t="s">
        <v>17850</v>
      </c>
      <c r="SWT83" s="683" t="s">
        <v>17850</v>
      </c>
      <c r="SWU83" s="683" t="s">
        <v>17850</v>
      </c>
      <c r="SWV83" s="683" t="s">
        <v>17850</v>
      </c>
      <c r="SWW83" s="683" t="s">
        <v>17850</v>
      </c>
      <c r="SWX83" s="683" t="s">
        <v>17850</v>
      </c>
      <c r="SWY83" s="683" t="s">
        <v>17850</v>
      </c>
      <c r="SWZ83" s="683" t="s">
        <v>17850</v>
      </c>
      <c r="SXA83" s="683" t="s">
        <v>17850</v>
      </c>
      <c r="SXB83" s="683" t="s">
        <v>17850</v>
      </c>
      <c r="SXC83" s="683" t="s">
        <v>17850</v>
      </c>
      <c r="SXD83" s="683" t="s">
        <v>17850</v>
      </c>
      <c r="SXE83" s="683" t="s">
        <v>17850</v>
      </c>
      <c r="SXF83" s="683" t="s">
        <v>17850</v>
      </c>
      <c r="SXG83" s="683" t="s">
        <v>17850</v>
      </c>
      <c r="SXH83" s="683" t="s">
        <v>17850</v>
      </c>
      <c r="SXI83" s="683" t="s">
        <v>17850</v>
      </c>
      <c r="SXJ83" s="683" t="s">
        <v>17850</v>
      </c>
      <c r="SXK83" s="683" t="s">
        <v>17850</v>
      </c>
      <c r="SXL83" s="683" t="s">
        <v>17850</v>
      </c>
      <c r="SXM83" s="683" t="s">
        <v>17850</v>
      </c>
      <c r="SXN83" s="683" t="s">
        <v>17850</v>
      </c>
      <c r="SXO83" s="683" t="s">
        <v>17850</v>
      </c>
      <c r="SXP83" s="683" t="s">
        <v>17850</v>
      </c>
      <c r="SXQ83" s="683" t="s">
        <v>17850</v>
      </c>
      <c r="SXR83" s="683" t="s">
        <v>17850</v>
      </c>
      <c r="SXS83" s="683" t="s">
        <v>17850</v>
      </c>
      <c r="SXT83" s="683" t="s">
        <v>17850</v>
      </c>
      <c r="SXU83" s="683" t="s">
        <v>17850</v>
      </c>
      <c r="SXV83" s="683" t="s">
        <v>17850</v>
      </c>
      <c r="SXW83" s="683" t="s">
        <v>17850</v>
      </c>
      <c r="SXX83" s="683" t="s">
        <v>17850</v>
      </c>
      <c r="SXY83" s="683" t="s">
        <v>17850</v>
      </c>
      <c r="SXZ83" s="683" t="s">
        <v>17850</v>
      </c>
      <c r="SYA83" s="683" t="s">
        <v>17850</v>
      </c>
      <c r="SYB83" s="683" t="s">
        <v>17850</v>
      </c>
      <c r="SYC83" s="683" t="s">
        <v>17850</v>
      </c>
      <c r="SYD83" s="683" t="s">
        <v>17850</v>
      </c>
      <c r="SYE83" s="683" t="s">
        <v>17850</v>
      </c>
      <c r="SYF83" s="683" t="s">
        <v>17850</v>
      </c>
      <c r="SYG83" s="683" t="s">
        <v>17850</v>
      </c>
      <c r="SYH83" s="683" t="s">
        <v>17850</v>
      </c>
      <c r="SYI83" s="683" t="s">
        <v>17850</v>
      </c>
      <c r="SYJ83" s="683" t="s">
        <v>17850</v>
      </c>
      <c r="SYK83" s="683" t="s">
        <v>17850</v>
      </c>
      <c r="SYL83" s="683" t="s">
        <v>17850</v>
      </c>
      <c r="SYM83" s="683" t="s">
        <v>17850</v>
      </c>
      <c r="SYN83" s="683" t="s">
        <v>17850</v>
      </c>
      <c r="SYO83" s="683" t="s">
        <v>17850</v>
      </c>
      <c r="SYP83" s="683" t="s">
        <v>17850</v>
      </c>
      <c r="SYQ83" s="683" t="s">
        <v>17850</v>
      </c>
      <c r="SYR83" s="683" t="s">
        <v>17850</v>
      </c>
      <c r="SYS83" s="683" t="s">
        <v>17850</v>
      </c>
      <c r="SYT83" s="683" t="s">
        <v>17850</v>
      </c>
      <c r="SYU83" s="683" t="s">
        <v>17850</v>
      </c>
      <c r="SYV83" s="683" t="s">
        <v>17850</v>
      </c>
      <c r="SYW83" s="683" t="s">
        <v>17850</v>
      </c>
      <c r="SYX83" s="683" t="s">
        <v>17850</v>
      </c>
      <c r="SYY83" s="683" t="s">
        <v>17850</v>
      </c>
      <c r="SYZ83" s="683" t="s">
        <v>17850</v>
      </c>
      <c r="SZA83" s="683" t="s">
        <v>17850</v>
      </c>
      <c r="SZB83" s="683" t="s">
        <v>17850</v>
      </c>
      <c r="SZC83" s="683" t="s">
        <v>17850</v>
      </c>
      <c r="SZD83" s="683" t="s">
        <v>17850</v>
      </c>
      <c r="SZE83" s="683" t="s">
        <v>17850</v>
      </c>
      <c r="SZF83" s="683" t="s">
        <v>17850</v>
      </c>
      <c r="SZG83" s="683" t="s">
        <v>17850</v>
      </c>
      <c r="SZH83" s="683" t="s">
        <v>17850</v>
      </c>
      <c r="SZI83" s="683" t="s">
        <v>17850</v>
      </c>
      <c r="SZJ83" s="683" t="s">
        <v>17850</v>
      </c>
      <c r="SZK83" s="683" t="s">
        <v>17850</v>
      </c>
      <c r="SZL83" s="683" t="s">
        <v>17850</v>
      </c>
      <c r="SZM83" s="683" t="s">
        <v>17850</v>
      </c>
      <c r="SZN83" s="683" t="s">
        <v>17850</v>
      </c>
      <c r="SZO83" s="683" t="s">
        <v>17850</v>
      </c>
      <c r="SZP83" s="683" t="s">
        <v>17850</v>
      </c>
      <c r="SZQ83" s="683" t="s">
        <v>17850</v>
      </c>
      <c r="SZR83" s="683" t="s">
        <v>17850</v>
      </c>
      <c r="SZS83" s="683" t="s">
        <v>17850</v>
      </c>
      <c r="SZT83" s="683" t="s">
        <v>17850</v>
      </c>
      <c r="SZU83" s="683" t="s">
        <v>17850</v>
      </c>
      <c r="SZV83" s="683" t="s">
        <v>17850</v>
      </c>
      <c r="SZW83" s="683" t="s">
        <v>17850</v>
      </c>
      <c r="SZX83" s="683" t="s">
        <v>17850</v>
      </c>
      <c r="SZY83" s="683" t="s">
        <v>17850</v>
      </c>
      <c r="SZZ83" s="683" t="s">
        <v>17850</v>
      </c>
      <c r="TAA83" s="683" t="s">
        <v>17850</v>
      </c>
      <c r="TAB83" s="683" t="s">
        <v>17850</v>
      </c>
      <c r="TAC83" s="683" t="s">
        <v>17850</v>
      </c>
      <c r="TAD83" s="683" t="s">
        <v>17850</v>
      </c>
      <c r="TAE83" s="683" t="s">
        <v>17850</v>
      </c>
      <c r="TAF83" s="683" t="s">
        <v>17850</v>
      </c>
      <c r="TAG83" s="683" t="s">
        <v>17850</v>
      </c>
      <c r="TAH83" s="683" t="s">
        <v>17850</v>
      </c>
      <c r="TAI83" s="683" t="s">
        <v>17850</v>
      </c>
      <c r="TAJ83" s="683" t="s">
        <v>17850</v>
      </c>
      <c r="TAK83" s="683" t="s">
        <v>17850</v>
      </c>
      <c r="TAL83" s="683" t="s">
        <v>17850</v>
      </c>
      <c r="TAM83" s="683" t="s">
        <v>17850</v>
      </c>
      <c r="TAN83" s="683" t="s">
        <v>17850</v>
      </c>
      <c r="TAO83" s="683" t="s">
        <v>17850</v>
      </c>
      <c r="TAP83" s="683" t="s">
        <v>17850</v>
      </c>
      <c r="TAQ83" s="683" t="s">
        <v>17850</v>
      </c>
      <c r="TAR83" s="683" t="s">
        <v>17850</v>
      </c>
      <c r="TAS83" s="683" t="s">
        <v>17850</v>
      </c>
      <c r="TAT83" s="683" t="s">
        <v>17850</v>
      </c>
      <c r="TAU83" s="683" t="s">
        <v>17850</v>
      </c>
      <c r="TAV83" s="683" t="s">
        <v>17850</v>
      </c>
      <c r="TAW83" s="683" t="s">
        <v>17850</v>
      </c>
      <c r="TAX83" s="683" t="s">
        <v>17850</v>
      </c>
      <c r="TAY83" s="683" t="s">
        <v>17850</v>
      </c>
      <c r="TAZ83" s="683" t="s">
        <v>17850</v>
      </c>
      <c r="TBA83" s="683" t="s">
        <v>17850</v>
      </c>
      <c r="TBB83" s="683" t="s">
        <v>17850</v>
      </c>
      <c r="TBC83" s="683" t="s">
        <v>17850</v>
      </c>
      <c r="TBD83" s="683" t="s">
        <v>17850</v>
      </c>
      <c r="TBE83" s="683" t="s">
        <v>17850</v>
      </c>
      <c r="TBF83" s="683" t="s">
        <v>17850</v>
      </c>
      <c r="TBG83" s="683" t="s">
        <v>17850</v>
      </c>
      <c r="TBH83" s="683" t="s">
        <v>17850</v>
      </c>
      <c r="TBI83" s="683" t="s">
        <v>17850</v>
      </c>
      <c r="TBJ83" s="683" t="s">
        <v>17850</v>
      </c>
      <c r="TBK83" s="683" t="s">
        <v>17850</v>
      </c>
      <c r="TBL83" s="683" t="s">
        <v>17850</v>
      </c>
      <c r="TBM83" s="683" t="s">
        <v>17850</v>
      </c>
      <c r="TBN83" s="683" t="s">
        <v>17850</v>
      </c>
      <c r="TBO83" s="683" t="s">
        <v>17850</v>
      </c>
      <c r="TBP83" s="683" t="s">
        <v>17850</v>
      </c>
      <c r="TBQ83" s="683" t="s">
        <v>17850</v>
      </c>
      <c r="TBR83" s="683" t="s">
        <v>17850</v>
      </c>
      <c r="TBS83" s="683" t="s">
        <v>17850</v>
      </c>
      <c r="TBT83" s="683" t="s">
        <v>17850</v>
      </c>
      <c r="TBU83" s="683" t="s">
        <v>17850</v>
      </c>
      <c r="TBV83" s="683" t="s">
        <v>17850</v>
      </c>
      <c r="TBW83" s="683" t="s">
        <v>17850</v>
      </c>
      <c r="TBX83" s="683" t="s">
        <v>17850</v>
      </c>
      <c r="TBY83" s="683" t="s">
        <v>17850</v>
      </c>
      <c r="TBZ83" s="683" t="s">
        <v>17850</v>
      </c>
      <c r="TCA83" s="683" t="s">
        <v>17850</v>
      </c>
      <c r="TCB83" s="683" t="s">
        <v>17850</v>
      </c>
      <c r="TCC83" s="683" t="s">
        <v>17850</v>
      </c>
      <c r="TCD83" s="683" t="s">
        <v>17850</v>
      </c>
      <c r="TCE83" s="683" t="s">
        <v>17850</v>
      </c>
      <c r="TCF83" s="683" t="s">
        <v>17850</v>
      </c>
      <c r="TCG83" s="683" t="s">
        <v>17850</v>
      </c>
      <c r="TCH83" s="683" t="s">
        <v>17850</v>
      </c>
      <c r="TCI83" s="683" t="s">
        <v>17850</v>
      </c>
      <c r="TCJ83" s="683" t="s">
        <v>17850</v>
      </c>
      <c r="TCK83" s="683" t="s">
        <v>17850</v>
      </c>
      <c r="TCL83" s="683" t="s">
        <v>17850</v>
      </c>
      <c r="TCM83" s="683" t="s">
        <v>17850</v>
      </c>
      <c r="TCN83" s="683" t="s">
        <v>17850</v>
      </c>
      <c r="TCO83" s="683" t="s">
        <v>17850</v>
      </c>
      <c r="TCP83" s="683" t="s">
        <v>17850</v>
      </c>
      <c r="TCQ83" s="683" t="s">
        <v>17850</v>
      </c>
      <c r="TCR83" s="683" t="s">
        <v>17850</v>
      </c>
      <c r="TCS83" s="683" t="s">
        <v>17850</v>
      </c>
      <c r="TCT83" s="683" t="s">
        <v>17850</v>
      </c>
      <c r="TCU83" s="683" t="s">
        <v>17850</v>
      </c>
      <c r="TCV83" s="683" t="s">
        <v>17850</v>
      </c>
      <c r="TCW83" s="683" t="s">
        <v>17850</v>
      </c>
      <c r="TCX83" s="683" t="s">
        <v>17850</v>
      </c>
      <c r="TCY83" s="683" t="s">
        <v>17850</v>
      </c>
      <c r="TCZ83" s="683" t="s">
        <v>17850</v>
      </c>
      <c r="TDA83" s="683" t="s">
        <v>17850</v>
      </c>
      <c r="TDB83" s="683" t="s">
        <v>17850</v>
      </c>
      <c r="TDC83" s="683" t="s">
        <v>17850</v>
      </c>
      <c r="TDD83" s="683" t="s">
        <v>17850</v>
      </c>
      <c r="TDE83" s="683" t="s">
        <v>17850</v>
      </c>
      <c r="TDF83" s="683" t="s">
        <v>17850</v>
      </c>
      <c r="TDG83" s="683" t="s">
        <v>17850</v>
      </c>
      <c r="TDH83" s="683" t="s">
        <v>17850</v>
      </c>
      <c r="TDI83" s="683" t="s">
        <v>17850</v>
      </c>
      <c r="TDJ83" s="683" t="s">
        <v>17850</v>
      </c>
      <c r="TDK83" s="683" t="s">
        <v>17850</v>
      </c>
      <c r="TDL83" s="683" t="s">
        <v>17850</v>
      </c>
      <c r="TDM83" s="683" t="s">
        <v>17850</v>
      </c>
      <c r="TDN83" s="683" t="s">
        <v>17850</v>
      </c>
      <c r="TDO83" s="683" t="s">
        <v>17850</v>
      </c>
      <c r="TDP83" s="683" t="s">
        <v>17850</v>
      </c>
      <c r="TDQ83" s="683" t="s">
        <v>17850</v>
      </c>
      <c r="TDR83" s="683" t="s">
        <v>17850</v>
      </c>
      <c r="TDS83" s="683" t="s">
        <v>17850</v>
      </c>
      <c r="TDT83" s="683" t="s">
        <v>17850</v>
      </c>
      <c r="TDU83" s="683" t="s">
        <v>17850</v>
      </c>
      <c r="TDV83" s="683" t="s">
        <v>17850</v>
      </c>
      <c r="TDW83" s="683" t="s">
        <v>17850</v>
      </c>
      <c r="TDX83" s="683" t="s">
        <v>17850</v>
      </c>
      <c r="TDY83" s="683" t="s">
        <v>17850</v>
      </c>
      <c r="TDZ83" s="683" t="s">
        <v>17850</v>
      </c>
      <c r="TEA83" s="683" t="s">
        <v>17850</v>
      </c>
      <c r="TEB83" s="683" t="s">
        <v>17850</v>
      </c>
      <c r="TEC83" s="683" t="s">
        <v>17850</v>
      </c>
      <c r="TED83" s="683" t="s">
        <v>17850</v>
      </c>
      <c r="TEE83" s="683" t="s">
        <v>17850</v>
      </c>
      <c r="TEF83" s="683" t="s">
        <v>17850</v>
      </c>
      <c r="TEG83" s="683" t="s">
        <v>17850</v>
      </c>
      <c r="TEH83" s="683" t="s">
        <v>17850</v>
      </c>
      <c r="TEI83" s="683" t="s">
        <v>17850</v>
      </c>
      <c r="TEJ83" s="683" t="s">
        <v>17850</v>
      </c>
      <c r="TEK83" s="683" t="s">
        <v>17850</v>
      </c>
      <c r="TEL83" s="683" t="s">
        <v>17850</v>
      </c>
      <c r="TEM83" s="683" t="s">
        <v>17850</v>
      </c>
      <c r="TEN83" s="683" t="s">
        <v>17850</v>
      </c>
      <c r="TEO83" s="683" t="s">
        <v>17850</v>
      </c>
      <c r="TEP83" s="683" t="s">
        <v>17850</v>
      </c>
      <c r="TEQ83" s="683" t="s">
        <v>17850</v>
      </c>
      <c r="TER83" s="683" t="s">
        <v>17850</v>
      </c>
      <c r="TES83" s="683" t="s">
        <v>17850</v>
      </c>
      <c r="TET83" s="683" t="s">
        <v>17850</v>
      </c>
      <c r="TEU83" s="683" t="s">
        <v>17850</v>
      </c>
      <c r="TEV83" s="683" t="s">
        <v>17850</v>
      </c>
      <c r="TEW83" s="683" t="s">
        <v>17850</v>
      </c>
      <c r="TEX83" s="683" t="s">
        <v>17850</v>
      </c>
      <c r="TEY83" s="683" t="s">
        <v>17850</v>
      </c>
      <c r="TEZ83" s="683" t="s">
        <v>17850</v>
      </c>
      <c r="TFA83" s="683" t="s">
        <v>17850</v>
      </c>
      <c r="TFB83" s="683" t="s">
        <v>17850</v>
      </c>
      <c r="TFC83" s="683" t="s">
        <v>17850</v>
      </c>
      <c r="TFD83" s="683" t="s">
        <v>17850</v>
      </c>
      <c r="TFE83" s="683" t="s">
        <v>17850</v>
      </c>
      <c r="TFF83" s="683" t="s">
        <v>17850</v>
      </c>
      <c r="TFG83" s="683" t="s">
        <v>17850</v>
      </c>
      <c r="TFH83" s="683" t="s">
        <v>17850</v>
      </c>
      <c r="TFI83" s="683" t="s">
        <v>17850</v>
      </c>
      <c r="TFJ83" s="683" t="s">
        <v>17850</v>
      </c>
      <c r="TFK83" s="683" t="s">
        <v>17850</v>
      </c>
      <c r="TFL83" s="683" t="s">
        <v>17850</v>
      </c>
      <c r="TFM83" s="683" t="s">
        <v>17850</v>
      </c>
      <c r="TFN83" s="683" t="s">
        <v>17850</v>
      </c>
      <c r="TFO83" s="683" t="s">
        <v>17850</v>
      </c>
      <c r="TFP83" s="683" t="s">
        <v>17850</v>
      </c>
      <c r="TFQ83" s="683" t="s">
        <v>17850</v>
      </c>
      <c r="TFR83" s="683" t="s">
        <v>17850</v>
      </c>
      <c r="TFS83" s="683" t="s">
        <v>17850</v>
      </c>
      <c r="TFT83" s="683" t="s">
        <v>17850</v>
      </c>
      <c r="TFU83" s="683" t="s">
        <v>17850</v>
      </c>
      <c r="TFV83" s="683" t="s">
        <v>17850</v>
      </c>
      <c r="TFW83" s="683" t="s">
        <v>17850</v>
      </c>
      <c r="TFX83" s="683" t="s">
        <v>17850</v>
      </c>
      <c r="TFY83" s="683" t="s">
        <v>17850</v>
      </c>
      <c r="TFZ83" s="683" t="s">
        <v>17850</v>
      </c>
      <c r="TGA83" s="683" t="s">
        <v>17850</v>
      </c>
      <c r="TGB83" s="683" t="s">
        <v>17850</v>
      </c>
      <c r="TGC83" s="683" t="s">
        <v>17850</v>
      </c>
      <c r="TGD83" s="683" t="s">
        <v>17850</v>
      </c>
      <c r="TGE83" s="683" t="s">
        <v>17850</v>
      </c>
      <c r="TGF83" s="683" t="s">
        <v>17850</v>
      </c>
      <c r="TGG83" s="683" t="s">
        <v>17850</v>
      </c>
      <c r="TGH83" s="683" t="s">
        <v>17850</v>
      </c>
      <c r="TGI83" s="683" t="s">
        <v>17850</v>
      </c>
      <c r="TGJ83" s="683" t="s">
        <v>17850</v>
      </c>
      <c r="TGK83" s="683" t="s">
        <v>17850</v>
      </c>
      <c r="TGL83" s="683" t="s">
        <v>17850</v>
      </c>
      <c r="TGM83" s="683" t="s">
        <v>17850</v>
      </c>
      <c r="TGN83" s="683" t="s">
        <v>17850</v>
      </c>
      <c r="TGO83" s="683" t="s">
        <v>17850</v>
      </c>
      <c r="TGP83" s="683" t="s">
        <v>17850</v>
      </c>
      <c r="TGQ83" s="683" t="s">
        <v>17850</v>
      </c>
      <c r="TGR83" s="683" t="s">
        <v>17850</v>
      </c>
      <c r="TGS83" s="683" t="s">
        <v>17850</v>
      </c>
      <c r="TGT83" s="683" t="s">
        <v>17850</v>
      </c>
      <c r="TGU83" s="683" t="s">
        <v>17850</v>
      </c>
      <c r="TGV83" s="683" t="s">
        <v>17850</v>
      </c>
      <c r="TGW83" s="683" t="s">
        <v>17850</v>
      </c>
      <c r="TGX83" s="683" t="s">
        <v>17850</v>
      </c>
      <c r="TGY83" s="683" t="s">
        <v>17850</v>
      </c>
      <c r="TGZ83" s="683" t="s">
        <v>17850</v>
      </c>
      <c r="THA83" s="683" t="s">
        <v>17850</v>
      </c>
      <c r="THB83" s="683" t="s">
        <v>17850</v>
      </c>
      <c r="THC83" s="683" t="s">
        <v>17850</v>
      </c>
      <c r="THD83" s="683" t="s">
        <v>17850</v>
      </c>
      <c r="THE83" s="683" t="s">
        <v>17850</v>
      </c>
      <c r="THF83" s="683" t="s">
        <v>17850</v>
      </c>
      <c r="THG83" s="683" t="s">
        <v>17850</v>
      </c>
      <c r="THH83" s="683" t="s">
        <v>17850</v>
      </c>
      <c r="THI83" s="683" t="s">
        <v>17850</v>
      </c>
      <c r="THJ83" s="683" t="s">
        <v>17850</v>
      </c>
      <c r="THK83" s="683" t="s">
        <v>17850</v>
      </c>
      <c r="THL83" s="683" t="s">
        <v>17850</v>
      </c>
      <c r="THM83" s="683" t="s">
        <v>17850</v>
      </c>
      <c r="THN83" s="683" t="s">
        <v>17850</v>
      </c>
      <c r="THO83" s="683" t="s">
        <v>17850</v>
      </c>
      <c r="THP83" s="683" t="s">
        <v>17850</v>
      </c>
      <c r="THQ83" s="683" t="s">
        <v>17850</v>
      </c>
      <c r="THR83" s="683" t="s">
        <v>17850</v>
      </c>
      <c r="THS83" s="683" t="s">
        <v>17850</v>
      </c>
      <c r="THT83" s="683" t="s">
        <v>17850</v>
      </c>
      <c r="THU83" s="683" t="s">
        <v>17850</v>
      </c>
      <c r="THV83" s="683" t="s">
        <v>17850</v>
      </c>
      <c r="THW83" s="683" t="s">
        <v>17850</v>
      </c>
      <c r="THX83" s="683" t="s">
        <v>17850</v>
      </c>
      <c r="THY83" s="683" t="s">
        <v>17850</v>
      </c>
      <c r="THZ83" s="683" t="s">
        <v>17850</v>
      </c>
      <c r="TIA83" s="683" t="s">
        <v>17850</v>
      </c>
      <c r="TIB83" s="683" t="s">
        <v>17850</v>
      </c>
      <c r="TIC83" s="683" t="s">
        <v>17850</v>
      </c>
      <c r="TID83" s="683" t="s">
        <v>17850</v>
      </c>
      <c r="TIE83" s="683" t="s">
        <v>17850</v>
      </c>
      <c r="TIF83" s="683" t="s">
        <v>17850</v>
      </c>
      <c r="TIG83" s="683" t="s">
        <v>17850</v>
      </c>
      <c r="TIH83" s="683" t="s">
        <v>17850</v>
      </c>
      <c r="TII83" s="683" t="s">
        <v>17850</v>
      </c>
      <c r="TIJ83" s="683" t="s">
        <v>17850</v>
      </c>
      <c r="TIK83" s="683" t="s">
        <v>17850</v>
      </c>
      <c r="TIL83" s="683" t="s">
        <v>17850</v>
      </c>
      <c r="TIM83" s="683" t="s">
        <v>17850</v>
      </c>
      <c r="TIN83" s="683" t="s">
        <v>17850</v>
      </c>
      <c r="TIO83" s="683" t="s">
        <v>17850</v>
      </c>
      <c r="TIP83" s="683" t="s">
        <v>17850</v>
      </c>
      <c r="TIQ83" s="683" t="s">
        <v>17850</v>
      </c>
      <c r="TIR83" s="683" t="s">
        <v>17850</v>
      </c>
      <c r="TIS83" s="683" t="s">
        <v>17850</v>
      </c>
      <c r="TIT83" s="683" t="s">
        <v>17850</v>
      </c>
      <c r="TIU83" s="683" t="s">
        <v>17850</v>
      </c>
      <c r="TIV83" s="683" t="s">
        <v>17850</v>
      </c>
      <c r="TIW83" s="683" t="s">
        <v>17850</v>
      </c>
      <c r="TIX83" s="683" t="s">
        <v>17850</v>
      </c>
      <c r="TIY83" s="683" t="s">
        <v>17850</v>
      </c>
      <c r="TIZ83" s="683" t="s">
        <v>17850</v>
      </c>
      <c r="TJA83" s="683" t="s">
        <v>17850</v>
      </c>
      <c r="TJB83" s="683" t="s">
        <v>17850</v>
      </c>
      <c r="TJC83" s="683" t="s">
        <v>17850</v>
      </c>
      <c r="TJD83" s="683" t="s">
        <v>17850</v>
      </c>
      <c r="TJE83" s="683" t="s">
        <v>17850</v>
      </c>
      <c r="TJF83" s="683" t="s">
        <v>17850</v>
      </c>
      <c r="TJG83" s="683" t="s">
        <v>17850</v>
      </c>
      <c r="TJH83" s="683" t="s">
        <v>17850</v>
      </c>
      <c r="TJI83" s="683" t="s">
        <v>17850</v>
      </c>
      <c r="TJJ83" s="683" t="s">
        <v>17850</v>
      </c>
      <c r="TJK83" s="683" t="s">
        <v>17850</v>
      </c>
      <c r="TJL83" s="683" t="s">
        <v>17850</v>
      </c>
      <c r="TJM83" s="683" t="s">
        <v>17850</v>
      </c>
      <c r="TJN83" s="683" t="s">
        <v>17850</v>
      </c>
      <c r="TJO83" s="683" t="s">
        <v>17850</v>
      </c>
      <c r="TJP83" s="683" t="s">
        <v>17850</v>
      </c>
      <c r="TJQ83" s="683" t="s">
        <v>17850</v>
      </c>
      <c r="TJR83" s="683" t="s">
        <v>17850</v>
      </c>
      <c r="TJS83" s="683" t="s">
        <v>17850</v>
      </c>
      <c r="TJT83" s="683" t="s">
        <v>17850</v>
      </c>
      <c r="TJU83" s="683" t="s">
        <v>17850</v>
      </c>
      <c r="TJV83" s="683" t="s">
        <v>17850</v>
      </c>
      <c r="TJW83" s="683" t="s">
        <v>17850</v>
      </c>
      <c r="TJX83" s="683" t="s">
        <v>17850</v>
      </c>
      <c r="TJY83" s="683" t="s">
        <v>17850</v>
      </c>
      <c r="TJZ83" s="683" t="s">
        <v>17850</v>
      </c>
      <c r="TKA83" s="683" t="s">
        <v>17850</v>
      </c>
      <c r="TKB83" s="683" t="s">
        <v>17850</v>
      </c>
      <c r="TKC83" s="683" t="s">
        <v>17850</v>
      </c>
      <c r="TKD83" s="683" t="s">
        <v>17850</v>
      </c>
      <c r="TKE83" s="683" t="s">
        <v>17850</v>
      </c>
      <c r="TKF83" s="683" t="s">
        <v>17850</v>
      </c>
      <c r="TKG83" s="683" t="s">
        <v>17850</v>
      </c>
      <c r="TKH83" s="683" t="s">
        <v>17850</v>
      </c>
      <c r="TKI83" s="683" t="s">
        <v>17850</v>
      </c>
      <c r="TKJ83" s="683" t="s">
        <v>17850</v>
      </c>
      <c r="TKK83" s="683" t="s">
        <v>17850</v>
      </c>
      <c r="TKL83" s="683" t="s">
        <v>17850</v>
      </c>
      <c r="TKM83" s="683" t="s">
        <v>17850</v>
      </c>
      <c r="TKN83" s="683" t="s">
        <v>17850</v>
      </c>
      <c r="TKO83" s="683" t="s">
        <v>17850</v>
      </c>
      <c r="TKP83" s="683" t="s">
        <v>17850</v>
      </c>
      <c r="TKQ83" s="683" t="s">
        <v>17850</v>
      </c>
      <c r="TKR83" s="683" t="s">
        <v>17850</v>
      </c>
      <c r="TKS83" s="683" t="s">
        <v>17850</v>
      </c>
      <c r="TKT83" s="683" t="s">
        <v>17850</v>
      </c>
      <c r="TKU83" s="683" t="s">
        <v>17850</v>
      </c>
      <c r="TKV83" s="683" t="s">
        <v>17850</v>
      </c>
      <c r="TKW83" s="683" t="s">
        <v>17850</v>
      </c>
      <c r="TKX83" s="683" t="s">
        <v>17850</v>
      </c>
      <c r="TKY83" s="683" t="s">
        <v>17850</v>
      </c>
      <c r="TKZ83" s="683" t="s">
        <v>17850</v>
      </c>
      <c r="TLA83" s="683" t="s">
        <v>17850</v>
      </c>
      <c r="TLB83" s="683" t="s">
        <v>17850</v>
      </c>
      <c r="TLC83" s="683" t="s">
        <v>17850</v>
      </c>
      <c r="TLD83" s="683" t="s">
        <v>17850</v>
      </c>
      <c r="TLE83" s="683" t="s">
        <v>17850</v>
      </c>
      <c r="TLF83" s="683" t="s">
        <v>17850</v>
      </c>
      <c r="TLG83" s="683" t="s">
        <v>17850</v>
      </c>
      <c r="TLH83" s="683" t="s">
        <v>17850</v>
      </c>
      <c r="TLI83" s="683" t="s">
        <v>17850</v>
      </c>
      <c r="TLJ83" s="683" t="s">
        <v>17850</v>
      </c>
      <c r="TLK83" s="683" t="s">
        <v>17850</v>
      </c>
      <c r="TLL83" s="683" t="s">
        <v>17850</v>
      </c>
      <c r="TLM83" s="683" t="s">
        <v>17850</v>
      </c>
      <c r="TLN83" s="683" t="s">
        <v>17850</v>
      </c>
      <c r="TLO83" s="683" t="s">
        <v>17850</v>
      </c>
      <c r="TLP83" s="683" t="s">
        <v>17850</v>
      </c>
      <c r="TLQ83" s="683" t="s">
        <v>17850</v>
      </c>
      <c r="TLR83" s="683" t="s">
        <v>17850</v>
      </c>
      <c r="TLS83" s="683" t="s">
        <v>17850</v>
      </c>
      <c r="TLT83" s="683" t="s">
        <v>17850</v>
      </c>
      <c r="TLU83" s="683" t="s">
        <v>17850</v>
      </c>
      <c r="TLV83" s="683" t="s">
        <v>17850</v>
      </c>
      <c r="TLW83" s="683" t="s">
        <v>17850</v>
      </c>
      <c r="TLX83" s="683" t="s">
        <v>17850</v>
      </c>
      <c r="TLY83" s="683" t="s">
        <v>17850</v>
      </c>
      <c r="TLZ83" s="683" t="s">
        <v>17850</v>
      </c>
      <c r="TMA83" s="683" t="s">
        <v>17850</v>
      </c>
      <c r="TMB83" s="683" t="s">
        <v>17850</v>
      </c>
      <c r="TMC83" s="683" t="s">
        <v>17850</v>
      </c>
      <c r="TMD83" s="683" t="s">
        <v>17850</v>
      </c>
      <c r="TME83" s="683" t="s">
        <v>17850</v>
      </c>
      <c r="TMF83" s="683" t="s">
        <v>17850</v>
      </c>
      <c r="TMG83" s="683" t="s">
        <v>17850</v>
      </c>
      <c r="TMH83" s="683" t="s">
        <v>17850</v>
      </c>
      <c r="TMI83" s="683" t="s">
        <v>17850</v>
      </c>
      <c r="TMJ83" s="683" t="s">
        <v>17850</v>
      </c>
      <c r="TMK83" s="683" t="s">
        <v>17850</v>
      </c>
      <c r="TML83" s="683" t="s">
        <v>17850</v>
      </c>
      <c r="TMM83" s="683" t="s">
        <v>17850</v>
      </c>
      <c r="TMN83" s="683" t="s">
        <v>17850</v>
      </c>
      <c r="TMO83" s="683" t="s">
        <v>17850</v>
      </c>
      <c r="TMP83" s="683" t="s">
        <v>17850</v>
      </c>
      <c r="TMQ83" s="683" t="s">
        <v>17850</v>
      </c>
      <c r="TMR83" s="683" t="s">
        <v>17850</v>
      </c>
      <c r="TMS83" s="683" t="s">
        <v>17850</v>
      </c>
      <c r="TMT83" s="683" t="s">
        <v>17850</v>
      </c>
      <c r="TMU83" s="683" t="s">
        <v>17850</v>
      </c>
      <c r="TMV83" s="683" t="s">
        <v>17850</v>
      </c>
      <c r="TMW83" s="683" t="s">
        <v>17850</v>
      </c>
      <c r="TMX83" s="683" t="s">
        <v>17850</v>
      </c>
      <c r="TMY83" s="683" t="s">
        <v>17850</v>
      </c>
      <c r="TMZ83" s="683" t="s">
        <v>17850</v>
      </c>
      <c r="TNA83" s="683" t="s">
        <v>17850</v>
      </c>
      <c r="TNB83" s="683" t="s">
        <v>17850</v>
      </c>
      <c r="TNC83" s="683" t="s">
        <v>17850</v>
      </c>
      <c r="TND83" s="683" t="s">
        <v>17850</v>
      </c>
      <c r="TNE83" s="683" t="s">
        <v>17850</v>
      </c>
      <c r="TNF83" s="683" t="s">
        <v>17850</v>
      </c>
      <c r="TNG83" s="683" t="s">
        <v>17850</v>
      </c>
      <c r="TNH83" s="683" t="s">
        <v>17850</v>
      </c>
      <c r="TNI83" s="683" t="s">
        <v>17850</v>
      </c>
      <c r="TNJ83" s="683" t="s">
        <v>17850</v>
      </c>
      <c r="TNK83" s="683" t="s">
        <v>17850</v>
      </c>
      <c r="TNL83" s="683" t="s">
        <v>17850</v>
      </c>
      <c r="TNM83" s="683" t="s">
        <v>17850</v>
      </c>
      <c r="TNN83" s="683" t="s">
        <v>17850</v>
      </c>
      <c r="TNO83" s="683" t="s">
        <v>17850</v>
      </c>
      <c r="TNP83" s="683" t="s">
        <v>17850</v>
      </c>
      <c r="TNQ83" s="683" t="s">
        <v>17850</v>
      </c>
      <c r="TNR83" s="683" t="s">
        <v>17850</v>
      </c>
      <c r="TNS83" s="683" t="s">
        <v>17850</v>
      </c>
      <c r="TNT83" s="683" t="s">
        <v>17850</v>
      </c>
      <c r="TNU83" s="683" t="s">
        <v>17850</v>
      </c>
      <c r="TNV83" s="683" t="s">
        <v>17850</v>
      </c>
      <c r="TNW83" s="683" t="s">
        <v>17850</v>
      </c>
      <c r="TNX83" s="683" t="s">
        <v>17850</v>
      </c>
      <c r="TNY83" s="683" t="s">
        <v>17850</v>
      </c>
      <c r="TNZ83" s="683" t="s">
        <v>17850</v>
      </c>
      <c r="TOA83" s="683" t="s">
        <v>17850</v>
      </c>
      <c r="TOB83" s="683" t="s">
        <v>17850</v>
      </c>
      <c r="TOC83" s="683" t="s">
        <v>17850</v>
      </c>
      <c r="TOD83" s="683" t="s">
        <v>17850</v>
      </c>
      <c r="TOE83" s="683" t="s">
        <v>17850</v>
      </c>
      <c r="TOF83" s="683" t="s">
        <v>17850</v>
      </c>
      <c r="TOG83" s="683" t="s">
        <v>17850</v>
      </c>
      <c r="TOH83" s="683" t="s">
        <v>17850</v>
      </c>
      <c r="TOI83" s="683" t="s">
        <v>17850</v>
      </c>
      <c r="TOJ83" s="683" t="s">
        <v>17850</v>
      </c>
      <c r="TOK83" s="683" t="s">
        <v>17850</v>
      </c>
      <c r="TOL83" s="683" t="s">
        <v>17850</v>
      </c>
      <c r="TOM83" s="683" t="s">
        <v>17850</v>
      </c>
      <c r="TON83" s="683" t="s">
        <v>17850</v>
      </c>
      <c r="TOO83" s="683" t="s">
        <v>17850</v>
      </c>
      <c r="TOP83" s="683" t="s">
        <v>17850</v>
      </c>
      <c r="TOQ83" s="683" t="s">
        <v>17850</v>
      </c>
      <c r="TOR83" s="683" t="s">
        <v>17850</v>
      </c>
      <c r="TOS83" s="683" t="s">
        <v>17850</v>
      </c>
      <c r="TOT83" s="683" t="s">
        <v>17850</v>
      </c>
      <c r="TOU83" s="683" t="s">
        <v>17850</v>
      </c>
      <c r="TOV83" s="683" t="s">
        <v>17850</v>
      </c>
      <c r="TOW83" s="683" t="s">
        <v>17850</v>
      </c>
      <c r="TOX83" s="683" t="s">
        <v>17850</v>
      </c>
      <c r="TOY83" s="683" t="s">
        <v>17850</v>
      </c>
      <c r="TOZ83" s="683" t="s">
        <v>17850</v>
      </c>
      <c r="TPA83" s="683" t="s">
        <v>17850</v>
      </c>
      <c r="TPB83" s="683" t="s">
        <v>17850</v>
      </c>
      <c r="TPC83" s="683" t="s">
        <v>17850</v>
      </c>
      <c r="TPD83" s="683" t="s">
        <v>17850</v>
      </c>
      <c r="TPE83" s="683" t="s">
        <v>17850</v>
      </c>
      <c r="TPF83" s="683" t="s">
        <v>17850</v>
      </c>
      <c r="TPG83" s="683" t="s">
        <v>17850</v>
      </c>
      <c r="TPH83" s="683" t="s">
        <v>17850</v>
      </c>
      <c r="TPI83" s="683" t="s">
        <v>17850</v>
      </c>
      <c r="TPJ83" s="683" t="s">
        <v>17850</v>
      </c>
      <c r="TPK83" s="683" t="s">
        <v>17850</v>
      </c>
      <c r="TPL83" s="683" t="s">
        <v>17850</v>
      </c>
      <c r="TPM83" s="683" t="s">
        <v>17850</v>
      </c>
      <c r="TPN83" s="683" t="s">
        <v>17850</v>
      </c>
      <c r="TPO83" s="683" t="s">
        <v>17850</v>
      </c>
      <c r="TPP83" s="683" t="s">
        <v>17850</v>
      </c>
      <c r="TPQ83" s="683" t="s">
        <v>17850</v>
      </c>
      <c r="TPR83" s="683" t="s">
        <v>17850</v>
      </c>
      <c r="TPS83" s="683" t="s">
        <v>17850</v>
      </c>
      <c r="TPT83" s="683" t="s">
        <v>17850</v>
      </c>
      <c r="TPU83" s="683" t="s">
        <v>17850</v>
      </c>
      <c r="TPV83" s="683" t="s">
        <v>17850</v>
      </c>
      <c r="TPW83" s="683" t="s">
        <v>17850</v>
      </c>
      <c r="TPX83" s="683" t="s">
        <v>17850</v>
      </c>
      <c r="TPY83" s="683" t="s">
        <v>17850</v>
      </c>
      <c r="TPZ83" s="683" t="s">
        <v>17850</v>
      </c>
      <c r="TQA83" s="683" t="s">
        <v>17850</v>
      </c>
      <c r="TQB83" s="683" t="s">
        <v>17850</v>
      </c>
      <c r="TQC83" s="683" t="s">
        <v>17850</v>
      </c>
      <c r="TQD83" s="683" t="s">
        <v>17850</v>
      </c>
      <c r="TQE83" s="683" t="s">
        <v>17850</v>
      </c>
      <c r="TQF83" s="683" t="s">
        <v>17850</v>
      </c>
      <c r="TQG83" s="683" t="s">
        <v>17850</v>
      </c>
      <c r="TQH83" s="683" t="s">
        <v>17850</v>
      </c>
      <c r="TQI83" s="683" t="s">
        <v>17850</v>
      </c>
      <c r="TQJ83" s="683" t="s">
        <v>17850</v>
      </c>
      <c r="TQK83" s="683" t="s">
        <v>17850</v>
      </c>
      <c r="TQL83" s="683" t="s">
        <v>17850</v>
      </c>
      <c r="TQM83" s="683" t="s">
        <v>17850</v>
      </c>
      <c r="TQN83" s="683" t="s">
        <v>17850</v>
      </c>
      <c r="TQO83" s="683" t="s">
        <v>17850</v>
      </c>
      <c r="TQP83" s="683" t="s">
        <v>17850</v>
      </c>
      <c r="TQQ83" s="683" t="s">
        <v>17850</v>
      </c>
      <c r="TQR83" s="683" t="s">
        <v>17850</v>
      </c>
      <c r="TQS83" s="683" t="s">
        <v>17850</v>
      </c>
      <c r="TQT83" s="683" t="s">
        <v>17850</v>
      </c>
      <c r="TQU83" s="683" t="s">
        <v>17850</v>
      </c>
      <c r="TQV83" s="683" t="s">
        <v>17850</v>
      </c>
      <c r="TQW83" s="683" t="s">
        <v>17850</v>
      </c>
      <c r="TQX83" s="683" t="s">
        <v>17850</v>
      </c>
      <c r="TQY83" s="683" t="s">
        <v>17850</v>
      </c>
      <c r="TQZ83" s="683" t="s">
        <v>17850</v>
      </c>
      <c r="TRA83" s="683" t="s">
        <v>17850</v>
      </c>
      <c r="TRB83" s="683" t="s">
        <v>17850</v>
      </c>
      <c r="TRC83" s="683" t="s">
        <v>17850</v>
      </c>
      <c r="TRD83" s="683" t="s">
        <v>17850</v>
      </c>
      <c r="TRE83" s="683" t="s">
        <v>17850</v>
      </c>
      <c r="TRF83" s="683" t="s">
        <v>17850</v>
      </c>
      <c r="TRG83" s="683" t="s">
        <v>17850</v>
      </c>
      <c r="TRH83" s="683" t="s">
        <v>17850</v>
      </c>
      <c r="TRI83" s="683" t="s">
        <v>17850</v>
      </c>
      <c r="TRJ83" s="683" t="s">
        <v>17850</v>
      </c>
      <c r="TRK83" s="683" t="s">
        <v>17850</v>
      </c>
      <c r="TRL83" s="683" t="s">
        <v>17850</v>
      </c>
      <c r="TRM83" s="683" t="s">
        <v>17850</v>
      </c>
      <c r="TRN83" s="683" t="s">
        <v>17850</v>
      </c>
      <c r="TRO83" s="683" t="s">
        <v>17850</v>
      </c>
      <c r="TRP83" s="683" t="s">
        <v>17850</v>
      </c>
      <c r="TRQ83" s="683" t="s">
        <v>17850</v>
      </c>
      <c r="TRR83" s="683" t="s">
        <v>17850</v>
      </c>
      <c r="TRS83" s="683" t="s">
        <v>17850</v>
      </c>
      <c r="TRT83" s="683" t="s">
        <v>17850</v>
      </c>
      <c r="TRU83" s="683" t="s">
        <v>17850</v>
      </c>
      <c r="TRV83" s="683" t="s">
        <v>17850</v>
      </c>
      <c r="TRW83" s="683" t="s">
        <v>17850</v>
      </c>
      <c r="TRX83" s="683" t="s">
        <v>17850</v>
      </c>
      <c r="TRY83" s="683" t="s">
        <v>17850</v>
      </c>
      <c r="TRZ83" s="683" t="s">
        <v>17850</v>
      </c>
      <c r="TSA83" s="683" t="s">
        <v>17850</v>
      </c>
      <c r="TSB83" s="683" t="s">
        <v>17850</v>
      </c>
      <c r="TSC83" s="683" t="s">
        <v>17850</v>
      </c>
      <c r="TSD83" s="683" t="s">
        <v>17850</v>
      </c>
      <c r="TSE83" s="683" t="s">
        <v>17850</v>
      </c>
      <c r="TSF83" s="683" t="s">
        <v>17850</v>
      </c>
      <c r="TSG83" s="683" t="s">
        <v>17850</v>
      </c>
      <c r="TSH83" s="683" t="s">
        <v>17850</v>
      </c>
      <c r="TSI83" s="683" t="s">
        <v>17850</v>
      </c>
      <c r="TSJ83" s="683" t="s">
        <v>17850</v>
      </c>
      <c r="TSK83" s="683" t="s">
        <v>17850</v>
      </c>
      <c r="TSL83" s="683" t="s">
        <v>17850</v>
      </c>
      <c r="TSM83" s="683" t="s">
        <v>17850</v>
      </c>
      <c r="TSN83" s="683" t="s">
        <v>17850</v>
      </c>
      <c r="TSO83" s="683" t="s">
        <v>17850</v>
      </c>
      <c r="TSP83" s="683" t="s">
        <v>17850</v>
      </c>
      <c r="TSQ83" s="683" t="s">
        <v>17850</v>
      </c>
      <c r="TSR83" s="683" t="s">
        <v>17850</v>
      </c>
      <c r="TSS83" s="683" t="s">
        <v>17850</v>
      </c>
      <c r="TST83" s="683" t="s">
        <v>17850</v>
      </c>
      <c r="TSU83" s="683" t="s">
        <v>17850</v>
      </c>
      <c r="TSV83" s="683" t="s">
        <v>17850</v>
      </c>
      <c r="TSW83" s="683" t="s">
        <v>17850</v>
      </c>
      <c r="TSX83" s="683" t="s">
        <v>17850</v>
      </c>
      <c r="TSY83" s="683" t="s">
        <v>17850</v>
      </c>
      <c r="TSZ83" s="683" t="s">
        <v>17850</v>
      </c>
      <c r="TTA83" s="683" t="s">
        <v>17850</v>
      </c>
      <c r="TTB83" s="683" t="s">
        <v>17850</v>
      </c>
      <c r="TTC83" s="683" t="s">
        <v>17850</v>
      </c>
      <c r="TTD83" s="683" t="s">
        <v>17850</v>
      </c>
      <c r="TTE83" s="683" t="s">
        <v>17850</v>
      </c>
      <c r="TTF83" s="683" t="s">
        <v>17850</v>
      </c>
      <c r="TTG83" s="683" t="s">
        <v>17850</v>
      </c>
      <c r="TTH83" s="683" t="s">
        <v>17850</v>
      </c>
      <c r="TTI83" s="683" t="s">
        <v>17850</v>
      </c>
      <c r="TTJ83" s="683" t="s">
        <v>17850</v>
      </c>
      <c r="TTK83" s="683" t="s">
        <v>17850</v>
      </c>
      <c r="TTL83" s="683" t="s">
        <v>17850</v>
      </c>
      <c r="TTM83" s="683" t="s">
        <v>17850</v>
      </c>
      <c r="TTN83" s="683" t="s">
        <v>17850</v>
      </c>
      <c r="TTO83" s="683" t="s">
        <v>17850</v>
      </c>
      <c r="TTP83" s="683" t="s">
        <v>17850</v>
      </c>
      <c r="TTQ83" s="683" t="s">
        <v>17850</v>
      </c>
      <c r="TTR83" s="683" t="s">
        <v>17850</v>
      </c>
      <c r="TTS83" s="683" t="s">
        <v>17850</v>
      </c>
      <c r="TTT83" s="683" t="s">
        <v>17850</v>
      </c>
      <c r="TTU83" s="683" t="s">
        <v>17850</v>
      </c>
      <c r="TTV83" s="683" t="s">
        <v>17850</v>
      </c>
      <c r="TTW83" s="683" t="s">
        <v>17850</v>
      </c>
      <c r="TTX83" s="683" t="s">
        <v>17850</v>
      </c>
      <c r="TTY83" s="683" t="s">
        <v>17850</v>
      </c>
      <c r="TTZ83" s="683" t="s">
        <v>17850</v>
      </c>
      <c r="TUA83" s="683" t="s">
        <v>17850</v>
      </c>
      <c r="TUB83" s="683" t="s">
        <v>17850</v>
      </c>
      <c r="TUC83" s="683" t="s">
        <v>17850</v>
      </c>
      <c r="TUD83" s="683" t="s">
        <v>17850</v>
      </c>
      <c r="TUE83" s="683" t="s">
        <v>17850</v>
      </c>
      <c r="TUF83" s="683" t="s">
        <v>17850</v>
      </c>
      <c r="TUG83" s="683" t="s">
        <v>17850</v>
      </c>
      <c r="TUH83" s="683" t="s">
        <v>17850</v>
      </c>
      <c r="TUI83" s="683" t="s">
        <v>17850</v>
      </c>
      <c r="TUJ83" s="683" t="s">
        <v>17850</v>
      </c>
      <c r="TUK83" s="683" t="s">
        <v>17850</v>
      </c>
      <c r="TUL83" s="683" t="s">
        <v>17850</v>
      </c>
      <c r="TUM83" s="683" t="s">
        <v>17850</v>
      </c>
      <c r="TUN83" s="683" t="s">
        <v>17850</v>
      </c>
      <c r="TUO83" s="683" t="s">
        <v>17850</v>
      </c>
      <c r="TUP83" s="683" t="s">
        <v>17850</v>
      </c>
      <c r="TUQ83" s="683" t="s">
        <v>17850</v>
      </c>
      <c r="TUR83" s="683" t="s">
        <v>17850</v>
      </c>
      <c r="TUS83" s="683" t="s">
        <v>17850</v>
      </c>
      <c r="TUT83" s="683" t="s">
        <v>17850</v>
      </c>
      <c r="TUU83" s="683" t="s">
        <v>17850</v>
      </c>
      <c r="TUV83" s="683" t="s">
        <v>17850</v>
      </c>
      <c r="TUW83" s="683" t="s">
        <v>17850</v>
      </c>
      <c r="TUX83" s="683" t="s">
        <v>17850</v>
      </c>
      <c r="TUY83" s="683" t="s">
        <v>17850</v>
      </c>
      <c r="TUZ83" s="683" t="s">
        <v>17850</v>
      </c>
      <c r="TVA83" s="683" t="s">
        <v>17850</v>
      </c>
      <c r="TVB83" s="683" t="s">
        <v>17850</v>
      </c>
      <c r="TVC83" s="683" t="s">
        <v>17850</v>
      </c>
      <c r="TVD83" s="683" t="s">
        <v>17850</v>
      </c>
      <c r="TVE83" s="683" t="s">
        <v>17850</v>
      </c>
      <c r="TVF83" s="683" t="s">
        <v>17850</v>
      </c>
      <c r="TVG83" s="683" t="s">
        <v>17850</v>
      </c>
      <c r="TVH83" s="683" t="s">
        <v>17850</v>
      </c>
      <c r="TVI83" s="683" t="s">
        <v>17850</v>
      </c>
      <c r="TVJ83" s="683" t="s">
        <v>17850</v>
      </c>
      <c r="TVK83" s="683" t="s">
        <v>17850</v>
      </c>
      <c r="TVL83" s="683" t="s">
        <v>17850</v>
      </c>
      <c r="TVM83" s="683" t="s">
        <v>17850</v>
      </c>
      <c r="TVN83" s="683" t="s">
        <v>17850</v>
      </c>
      <c r="TVO83" s="683" t="s">
        <v>17850</v>
      </c>
      <c r="TVP83" s="683" t="s">
        <v>17850</v>
      </c>
      <c r="TVQ83" s="683" t="s">
        <v>17850</v>
      </c>
      <c r="TVR83" s="683" t="s">
        <v>17850</v>
      </c>
      <c r="TVS83" s="683" t="s">
        <v>17850</v>
      </c>
      <c r="TVT83" s="683" t="s">
        <v>17850</v>
      </c>
      <c r="TVU83" s="683" t="s">
        <v>17850</v>
      </c>
      <c r="TVV83" s="683" t="s">
        <v>17850</v>
      </c>
      <c r="TVW83" s="683" t="s">
        <v>17850</v>
      </c>
      <c r="TVX83" s="683" t="s">
        <v>17850</v>
      </c>
      <c r="TVY83" s="683" t="s">
        <v>17850</v>
      </c>
      <c r="TVZ83" s="683" t="s">
        <v>17850</v>
      </c>
      <c r="TWA83" s="683" t="s">
        <v>17850</v>
      </c>
      <c r="TWB83" s="683" t="s">
        <v>17850</v>
      </c>
      <c r="TWC83" s="683" t="s">
        <v>17850</v>
      </c>
      <c r="TWD83" s="683" t="s">
        <v>17850</v>
      </c>
      <c r="TWE83" s="683" t="s">
        <v>17850</v>
      </c>
      <c r="TWF83" s="683" t="s">
        <v>17850</v>
      </c>
      <c r="TWG83" s="683" t="s">
        <v>17850</v>
      </c>
      <c r="TWH83" s="683" t="s">
        <v>17850</v>
      </c>
      <c r="TWI83" s="683" t="s">
        <v>17850</v>
      </c>
      <c r="TWJ83" s="683" t="s">
        <v>17850</v>
      </c>
      <c r="TWK83" s="683" t="s">
        <v>17850</v>
      </c>
      <c r="TWL83" s="683" t="s">
        <v>17850</v>
      </c>
      <c r="TWM83" s="683" t="s">
        <v>17850</v>
      </c>
      <c r="TWN83" s="683" t="s">
        <v>17850</v>
      </c>
      <c r="TWO83" s="683" t="s">
        <v>17850</v>
      </c>
      <c r="TWP83" s="683" t="s">
        <v>17850</v>
      </c>
      <c r="TWQ83" s="683" t="s">
        <v>17850</v>
      </c>
      <c r="TWR83" s="683" t="s">
        <v>17850</v>
      </c>
      <c r="TWS83" s="683" t="s">
        <v>17850</v>
      </c>
      <c r="TWT83" s="683" t="s">
        <v>17850</v>
      </c>
      <c r="TWU83" s="683" t="s">
        <v>17850</v>
      </c>
      <c r="TWV83" s="683" t="s">
        <v>17850</v>
      </c>
      <c r="TWW83" s="683" t="s">
        <v>17850</v>
      </c>
      <c r="TWX83" s="683" t="s">
        <v>17850</v>
      </c>
      <c r="TWY83" s="683" t="s">
        <v>17850</v>
      </c>
      <c r="TWZ83" s="683" t="s">
        <v>17850</v>
      </c>
      <c r="TXA83" s="683" t="s">
        <v>17850</v>
      </c>
      <c r="TXB83" s="683" t="s">
        <v>17850</v>
      </c>
      <c r="TXC83" s="683" t="s">
        <v>17850</v>
      </c>
      <c r="TXD83" s="683" t="s">
        <v>17850</v>
      </c>
      <c r="TXE83" s="683" t="s">
        <v>17850</v>
      </c>
      <c r="TXF83" s="683" t="s">
        <v>17850</v>
      </c>
      <c r="TXG83" s="683" t="s">
        <v>17850</v>
      </c>
      <c r="TXH83" s="683" t="s">
        <v>17850</v>
      </c>
      <c r="TXI83" s="683" t="s">
        <v>17850</v>
      </c>
      <c r="TXJ83" s="683" t="s">
        <v>17850</v>
      </c>
      <c r="TXK83" s="683" t="s">
        <v>17850</v>
      </c>
      <c r="TXL83" s="683" t="s">
        <v>17850</v>
      </c>
      <c r="TXM83" s="683" t="s">
        <v>17850</v>
      </c>
      <c r="TXN83" s="683" t="s">
        <v>17850</v>
      </c>
      <c r="TXO83" s="683" t="s">
        <v>17850</v>
      </c>
      <c r="TXP83" s="683" t="s">
        <v>17850</v>
      </c>
      <c r="TXQ83" s="683" t="s">
        <v>17850</v>
      </c>
      <c r="TXR83" s="683" t="s">
        <v>17850</v>
      </c>
      <c r="TXS83" s="683" t="s">
        <v>17850</v>
      </c>
      <c r="TXT83" s="683" t="s">
        <v>17850</v>
      </c>
      <c r="TXU83" s="683" t="s">
        <v>17850</v>
      </c>
      <c r="TXV83" s="683" t="s">
        <v>17850</v>
      </c>
      <c r="TXW83" s="683" t="s">
        <v>17850</v>
      </c>
      <c r="TXX83" s="683" t="s">
        <v>17850</v>
      </c>
      <c r="TXY83" s="683" t="s">
        <v>17850</v>
      </c>
      <c r="TXZ83" s="683" t="s">
        <v>17850</v>
      </c>
      <c r="TYA83" s="683" t="s">
        <v>17850</v>
      </c>
      <c r="TYB83" s="683" t="s">
        <v>17850</v>
      </c>
      <c r="TYC83" s="683" t="s">
        <v>17850</v>
      </c>
      <c r="TYD83" s="683" t="s">
        <v>17850</v>
      </c>
      <c r="TYE83" s="683" t="s">
        <v>17850</v>
      </c>
      <c r="TYF83" s="683" t="s">
        <v>17850</v>
      </c>
      <c r="TYG83" s="683" t="s">
        <v>17850</v>
      </c>
      <c r="TYH83" s="683" t="s">
        <v>17850</v>
      </c>
      <c r="TYI83" s="683" t="s">
        <v>17850</v>
      </c>
      <c r="TYJ83" s="683" t="s">
        <v>17850</v>
      </c>
      <c r="TYK83" s="683" t="s">
        <v>17850</v>
      </c>
      <c r="TYL83" s="683" t="s">
        <v>17850</v>
      </c>
      <c r="TYM83" s="683" t="s">
        <v>17850</v>
      </c>
      <c r="TYN83" s="683" t="s">
        <v>17850</v>
      </c>
      <c r="TYO83" s="683" t="s">
        <v>17850</v>
      </c>
      <c r="TYP83" s="683" t="s">
        <v>17850</v>
      </c>
      <c r="TYQ83" s="683" t="s">
        <v>17850</v>
      </c>
      <c r="TYR83" s="683" t="s">
        <v>17850</v>
      </c>
      <c r="TYS83" s="683" t="s">
        <v>17850</v>
      </c>
      <c r="TYT83" s="683" t="s">
        <v>17850</v>
      </c>
      <c r="TYU83" s="683" t="s">
        <v>17850</v>
      </c>
      <c r="TYV83" s="683" t="s">
        <v>17850</v>
      </c>
      <c r="TYW83" s="683" t="s">
        <v>17850</v>
      </c>
      <c r="TYX83" s="683" t="s">
        <v>17850</v>
      </c>
      <c r="TYY83" s="683" t="s">
        <v>17850</v>
      </c>
      <c r="TYZ83" s="683" t="s">
        <v>17850</v>
      </c>
      <c r="TZA83" s="683" t="s">
        <v>17850</v>
      </c>
      <c r="TZB83" s="683" t="s">
        <v>17850</v>
      </c>
      <c r="TZC83" s="683" t="s">
        <v>17850</v>
      </c>
      <c r="TZD83" s="683" t="s">
        <v>17850</v>
      </c>
      <c r="TZE83" s="683" t="s">
        <v>17850</v>
      </c>
      <c r="TZF83" s="683" t="s">
        <v>17850</v>
      </c>
      <c r="TZG83" s="683" t="s">
        <v>17850</v>
      </c>
      <c r="TZH83" s="683" t="s">
        <v>17850</v>
      </c>
      <c r="TZI83" s="683" t="s">
        <v>17850</v>
      </c>
      <c r="TZJ83" s="683" t="s">
        <v>17850</v>
      </c>
      <c r="TZK83" s="683" t="s">
        <v>17850</v>
      </c>
      <c r="TZL83" s="683" t="s">
        <v>17850</v>
      </c>
      <c r="TZM83" s="683" t="s">
        <v>17850</v>
      </c>
      <c r="TZN83" s="683" t="s">
        <v>17850</v>
      </c>
      <c r="TZO83" s="683" t="s">
        <v>17850</v>
      </c>
      <c r="TZP83" s="683" t="s">
        <v>17850</v>
      </c>
      <c r="TZQ83" s="683" t="s">
        <v>17850</v>
      </c>
      <c r="TZR83" s="683" t="s">
        <v>17850</v>
      </c>
      <c r="TZS83" s="683" t="s">
        <v>17850</v>
      </c>
      <c r="TZT83" s="683" t="s">
        <v>17850</v>
      </c>
      <c r="TZU83" s="683" t="s">
        <v>17850</v>
      </c>
      <c r="TZV83" s="683" t="s">
        <v>17850</v>
      </c>
      <c r="TZW83" s="683" t="s">
        <v>17850</v>
      </c>
      <c r="TZX83" s="683" t="s">
        <v>17850</v>
      </c>
      <c r="TZY83" s="683" t="s">
        <v>17850</v>
      </c>
      <c r="TZZ83" s="683" t="s">
        <v>17850</v>
      </c>
      <c r="UAA83" s="683" t="s">
        <v>17850</v>
      </c>
      <c r="UAB83" s="683" t="s">
        <v>17850</v>
      </c>
      <c r="UAC83" s="683" t="s">
        <v>17850</v>
      </c>
      <c r="UAD83" s="683" t="s">
        <v>17850</v>
      </c>
      <c r="UAE83" s="683" t="s">
        <v>17850</v>
      </c>
      <c r="UAF83" s="683" t="s">
        <v>17850</v>
      </c>
      <c r="UAG83" s="683" t="s">
        <v>17850</v>
      </c>
      <c r="UAH83" s="683" t="s">
        <v>17850</v>
      </c>
      <c r="UAI83" s="683" t="s">
        <v>17850</v>
      </c>
      <c r="UAJ83" s="683" t="s">
        <v>17850</v>
      </c>
      <c r="UAK83" s="683" t="s">
        <v>17850</v>
      </c>
      <c r="UAL83" s="683" t="s">
        <v>17850</v>
      </c>
      <c r="UAM83" s="683" t="s">
        <v>17850</v>
      </c>
      <c r="UAN83" s="683" t="s">
        <v>17850</v>
      </c>
      <c r="UAO83" s="683" t="s">
        <v>17850</v>
      </c>
      <c r="UAP83" s="683" t="s">
        <v>17850</v>
      </c>
      <c r="UAQ83" s="683" t="s">
        <v>17850</v>
      </c>
      <c r="UAR83" s="683" t="s">
        <v>17850</v>
      </c>
      <c r="UAS83" s="683" t="s">
        <v>17850</v>
      </c>
      <c r="UAT83" s="683" t="s">
        <v>17850</v>
      </c>
      <c r="UAU83" s="683" t="s">
        <v>17850</v>
      </c>
      <c r="UAV83" s="683" t="s">
        <v>17850</v>
      </c>
      <c r="UAW83" s="683" t="s">
        <v>17850</v>
      </c>
      <c r="UAX83" s="683" t="s">
        <v>17850</v>
      </c>
      <c r="UAY83" s="683" t="s">
        <v>17850</v>
      </c>
      <c r="UAZ83" s="683" t="s">
        <v>17850</v>
      </c>
      <c r="UBA83" s="683" t="s">
        <v>17850</v>
      </c>
      <c r="UBB83" s="683" t="s">
        <v>17850</v>
      </c>
      <c r="UBC83" s="683" t="s">
        <v>17850</v>
      </c>
      <c r="UBD83" s="683" t="s">
        <v>17850</v>
      </c>
      <c r="UBE83" s="683" t="s">
        <v>17850</v>
      </c>
      <c r="UBF83" s="683" t="s">
        <v>17850</v>
      </c>
      <c r="UBG83" s="683" t="s">
        <v>17850</v>
      </c>
      <c r="UBH83" s="683" t="s">
        <v>17850</v>
      </c>
      <c r="UBI83" s="683" t="s">
        <v>17850</v>
      </c>
      <c r="UBJ83" s="683" t="s">
        <v>17850</v>
      </c>
      <c r="UBK83" s="683" t="s">
        <v>17850</v>
      </c>
      <c r="UBL83" s="683" t="s">
        <v>17850</v>
      </c>
      <c r="UBM83" s="683" t="s">
        <v>17850</v>
      </c>
      <c r="UBN83" s="683" t="s">
        <v>17850</v>
      </c>
      <c r="UBO83" s="683" t="s">
        <v>17850</v>
      </c>
      <c r="UBP83" s="683" t="s">
        <v>17850</v>
      </c>
      <c r="UBQ83" s="683" t="s">
        <v>17850</v>
      </c>
      <c r="UBR83" s="683" t="s">
        <v>17850</v>
      </c>
      <c r="UBS83" s="683" t="s">
        <v>17850</v>
      </c>
      <c r="UBT83" s="683" t="s">
        <v>17850</v>
      </c>
      <c r="UBU83" s="683" t="s">
        <v>17850</v>
      </c>
      <c r="UBV83" s="683" t="s">
        <v>17850</v>
      </c>
      <c r="UBW83" s="683" t="s">
        <v>17850</v>
      </c>
      <c r="UBX83" s="683" t="s">
        <v>17850</v>
      </c>
      <c r="UBY83" s="683" t="s">
        <v>17850</v>
      </c>
      <c r="UBZ83" s="683" t="s">
        <v>17850</v>
      </c>
      <c r="UCA83" s="683" t="s">
        <v>17850</v>
      </c>
      <c r="UCB83" s="683" t="s">
        <v>17850</v>
      </c>
      <c r="UCC83" s="683" t="s">
        <v>17850</v>
      </c>
      <c r="UCD83" s="683" t="s">
        <v>17850</v>
      </c>
      <c r="UCE83" s="683" t="s">
        <v>17850</v>
      </c>
      <c r="UCF83" s="683" t="s">
        <v>17850</v>
      </c>
      <c r="UCG83" s="683" t="s">
        <v>17850</v>
      </c>
      <c r="UCH83" s="683" t="s">
        <v>17850</v>
      </c>
      <c r="UCI83" s="683" t="s">
        <v>17850</v>
      </c>
      <c r="UCJ83" s="683" t="s">
        <v>17850</v>
      </c>
      <c r="UCK83" s="683" t="s">
        <v>17850</v>
      </c>
      <c r="UCL83" s="683" t="s">
        <v>17850</v>
      </c>
      <c r="UCM83" s="683" t="s">
        <v>17850</v>
      </c>
      <c r="UCN83" s="683" t="s">
        <v>17850</v>
      </c>
      <c r="UCO83" s="683" t="s">
        <v>17850</v>
      </c>
      <c r="UCP83" s="683" t="s">
        <v>17850</v>
      </c>
      <c r="UCQ83" s="683" t="s">
        <v>17850</v>
      </c>
      <c r="UCR83" s="683" t="s">
        <v>17850</v>
      </c>
      <c r="UCS83" s="683" t="s">
        <v>17850</v>
      </c>
      <c r="UCT83" s="683" t="s">
        <v>17850</v>
      </c>
      <c r="UCU83" s="683" t="s">
        <v>17850</v>
      </c>
      <c r="UCV83" s="683" t="s">
        <v>17850</v>
      </c>
      <c r="UCW83" s="683" t="s">
        <v>17850</v>
      </c>
      <c r="UCX83" s="683" t="s">
        <v>17850</v>
      </c>
      <c r="UCY83" s="683" t="s">
        <v>17850</v>
      </c>
      <c r="UCZ83" s="683" t="s">
        <v>17850</v>
      </c>
      <c r="UDA83" s="683" t="s">
        <v>17850</v>
      </c>
      <c r="UDB83" s="683" t="s">
        <v>17850</v>
      </c>
      <c r="UDC83" s="683" t="s">
        <v>17850</v>
      </c>
      <c r="UDD83" s="683" t="s">
        <v>17850</v>
      </c>
      <c r="UDE83" s="683" t="s">
        <v>17850</v>
      </c>
      <c r="UDF83" s="683" t="s">
        <v>17850</v>
      </c>
      <c r="UDG83" s="683" t="s">
        <v>17850</v>
      </c>
      <c r="UDH83" s="683" t="s">
        <v>17850</v>
      </c>
      <c r="UDI83" s="683" t="s">
        <v>17850</v>
      </c>
      <c r="UDJ83" s="683" t="s">
        <v>17850</v>
      </c>
      <c r="UDK83" s="683" t="s">
        <v>17850</v>
      </c>
      <c r="UDL83" s="683" t="s">
        <v>17850</v>
      </c>
      <c r="UDM83" s="683" t="s">
        <v>17850</v>
      </c>
      <c r="UDN83" s="683" t="s">
        <v>17850</v>
      </c>
      <c r="UDO83" s="683" t="s">
        <v>17850</v>
      </c>
      <c r="UDP83" s="683" t="s">
        <v>17850</v>
      </c>
      <c r="UDQ83" s="683" t="s">
        <v>17850</v>
      </c>
      <c r="UDR83" s="683" t="s">
        <v>17850</v>
      </c>
      <c r="UDS83" s="683" t="s">
        <v>17850</v>
      </c>
      <c r="UDT83" s="683" t="s">
        <v>17850</v>
      </c>
      <c r="UDU83" s="683" t="s">
        <v>17850</v>
      </c>
      <c r="UDV83" s="683" t="s">
        <v>17850</v>
      </c>
      <c r="UDW83" s="683" t="s">
        <v>17850</v>
      </c>
      <c r="UDX83" s="683" t="s">
        <v>17850</v>
      </c>
      <c r="UDY83" s="683" t="s">
        <v>17850</v>
      </c>
      <c r="UDZ83" s="683" t="s">
        <v>17850</v>
      </c>
      <c r="UEA83" s="683" t="s">
        <v>17850</v>
      </c>
      <c r="UEB83" s="683" t="s">
        <v>17850</v>
      </c>
      <c r="UEC83" s="683" t="s">
        <v>17850</v>
      </c>
      <c r="UED83" s="683" t="s">
        <v>17850</v>
      </c>
      <c r="UEE83" s="683" t="s">
        <v>17850</v>
      </c>
      <c r="UEF83" s="683" t="s">
        <v>17850</v>
      </c>
      <c r="UEG83" s="683" t="s">
        <v>17850</v>
      </c>
      <c r="UEH83" s="683" t="s">
        <v>17850</v>
      </c>
      <c r="UEI83" s="683" t="s">
        <v>17850</v>
      </c>
      <c r="UEJ83" s="683" t="s">
        <v>17850</v>
      </c>
      <c r="UEK83" s="683" t="s">
        <v>17850</v>
      </c>
      <c r="UEL83" s="683" t="s">
        <v>17850</v>
      </c>
      <c r="UEM83" s="683" t="s">
        <v>17850</v>
      </c>
      <c r="UEN83" s="683" t="s">
        <v>17850</v>
      </c>
      <c r="UEO83" s="683" t="s">
        <v>17850</v>
      </c>
      <c r="UEP83" s="683" t="s">
        <v>17850</v>
      </c>
      <c r="UEQ83" s="683" t="s">
        <v>17850</v>
      </c>
      <c r="UER83" s="683" t="s">
        <v>17850</v>
      </c>
      <c r="UES83" s="683" t="s">
        <v>17850</v>
      </c>
      <c r="UET83" s="683" t="s">
        <v>17850</v>
      </c>
      <c r="UEU83" s="683" t="s">
        <v>17850</v>
      </c>
      <c r="UEV83" s="683" t="s">
        <v>17850</v>
      </c>
      <c r="UEW83" s="683" t="s">
        <v>17850</v>
      </c>
      <c r="UEX83" s="683" t="s">
        <v>17850</v>
      </c>
      <c r="UEY83" s="683" t="s">
        <v>17850</v>
      </c>
      <c r="UEZ83" s="683" t="s">
        <v>17850</v>
      </c>
      <c r="UFA83" s="683" t="s">
        <v>17850</v>
      </c>
      <c r="UFB83" s="683" t="s">
        <v>17850</v>
      </c>
      <c r="UFC83" s="683" t="s">
        <v>17850</v>
      </c>
      <c r="UFD83" s="683" t="s">
        <v>17850</v>
      </c>
      <c r="UFE83" s="683" t="s">
        <v>17850</v>
      </c>
      <c r="UFF83" s="683" t="s">
        <v>17850</v>
      </c>
      <c r="UFG83" s="683" t="s">
        <v>17850</v>
      </c>
      <c r="UFH83" s="683" t="s">
        <v>17850</v>
      </c>
      <c r="UFI83" s="683" t="s">
        <v>17850</v>
      </c>
      <c r="UFJ83" s="683" t="s">
        <v>17850</v>
      </c>
      <c r="UFK83" s="683" t="s">
        <v>17850</v>
      </c>
      <c r="UFL83" s="683" t="s">
        <v>17850</v>
      </c>
      <c r="UFM83" s="683" t="s">
        <v>17850</v>
      </c>
      <c r="UFN83" s="683" t="s">
        <v>17850</v>
      </c>
      <c r="UFO83" s="683" t="s">
        <v>17850</v>
      </c>
      <c r="UFP83" s="683" t="s">
        <v>17850</v>
      </c>
      <c r="UFQ83" s="683" t="s">
        <v>17850</v>
      </c>
      <c r="UFR83" s="683" t="s">
        <v>17850</v>
      </c>
      <c r="UFS83" s="683" t="s">
        <v>17850</v>
      </c>
      <c r="UFT83" s="683" t="s">
        <v>17850</v>
      </c>
      <c r="UFU83" s="683" t="s">
        <v>17850</v>
      </c>
      <c r="UFV83" s="683" t="s">
        <v>17850</v>
      </c>
      <c r="UFW83" s="683" t="s">
        <v>17850</v>
      </c>
      <c r="UFX83" s="683" t="s">
        <v>17850</v>
      </c>
      <c r="UFY83" s="683" t="s">
        <v>17850</v>
      </c>
      <c r="UFZ83" s="683" t="s">
        <v>17850</v>
      </c>
      <c r="UGA83" s="683" t="s">
        <v>17850</v>
      </c>
      <c r="UGB83" s="683" t="s">
        <v>17850</v>
      </c>
      <c r="UGC83" s="683" t="s">
        <v>17850</v>
      </c>
      <c r="UGD83" s="683" t="s">
        <v>17850</v>
      </c>
      <c r="UGE83" s="683" t="s">
        <v>17850</v>
      </c>
      <c r="UGF83" s="683" t="s">
        <v>17850</v>
      </c>
      <c r="UGG83" s="683" t="s">
        <v>17850</v>
      </c>
      <c r="UGH83" s="683" t="s">
        <v>17850</v>
      </c>
      <c r="UGI83" s="683" t="s">
        <v>17850</v>
      </c>
      <c r="UGJ83" s="683" t="s">
        <v>17850</v>
      </c>
      <c r="UGK83" s="683" t="s">
        <v>17850</v>
      </c>
      <c r="UGL83" s="683" t="s">
        <v>17850</v>
      </c>
      <c r="UGM83" s="683" t="s">
        <v>17850</v>
      </c>
      <c r="UGN83" s="683" t="s">
        <v>17850</v>
      </c>
      <c r="UGO83" s="683" t="s">
        <v>17850</v>
      </c>
      <c r="UGP83" s="683" t="s">
        <v>17850</v>
      </c>
      <c r="UGQ83" s="683" t="s">
        <v>17850</v>
      </c>
      <c r="UGR83" s="683" t="s">
        <v>17850</v>
      </c>
      <c r="UGS83" s="683" t="s">
        <v>17850</v>
      </c>
      <c r="UGT83" s="683" t="s">
        <v>17850</v>
      </c>
      <c r="UGU83" s="683" t="s">
        <v>17850</v>
      </c>
      <c r="UGV83" s="683" t="s">
        <v>17850</v>
      </c>
      <c r="UGW83" s="683" t="s">
        <v>17850</v>
      </c>
      <c r="UGX83" s="683" t="s">
        <v>17850</v>
      </c>
      <c r="UGY83" s="683" t="s">
        <v>17850</v>
      </c>
      <c r="UGZ83" s="683" t="s">
        <v>17850</v>
      </c>
      <c r="UHA83" s="683" t="s">
        <v>17850</v>
      </c>
      <c r="UHB83" s="683" t="s">
        <v>17850</v>
      </c>
      <c r="UHC83" s="683" t="s">
        <v>17850</v>
      </c>
      <c r="UHD83" s="683" t="s">
        <v>17850</v>
      </c>
      <c r="UHE83" s="683" t="s">
        <v>17850</v>
      </c>
      <c r="UHF83" s="683" t="s">
        <v>17850</v>
      </c>
      <c r="UHG83" s="683" t="s">
        <v>17850</v>
      </c>
      <c r="UHH83" s="683" t="s">
        <v>17850</v>
      </c>
      <c r="UHI83" s="683" t="s">
        <v>17850</v>
      </c>
      <c r="UHJ83" s="683" t="s">
        <v>17850</v>
      </c>
      <c r="UHK83" s="683" t="s">
        <v>17850</v>
      </c>
      <c r="UHL83" s="683" t="s">
        <v>17850</v>
      </c>
      <c r="UHM83" s="683" t="s">
        <v>17850</v>
      </c>
      <c r="UHN83" s="683" t="s">
        <v>17850</v>
      </c>
      <c r="UHO83" s="683" t="s">
        <v>17850</v>
      </c>
      <c r="UHP83" s="683" t="s">
        <v>17850</v>
      </c>
      <c r="UHQ83" s="683" t="s">
        <v>17850</v>
      </c>
      <c r="UHR83" s="683" t="s">
        <v>17850</v>
      </c>
      <c r="UHS83" s="683" t="s">
        <v>17850</v>
      </c>
      <c r="UHT83" s="683" t="s">
        <v>17850</v>
      </c>
      <c r="UHU83" s="683" t="s">
        <v>17850</v>
      </c>
      <c r="UHV83" s="683" t="s">
        <v>17850</v>
      </c>
      <c r="UHW83" s="683" t="s">
        <v>17850</v>
      </c>
      <c r="UHX83" s="683" t="s">
        <v>17850</v>
      </c>
      <c r="UHY83" s="683" t="s">
        <v>17850</v>
      </c>
      <c r="UHZ83" s="683" t="s">
        <v>17850</v>
      </c>
      <c r="UIA83" s="683" t="s">
        <v>17850</v>
      </c>
      <c r="UIB83" s="683" t="s">
        <v>17850</v>
      </c>
      <c r="UIC83" s="683" t="s">
        <v>17850</v>
      </c>
      <c r="UID83" s="683" t="s">
        <v>17850</v>
      </c>
      <c r="UIE83" s="683" t="s">
        <v>17850</v>
      </c>
      <c r="UIF83" s="683" t="s">
        <v>17850</v>
      </c>
      <c r="UIG83" s="683" t="s">
        <v>17850</v>
      </c>
      <c r="UIH83" s="683" t="s">
        <v>17850</v>
      </c>
      <c r="UII83" s="683" t="s">
        <v>17850</v>
      </c>
      <c r="UIJ83" s="683" t="s">
        <v>17850</v>
      </c>
      <c r="UIK83" s="683" t="s">
        <v>17850</v>
      </c>
      <c r="UIL83" s="683" t="s">
        <v>17850</v>
      </c>
      <c r="UIM83" s="683" t="s">
        <v>17850</v>
      </c>
      <c r="UIN83" s="683" t="s">
        <v>17850</v>
      </c>
      <c r="UIO83" s="683" t="s">
        <v>17850</v>
      </c>
      <c r="UIP83" s="683" t="s">
        <v>17850</v>
      </c>
      <c r="UIQ83" s="683" t="s">
        <v>17850</v>
      </c>
      <c r="UIR83" s="683" t="s">
        <v>17850</v>
      </c>
      <c r="UIS83" s="683" t="s">
        <v>17850</v>
      </c>
      <c r="UIT83" s="683" t="s">
        <v>17850</v>
      </c>
      <c r="UIU83" s="683" t="s">
        <v>17850</v>
      </c>
      <c r="UIV83" s="683" t="s">
        <v>17850</v>
      </c>
      <c r="UIW83" s="683" t="s">
        <v>17850</v>
      </c>
      <c r="UIX83" s="683" t="s">
        <v>17850</v>
      </c>
      <c r="UIY83" s="683" t="s">
        <v>17850</v>
      </c>
      <c r="UIZ83" s="683" t="s">
        <v>17850</v>
      </c>
      <c r="UJA83" s="683" t="s">
        <v>17850</v>
      </c>
      <c r="UJB83" s="683" t="s">
        <v>17850</v>
      </c>
      <c r="UJC83" s="683" t="s">
        <v>17850</v>
      </c>
      <c r="UJD83" s="683" t="s">
        <v>17850</v>
      </c>
      <c r="UJE83" s="683" t="s">
        <v>17850</v>
      </c>
      <c r="UJF83" s="683" t="s">
        <v>17850</v>
      </c>
      <c r="UJG83" s="683" t="s">
        <v>17850</v>
      </c>
      <c r="UJH83" s="683" t="s">
        <v>17850</v>
      </c>
      <c r="UJI83" s="683" t="s">
        <v>17850</v>
      </c>
      <c r="UJJ83" s="683" t="s">
        <v>17850</v>
      </c>
      <c r="UJK83" s="683" t="s">
        <v>17850</v>
      </c>
      <c r="UJL83" s="683" t="s">
        <v>17850</v>
      </c>
      <c r="UJM83" s="683" t="s">
        <v>17850</v>
      </c>
      <c r="UJN83" s="683" t="s">
        <v>17850</v>
      </c>
      <c r="UJO83" s="683" t="s">
        <v>17850</v>
      </c>
      <c r="UJP83" s="683" t="s">
        <v>17850</v>
      </c>
      <c r="UJQ83" s="683" t="s">
        <v>17850</v>
      </c>
      <c r="UJR83" s="683" t="s">
        <v>17850</v>
      </c>
      <c r="UJS83" s="683" t="s">
        <v>17850</v>
      </c>
      <c r="UJT83" s="683" t="s">
        <v>17850</v>
      </c>
      <c r="UJU83" s="683" t="s">
        <v>17850</v>
      </c>
      <c r="UJV83" s="683" t="s">
        <v>17850</v>
      </c>
      <c r="UJW83" s="683" t="s">
        <v>17850</v>
      </c>
      <c r="UJX83" s="683" t="s">
        <v>17850</v>
      </c>
      <c r="UJY83" s="683" t="s">
        <v>17850</v>
      </c>
      <c r="UJZ83" s="683" t="s">
        <v>17850</v>
      </c>
      <c r="UKA83" s="683" t="s">
        <v>17850</v>
      </c>
      <c r="UKB83" s="683" t="s">
        <v>17850</v>
      </c>
      <c r="UKC83" s="683" t="s">
        <v>17850</v>
      </c>
      <c r="UKD83" s="683" t="s">
        <v>17850</v>
      </c>
      <c r="UKE83" s="683" t="s">
        <v>17850</v>
      </c>
      <c r="UKF83" s="683" t="s">
        <v>17850</v>
      </c>
      <c r="UKG83" s="683" t="s">
        <v>17850</v>
      </c>
      <c r="UKH83" s="683" t="s">
        <v>17850</v>
      </c>
      <c r="UKI83" s="683" t="s">
        <v>17850</v>
      </c>
      <c r="UKJ83" s="683" t="s">
        <v>17850</v>
      </c>
      <c r="UKK83" s="683" t="s">
        <v>17850</v>
      </c>
      <c r="UKL83" s="683" t="s">
        <v>17850</v>
      </c>
      <c r="UKM83" s="683" t="s">
        <v>17850</v>
      </c>
      <c r="UKN83" s="683" t="s">
        <v>17850</v>
      </c>
      <c r="UKO83" s="683" t="s">
        <v>17850</v>
      </c>
      <c r="UKP83" s="683" t="s">
        <v>17850</v>
      </c>
      <c r="UKQ83" s="683" t="s">
        <v>17850</v>
      </c>
      <c r="UKR83" s="683" t="s">
        <v>17850</v>
      </c>
      <c r="UKS83" s="683" t="s">
        <v>17850</v>
      </c>
      <c r="UKT83" s="683" t="s">
        <v>17850</v>
      </c>
      <c r="UKU83" s="683" t="s">
        <v>17850</v>
      </c>
      <c r="UKV83" s="683" t="s">
        <v>17850</v>
      </c>
      <c r="UKW83" s="683" t="s">
        <v>17850</v>
      </c>
      <c r="UKX83" s="683" t="s">
        <v>17850</v>
      </c>
      <c r="UKY83" s="683" t="s">
        <v>17850</v>
      </c>
      <c r="UKZ83" s="683" t="s">
        <v>17850</v>
      </c>
      <c r="ULA83" s="683" t="s">
        <v>17850</v>
      </c>
      <c r="ULB83" s="683" t="s">
        <v>17850</v>
      </c>
      <c r="ULC83" s="683" t="s">
        <v>17850</v>
      </c>
      <c r="ULD83" s="683" t="s">
        <v>17850</v>
      </c>
      <c r="ULE83" s="683" t="s">
        <v>17850</v>
      </c>
      <c r="ULF83" s="683" t="s">
        <v>17850</v>
      </c>
      <c r="ULG83" s="683" t="s">
        <v>17850</v>
      </c>
      <c r="ULH83" s="683" t="s">
        <v>17850</v>
      </c>
      <c r="ULI83" s="683" t="s">
        <v>17850</v>
      </c>
      <c r="ULJ83" s="683" t="s">
        <v>17850</v>
      </c>
      <c r="ULK83" s="683" t="s">
        <v>17850</v>
      </c>
      <c r="ULL83" s="683" t="s">
        <v>17850</v>
      </c>
      <c r="ULM83" s="683" t="s">
        <v>17850</v>
      </c>
      <c r="ULN83" s="683" t="s">
        <v>17850</v>
      </c>
      <c r="ULO83" s="683" t="s">
        <v>17850</v>
      </c>
      <c r="ULP83" s="683" t="s">
        <v>17850</v>
      </c>
      <c r="ULQ83" s="683" t="s">
        <v>17850</v>
      </c>
      <c r="ULR83" s="683" t="s">
        <v>17850</v>
      </c>
      <c r="ULS83" s="683" t="s">
        <v>17850</v>
      </c>
      <c r="ULT83" s="683" t="s">
        <v>17850</v>
      </c>
      <c r="ULU83" s="683" t="s">
        <v>17850</v>
      </c>
      <c r="ULV83" s="683" t="s">
        <v>17850</v>
      </c>
      <c r="ULW83" s="683" t="s">
        <v>17850</v>
      </c>
      <c r="ULX83" s="683" t="s">
        <v>17850</v>
      </c>
      <c r="ULY83" s="683" t="s">
        <v>17850</v>
      </c>
      <c r="ULZ83" s="683" t="s">
        <v>17850</v>
      </c>
      <c r="UMA83" s="683" t="s">
        <v>17850</v>
      </c>
      <c r="UMB83" s="683" t="s">
        <v>17850</v>
      </c>
      <c r="UMC83" s="683" t="s">
        <v>17850</v>
      </c>
      <c r="UMD83" s="683" t="s">
        <v>17850</v>
      </c>
      <c r="UME83" s="683" t="s">
        <v>17850</v>
      </c>
      <c r="UMF83" s="683" t="s">
        <v>17850</v>
      </c>
      <c r="UMG83" s="683" t="s">
        <v>17850</v>
      </c>
      <c r="UMH83" s="683" t="s">
        <v>17850</v>
      </c>
      <c r="UMI83" s="683" t="s">
        <v>17850</v>
      </c>
      <c r="UMJ83" s="683" t="s">
        <v>17850</v>
      </c>
      <c r="UMK83" s="683" t="s">
        <v>17850</v>
      </c>
      <c r="UML83" s="683" t="s">
        <v>17850</v>
      </c>
      <c r="UMM83" s="683" t="s">
        <v>17850</v>
      </c>
      <c r="UMN83" s="683" t="s">
        <v>17850</v>
      </c>
      <c r="UMO83" s="683" t="s">
        <v>17850</v>
      </c>
      <c r="UMP83" s="683" t="s">
        <v>17850</v>
      </c>
      <c r="UMQ83" s="683" t="s">
        <v>17850</v>
      </c>
      <c r="UMR83" s="683" t="s">
        <v>17850</v>
      </c>
      <c r="UMS83" s="683" t="s">
        <v>17850</v>
      </c>
      <c r="UMT83" s="683" t="s">
        <v>17850</v>
      </c>
      <c r="UMU83" s="683" t="s">
        <v>17850</v>
      </c>
      <c r="UMV83" s="683" t="s">
        <v>17850</v>
      </c>
      <c r="UMW83" s="683" t="s">
        <v>17850</v>
      </c>
      <c r="UMX83" s="683" t="s">
        <v>17850</v>
      </c>
      <c r="UMY83" s="683" t="s">
        <v>17850</v>
      </c>
      <c r="UMZ83" s="683" t="s">
        <v>17850</v>
      </c>
      <c r="UNA83" s="683" t="s">
        <v>17850</v>
      </c>
      <c r="UNB83" s="683" t="s">
        <v>17850</v>
      </c>
      <c r="UNC83" s="683" t="s">
        <v>17850</v>
      </c>
      <c r="UND83" s="683" t="s">
        <v>17850</v>
      </c>
      <c r="UNE83" s="683" t="s">
        <v>17850</v>
      </c>
      <c r="UNF83" s="683" t="s">
        <v>17850</v>
      </c>
      <c r="UNG83" s="683" t="s">
        <v>17850</v>
      </c>
      <c r="UNH83" s="683" t="s">
        <v>17850</v>
      </c>
      <c r="UNI83" s="683" t="s">
        <v>17850</v>
      </c>
      <c r="UNJ83" s="683" t="s">
        <v>17850</v>
      </c>
      <c r="UNK83" s="683" t="s">
        <v>17850</v>
      </c>
      <c r="UNL83" s="683" t="s">
        <v>17850</v>
      </c>
      <c r="UNM83" s="683" t="s">
        <v>17850</v>
      </c>
      <c r="UNN83" s="683" t="s">
        <v>17850</v>
      </c>
      <c r="UNO83" s="683" t="s">
        <v>17850</v>
      </c>
      <c r="UNP83" s="683" t="s">
        <v>17850</v>
      </c>
      <c r="UNQ83" s="683" t="s">
        <v>17850</v>
      </c>
      <c r="UNR83" s="683" t="s">
        <v>17850</v>
      </c>
      <c r="UNS83" s="683" t="s">
        <v>17850</v>
      </c>
      <c r="UNT83" s="683" t="s">
        <v>17850</v>
      </c>
      <c r="UNU83" s="683" t="s">
        <v>17850</v>
      </c>
      <c r="UNV83" s="683" t="s">
        <v>17850</v>
      </c>
      <c r="UNW83" s="683" t="s">
        <v>17850</v>
      </c>
      <c r="UNX83" s="683" t="s">
        <v>17850</v>
      </c>
      <c r="UNY83" s="683" t="s">
        <v>17850</v>
      </c>
      <c r="UNZ83" s="683" t="s">
        <v>17850</v>
      </c>
      <c r="UOA83" s="683" t="s">
        <v>17850</v>
      </c>
      <c r="UOB83" s="683" t="s">
        <v>17850</v>
      </c>
      <c r="UOC83" s="683" t="s">
        <v>17850</v>
      </c>
      <c r="UOD83" s="683" t="s">
        <v>17850</v>
      </c>
      <c r="UOE83" s="683" t="s">
        <v>17850</v>
      </c>
      <c r="UOF83" s="683" t="s">
        <v>17850</v>
      </c>
      <c r="UOG83" s="683" t="s">
        <v>17850</v>
      </c>
      <c r="UOH83" s="683" t="s">
        <v>17850</v>
      </c>
      <c r="UOI83" s="683" t="s">
        <v>17850</v>
      </c>
      <c r="UOJ83" s="683" t="s">
        <v>17850</v>
      </c>
      <c r="UOK83" s="683" t="s">
        <v>17850</v>
      </c>
      <c r="UOL83" s="683" t="s">
        <v>17850</v>
      </c>
      <c r="UOM83" s="683" t="s">
        <v>17850</v>
      </c>
      <c r="UON83" s="683" t="s">
        <v>17850</v>
      </c>
      <c r="UOO83" s="683" t="s">
        <v>17850</v>
      </c>
      <c r="UOP83" s="683" t="s">
        <v>17850</v>
      </c>
      <c r="UOQ83" s="683" t="s">
        <v>17850</v>
      </c>
      <c r="UOR83" s="683" t="s">
        <v>17850</v>
      </c>
      <c r="UOS83" s="683" t="s">
        <v>17850</v>
      </c>
      <c r="UOT83" s="683" t="s">
        <v>17850</v>
      </c>
      <c r="UOU83" s="683" t="s">
        <v>17850</v>
      </c>
      <c r="UOV83" s="683" t="s">
        <v>17850</v>
      </c>
      <c r="UOW83" s="683" t="s">
        <v>17850</v>
      </c>
      <c r="UOX83" s="683" t="s">
        <v>17850</v>
      </c>
      <c r="UOY83" s="683" t="s">
        <v>17850</v>
      </c>
      <c r="UOZ83" s="683" t="s">
        <v>17850</v>
      </c>
      <c r="UPA83" s="683" t="s">
        <v>17850</v>
      </c>
      <c r="UPB83" s="683" t="s">
        <v>17850</v>
      </c>
      <c r="UPC83" s="683" t="s">
        <v>17850</v>
      </c>
      <c r="UPD83" s="683" t="s">
        <v>17850</v>
      </c>
      <c r="UPE83" s="683" t="s">
        <v>17850</v>
      </c>
      <c r="UPF83" s="683" t="s">
        <v>17850</v>
      </c>
      <c r="UPG83" s="683" t="s">
        <v>17850</v>
      </c>
      <c r="UPH83" s="683" t="s">
        <v>17850</v>
      </c>
      <c r="UPI83" s="683" t="s">
        <v>17850</v>
      </c>
      <c r="UPJ83" s="683" t="s">
        <v>17850</v>
      </c>
      <c r="UPK83" s="683" t="s">
        <v>17850</v>
      </c>
      <c r="UPL83" s="683" t="s">
        <v>17850</v>
      </c>
      <c r="UPM83" s="683" t="s">
        <v>17850</v>
      </c>
      <c r="UPN83" s="683" t="s">
        <v>17850</v>
      </c>
      <c r="UPO83" s="683" t="s">
        <v>17850</v>
      </c>
      <c r="UPP83" s="683" t="s">
        <v>17850</v>
      </c>
      <c r="UPQ83" s="683" t="s">
        <v>17850</v>
      </c>
      <c r="UPR83" s="683" t="s">
        <v>17850</v>
      </c>
      <c r="UPS83" s="683" t="s">
        <v>17850</v>
      </c>
      <c r="UPT83" s="683" t="s">
        <v>17850</v>
      </c>
      <c r="UPU83" s="683" t="s">
        <v>17850</v>
      </c>
      <c r="UPV83" s="683" t="s">
        <v>17850</v>
      </c>
      <c r="UPW83" s="683" t="s">
        <v>17850</v>
      </c>
      <c r="UPX83" s="683" t="s">
        <v>17850</v>
      </c>
      <c r="UPY83" s="683" t="s">
        <v>17850</v>
      </c>
      <c r="UPZ83" s="683" t="s">
        <v>17850</v>
      </c>
      <c r="UQA83" s="683" t="s">
        <v>17850</v>
      </c>
      <c r="UQB83" s="683" t="s">
        <v>17850</v>
      </c>
      <c r="UQC83" s="683" t="s">
        <v>17850</v>
      </c>
      <c r="UQD83" s="683" t="s">
        <v>17850</v>
      </c>
      <c r="UQE83" s="683" t="s">
        <v>17850</v>
      </c>
      <c r="UQF83" s="683" t="s">
        <v>17850</v>
      </c>
      <c r="UQG83" s="683" t="s">
        <v>17850</v>
      </c>
      <c r="UQH83" s="683" t="s">
        <v>17850</v>
      </c>
      <c r="UQI83" s="683" t="s">
        <v>17850</v>
      </c>
      <c r="UQJ83" s="683" t="s">
        <v>17850</v>
      </c>
      <c r="UQK83" s="683" t="s">
        <v>17850</v>
      </c>
      <c r="UQL83" s="683" t="s">
        <v>17850</v>
      </c>
      <c r="UQM83" s="683" t="s">
        <v>17850</v>
      </c>
      <c r="UQN83" s="683" t="s">
        <v>17850</v>
      </c>
      <c r="UQO83" s="683" t="s">
        <v>17850</v>
      </c>
      <c r="UQP83" s="683" t="s">
        <v>17850</v>
      </c>
      <c r="UQQ83" s="683" t="s">
        <v>17850</v>
      </c>
      <c r="UQR83" s="683" t="s">
        <v>17850</v>
      </c>
      <c r="UQS83" s="683" t="s">
        <v>17850</v>
      </c>
      <c r="UQT83" s="683" t="s">
        <v>17850</v>
      </c>
      <c r="UQU83" s="683" t="s">
        <v>17850</v>
      </c>
      <c r="UQV83" s="683" t="s">
        <v>17850</v>
      </c>
      <c r="UQW83" s="683" t="s">
        <v>17850</v>
      </c>
      <c r="UQX83" s="683" t="s">
        <v>17850</v>
      </c>
      <c r="UQY83" s="683" t="s">
        <v>17850</v>
      </c>
      <c r="UQZ83" s="683" t="s">
        <v>17850</v>
      </c>
      <c r="URA83" s="683" t="s">
        <v>17850</v>
      </c>
      <c r="URB83" s="683" t="s">
        <v>17850</v>
      </c>
      <c r="URC83" s="683" t="s">
        <v>17850</v>
      </c>
      <c r="URD83" s="683" t="s">
        <v>17850</v>
      </c>
      <c r="URE83" s="683" t="s">
        <v>17850</v>
      </c>
      <c r="URF83" s="683" t="s">
        <v>17850</v>
      </c>
      <c r="URG83" s="683" t="s">
        <v>17850</v>
      </c>
      <c r="URH83" s="683" t="s">
        <v>17850</v>
      </c>
      <c r="URI83" s="683" t="s">
        <v>17850</v>
      </c>
      <c r="URJ83" s="683" t="s">
        <v>17850</v>
      </c>
      <c r="URK83" s="683" t="s">
        <v>17850</v>
      </c>
      <c r="URL83" s="683" t="s">
        <v>17850</v>
      </c>
      <c r="URM83" s="683" t="s">
        <v>17850</v>
      </c>
      <c r="URN83" s="683" t="s">
        <v>17850</v>
      </c>
      <c r="URO83" s="683" t="s">
        <v>17850</v>
      </c>
      <c r="URP83" s="683" t="s">
        <v>17850</v>
      </c>
      <c r="URQ83" s="683" t="s">
        <v>17850</v>
      </c>
      <c r="URR83" s="683" t="s">
        <v>17850</v>
      </c>
      <c r="URS83" s="683" t="s">
        <v>17850</v>
      </c>
      <c r="URT83" s="683" t="s">
        <v>17850</v>
      </c>
      <c r="URU83" s="683" t="s">
        <v>17850</v>
      </c>
      <c r="URV83" s="683" t="s">
        <v>17850</v>
      </c>
      <c r="URW83" s="683" t="s">
        <v>17850</v>
      </c>
      <c r="URX83" s="683" t="s">
        <v>17850</v>
      </c>
      <c r="URY83" s="683" t="s">
        <v>17850</v>
      </c>
      <c r="URZ83" s="683" t="s">
        <v>17850</v>
      </c>
      <c r="USA83" s="683" t="s">
        <v>17850</v>
      </c>
      <c r="USB83" s="683" t="s">
        <v>17850</v>
      </c>
      <c r="USC83" s="683" t="s">
        <v>17850</v>
      </c>
      <c r="USD83" s="683" t="s">
        <v>17850</v>
      </c>
      <c r="USE83" s="683" t="s">
        <v>17850</v>
      </c>
      <c r="USF83" s="683" t="s">
        <v>17850</v>
      </c>
      <c r="USG83" s="683" t="s">
        <v>17850</v>
      </c>
      <c r="USH83" s="683" t="s">
        <v>17850</v>
      </c>
      <c r="USI83" s="683" t="s">
        <v>17850</v>
      </c>
      <c r="USJ83" s="683" t="s">
        <v>17850</v>
      </c>
      <c r="USK83" s="683" t="s">
        <v>17850</v>
      </c>
      <c r="USL83" s="683" t="s">
        <v>17850</v>
      </c>
      <c r="USM83" s="683" t="s">
        <v>17850</v>
      </c>
      <c r="USN83" s="683" t="s">
        <v>17850</v>
      </c>
      <c r="USO83" s="683" t="s">
        <v>17850</v>
      </c>
      <c r="USP83" s="683" t="s">
        <v>17850</v>
      </c>
      <c r="USQ83" s="683" t="s">
        <v>17850</v>
      </c>
      <c r="USR83" s="683" t="s">
        <v>17850</v>
      </c>
      <c r="USS83" s="683" t="s">
        <v>17850</v>
      </c>
      <c r="UST83" s="683" t="s">
        <v>17850</v>
      </c>
      <c r="USU83" s="683" t="s">
        <v>17850</v>
      </c>
      <c r="USV83" s="683" t="s">
        <v>17850</v>
      </c>
      <c r="USW83" s="683" t="s">
        <v>17850</v>
      </c>
      <c r="USX83" s="683" t="s">
        <v>17850</v>
      </c>
      <c r="USY83" s="683" t="s">
        <v>17850</v>
      </c>
      <c r="USZ83" s="683" t="s">
        <v>17850</v>
      </c>
      <c r="UTA83" s="683" t="s">
        <v>17850</v>
      </c>
      <c r="UTB83" s="683" t="s">
        <v>17850</v>
      </c>
      <c r="UTC83" s="683" t="s">
        <v>17850</v>
      </c>
      <c r="UTD83" s="683" t="s">
        <v>17850</v>
      </c>
      <c r="UTE83" s="683" t="s">
        <v>17850</v>
      </c>
      <c r="UTF83" s="683" t="s">
        <v>17850</v>
      </c>
      <c r="UTG83" s="683" t="s">
        <v>17850</v>
      </c>
      <c r="UTH83" s="683" t="s">
        <v>17850</v>
      </c>
      <c r="UTI83" s="683" t="s">
        <v>17850</v>
      </c>
      <c r="UTJ83" s="683" t="s">
        <v>17850</v>
      </c>
      <c r="UTK83" s="683" t="s">
        <v>17850</v>
      </c>
      <c r="UTL83" s="683" t="s">
        <v>17850</v>
      </c>
      <c r="UTM83" s="683" t="s">
        <v>17850</v>
      </c>
      <c r="UTN83" s="683" t="s">
        <v>17850</v>
      </c>
      <c r="UTO83" s="683" t="s">
        <v>17850</v>
      </c>
      <c r="UTP83" s="683" t="s">
        <v>17850</v>
      </c>
      <c r="UTQ83" s="683" t="s">
        <v>17850</v>
      </c>
      <c r="UTR83" s="683" t="s">
        <v>17850</v>
      </c>
      <c r="UTS83" s="683" t="s">
        <v>17850</v>
      </c>
      <c r="UTT83" s="683" t="s">
        <v>17850</v>
      </c>
      <c r="UTU83" s="683" t="s">
        <v>17850</v>
      </c>
      <c r="UTV83" s="683" t="s">
        <v>17850</v>
      </c>
      <c r="UTW83" s="683" t="s">
        <v>17850</v>
      </c>
      <c r="UTX83" s="683" t="s">
        <v>17850</v>
      </c>
      <c r="UTY83" s="683" t="s">
        <v>17850</v>
      </c>
      <c r="UTZ83" s="683" t="s">
        <v>17850</v>
      </c>
      <c r="UUA83" s="683" t="s">
        <v>17850</v>
      </c>
      <c r="UUB83" s="683" t="s">
        <v>17850</v>
      </c>
      <c r="UUC83" s="683" t="s">
        <v>17850</v>
      </c>
      <c r="UUD83" s="683" t="s">
        <v>17850</v>
      </c>
      <c r="UUE83" s="683" t="s">
        <v>17850</v>
      </c>
      <c r="UUF83" s="683" t="s">
        <v>17850</v>
      </c>
      <c r="UUG83" s="683" t="s">
        <v>17850</v>
      </c>
      <c r="UUH83" s="683" t="s">
        <v>17850</v>
      </c>
      <c r="UUI83" s="683" t="s">
        <v>17850</v>
      </c>
      <c r="UUJ83" s="683" t="s">
        <v>17850</v>
      </c>
      <c r="UUK83" s="683" t="s">
        <v>17850</v>
      </c>
      <c r="UUL83" s="683" t="s">
        <v>17850</v>
      </c>
      <c r="UUM83" s="683" t="s">
        <v>17850</v>
      </c>
      <c r="UUN83" s="683" t="s">
        <v>17850</v>
      </c>
      <c r="UUO83" s="683" t="s">
        <v>17850</v>
      </c>
      <c r="UUP83" s="683" t="s">
        <v>17850</v>
      </c>
      <c r="UUQ83" s="683" t="s">
        <v>17850</v>
      </c>
      <c r="UUR83" s="683" t="s">
        <v>17850</v>
      </c>
      <c r="UUS83" s="683" t="s">
        <v>17850</v>
      </c>
      <c r="UUT83" s="683" t="s">
        <v>17850</v>
      </c>
      <c r="UUU83" s="683" t="s">
        <v>17850</v>
      </c>
      <c r="UUV83" s="683" t="s">
        <v>17850</v>
      </c>
      <c r="UUW83" s="683" t="s">
        <v>17850</v>
      </c>
      <c r="UUX83" s="683" t="s">
        <v>17850</v>
      </c>
      <c r="UUY83" s="683" t="s">
        <v>17850</v>
      </c>
      <c r="UUZ83" s="683" t="s">
        <v>17850</v>
      </c>
      <c r="UVA83" s="683" t="s">
        <v>17850</v>
      </c>
      <c r="UVB83" s="683" t="s">
        <v>17850</v>
      </c>
      <c r="UVC83" s="683" t="s">
        <v>17850</v>
      </c>
      <c r="UVD83" s="683" t="s">
        <v>17850</v>
      </c>
      <c r="UVE83" s="683" t="s">
        <v>17850</v>
      </c>
      <c r="UVF83" s="683" t="s">
        <v>17850</v>
      </c>
      <c r="UVG83" s="683" t="s">
        <v>17850</v>
      </c>
      <c r="UVH83" s="683" t="s">
        <v>17850</v>
      </c>
      <c r="UVI83" s="683" t="s">
        <v>17850</v>
      </c>
      <c r="UVJ83" s="683" t="s">
        <v>17850</v>
      </c>
      <c r="UVK83" s="683" t="s">
        <v>17850</v>
      </c>
      <c r="UVL83" s="683" t="s">
        <v>17850</v>
      </c>
      <c r="UVM83" s="683" t="s">
        <v>17850</v>
      </c>
      <c r="UVN83" s="683" t="s">
        <v>17850</v>
      </c>
      <c r="UVO83" s="683" t="s">
        <v>17850</v>
      </c>
      <c r="UVP83" s="683" t="s">
        <v>17850</v>
      </c>
      <c r="UVQ83" s="683" t="s">
        <v>17850</v>
      </c>
      <c r="UVR83" s="683" t="s">
        <v>17850</v>
      </c>
      <c r="UVS83" s="683" t="s">
        <v>17850</v>
      </c>
      <c r="UVT83" s="683" t="s">
        <v>17850</v>
      </c>
      <c r="UVU83" s="683" t="s">
        <v>17850</v>
      </c>
      <c r="UVV83" s="683" t="s">
        <v>17850</v>
      </c>
      <c r="UVW83" s="683" t="s">
        <v>17850</v>
      </c>
      <c r="UVX83" s="683" t="s">
        <v>17850</v>
      </c>
      <c r="UVY83" s="683" t="s">
        <v>17850</v>
      </c>
      <c r="UVZ83" s="683" t="s">
        <v>17850</v>
      </c>
      <c r="UWA83" s="683" t="s">
        <v>17850</v>
      </c>
      <c r="UWB83" s="683" t="s">
        <v>17850</v>
      </c>
      <c r="UWC83" s="683" t="s">
        <v>17850</v>
      </c>
      <c r="UWD83" s="683" t="s">
        <v>17850</v>
      </c>
      <c r="UWE83" s="683" t="s">
        <v>17850</v>
      </c>
      <c r="UWF83" s="683" t="s">
        <v>17850</v>
      </c>
      <c r="UWG83" s="683" t="s">
        <v>17850</v>
      </c>
      <c r="UWH83" s="683" t="s">
        <v>17850</v>
      </c>
      <c r="UWI83" s="683" t="s">
        <v>17850</v>
      </c>
      <c r="UWJ83" s="683" t="s">
        <v>17850</v>
      </c>
      <c r="UWK83" s="683" t="s">
        <v>17850</v>
      </c>
      <c r="UWL83" s="683" t="s">
        <v>17850</v>
      </c>
      <c r="UWM83" s="683" t="s">
        <v>17850</v>
      </c>
      <c r="UWN83" s="683" t="s">
        <v>17850</v>
      </c>
      <c r="UWO83" s="683" t="s">
        <v>17850</v>
      </c>
      <c r="UWP83" s="683" t="s">
        <v>17850</v>
      </c>
      <c r="UWQ83" s="683" t="s">
        <v>17850</v>
      </c>
      <c r="UWR83" s="683" t="s">
        <v>17850</v>
      </c>
      <c r="UWS83" s="683" t="s">
        <v>17850</v>
      </c>
      <c r="UWT83" s="683" t="s">
        <v>17850</v>
      </c>
      <c r="UWU83" s="683" t="s">
        <v>17850</v>
      </c>
      <c r="UWV83" s="683" t="s">
        <v>17850</v>
      </c>
      <c r="UWW83" s="683" t="s">
        <v>17850</v>
      </c>
      <c r="UWX83" s="683" t="s">
        <v>17850</v>
      </c>
      <c r="UWY83" s="683" t="s">
        <v>17850</v>
      </c>
      <c r="UWZ83" s="683" t="s">
        <v>17850</v>
      </c>
      <c r="UXA83" s="683" t="s">
        <v>17850</v>
      </c>
      <c r="UXB83" s="683" t="s">
        <v>17850</v>
      </c>
      <c r="UXC83" s="683" t="s">
        <v>17850</v>
      </c>
      <c r="UXD83" s="683" t="s">
        <v>17850</v>
      </c>
      <c r="UXE83" s="683" t="s">
        <v>17850</v>
      </c>
      <c r="UXF83" s="683" t="s">
        <v>17850</v>
      </c>
      <c r="UXG83" s="683" t="s">
        <v>17850</v>
      </c>
      <c r="UXH83" s="683" t="s">
        <v>17850</v>
      </c>
      <c r="UXI83" s="683" t="s">
        <v>17850</v>
      </c>
      <c r="UXJ83" s="683" t="s">
        <v>17850</v>
      </c>
      <c r="UXK83" s="683" t="s">
        <v>17850</v>
      </c>
      <c r="UXL83" s="683" t="s">
        <v>17850</v>
      </c>
      <c r="UXM83" s="683" t="s">
        <v>17850</v>
      </c>
      <c r="UXN83" s="683" t="s">
        <v>17850</v>
      </c>
      <c r="UXO83" s="683" t="s">
        <v>17850</v>
      </c>
      <c r="UXP83" s="683" t="s">
        <v>17850</v>
      </c>
      <c r="UXQ83" s="683" t="s">
        <v>17850</v>
      </c>
      <c r="UXR83" s="683" t="s">
        <v>17850</v>
      </c>
      <c r="UXS83" s="683" t="s">
        <v>17850</v>
      </c>
      <c r="UXT83" s="683" t="s">
        <v>17850</v>
      </c>
      <c r="UXU83" s="683" t="s">
        <v>17850</v>
      </c>
      <c r="UXV83" s="683" t="s">
        <v>17850</v>
      </c>
      <c r="UXW83" s="683" t="s">
        <v>17850</v>
      </c>
      <c r="UXX83" s="683" t="s">
        <v>17850</v>
      </c>
      <c r="UXY83" s="683" t="s">
        <v>17850</v>
      </c>
      <c r="UXZ83" s="683" t="s">
        <v>17850</v>
      </c>
      <c r="UYA83" s="683" t="s">
        <v>17850</v>
      </c>
      <c r="UYB83" s="683" t="s">
        <v>17850</v>
      </c>
      <c r="UYC83" s="683" t="s">
        <v>17850</v>
      </c>
      <c r="UYD83" s="683" t="s">
        <v>17850</v>
      </c>
      <c r="UYE83" s="683" t="s">
        <v>17850</v>
      </c>
      <c r="UYF83" s="683" t="s">
        <v>17850</v>
      </c>
      <c r="UYG83" s="683" t="s">
        <v>17850</v>
      </c>
      <c r="UYH83" s="683" t="s">
        <v>17850</v>
      </c>
      <c r="UYI83" s="683" t="s">
        <v>17850</v>
      </c>
      <c r="UYJ83" s="683" t="s">
        <v>17850</v>
      </c>
      <c r="UYK83" s="683" t="s">
        <v>17850</v>
      </c>
      <c r="UYL83" s="683" t="s">
        <v>17850</v>
      </c>
      <c r="UYM83" s="683" t="s">
        <v>17850</v>
      </c>
      <c r="UYN83" s="683" t="s">
        <v>17850</v>
      </c>
      <c r="UYO83" s="683" t="s">
        <v>17850</v>
      </c>
      <c r="UYP83" s="683" t="s">
        <v>17850</v>
      </c>
      <c r="UYQ83" s="683" t="s">
        <v>17850</v>
      </c>
      <c r="UYR83" s="683" t="s">
        <v>17850</v>
      </c>
      <c r="UYS83" s="683" t="s">
        <v>17850</v>
      </c>
      <c r="UYT83" s="683" t="s">
        <v>17850</v>
      </c>
      <c r="UYU83" s="683" t="s">
        <v>17850</v>
      </c>
      <c r="UYV83" s="683" t="s">
        <v>17850</v>
      </c>
      <c r="UYW83" s="683" t="s">
        <v>17850</v>
      </c>
      <c r="UYX83" s="683" t="s">
        <v>17850</v>
      </c>
      <c r="UYY83" s="683" t="s">
        <v>17850</v>
      </c>
      <c r="UYZ83" s="683" t="s">
        <v>17850</v>
      </c>
      <c r="UZA83" s="683" t="s">
        <v>17850</v>
      </c>
      <c r="UZB83" s="683" t="s">
        <v>17850</v>
      </c>
      <c r="UZC83" s="683" t="s">
        <v>17850</v>
      </c>
      <c r="UZD83" s="683" t="s">
        <v>17850</v>
      </c>
      <c r="UZE83" s="683" t="s">
        <v>17850</v>
      </c>
      <c r="UZF83" s="683" t="s">
        <v>17850</v>
      </c>
      <c r="UZG83" s="683" t="s">
        <v>17850</v>
      </c>
      <c r="UZH83" s="683" t="s">
        <v>17850</v>
      </c>
      <c r="UZI83" s="683" t="s">
        <v>17850</v>
      </c>
      <c r="UZJ83" s="683" t="s">
        <v>17850</v>
      </c>
      <c r="UZK83" s="683" t="s">
        <v>17850</v>
      </c>
      <c r="UZL83" s="683" t="s">
        <v>17850</v>
      </c>
      <c r="UZM83" s="683" t="s">
        <v>17850</v>
      </c>
      <c r="UZN83" s="683" t="s">
        <v>17850</v>
      </c>
      <c r="UZO83" s="683" t="s">
        <v>17850</v>
      </c>
      <c r="UZP83" s="683" t="s">
        <v>17850</v>
      </c>
      <c r="UZQ83" s="683" t="s">
        <v>17850</v>
      </c>
      <c r="UZR83" s="683" t="s">
        <v>17850</v>
      </c>
      <c r="UZS83" s="683" t="s">
        <v>17850</v>
      </c>
      <c r="UZT83" s="683" t="s">
        <v>17850</v>
      </c>
      <c r="UZU83" s="683" t="s">
        <v>17850</v>
      </c>
      <c r="UZV83" s="683" t="s">
        <v>17850</v>
      </c>
      <c r="UZW83" s="683" t="s">
        <v>17850</v>
      </c>
      <c r="UZX83" s="683" t="s">
        <v>17850</v>
      </c>
      <c r="UZY83" s="683" t="s">
        <v>17850</v>
      </c>
      <c r="UZZ83" s="683" t="s">
        <v>17850</v>
      </c>
      <c r="VAA83" s="683" t="s">
        <v>17850</v>
      </c>
      <c r="VAB83" s="683" t="s">
        <v>17850</v>
      </c>
      <c r="VAC83" s="683" t="s">
        <v>17850</v>
      </c>
      <c r="VAD83" s="683" t="s">
        <v>17850</v>
      </c>
      <c r="VAE83" s="683" t="s">
        <v>17850</v>
      </c>
      <c r="VAF83" s="683" t="s">
        <v>17850</v>
      </c>
      <c r="VAG83" s="683" t="s">
        <v>17850</v>
      </c>
      <c r="VAH83" s="683" t="s">
        <v>17850</v>
      </c>
      <c r="VAI83" s="683" t="s">
        <v>17850</v>
      </c>
      <c r="VAJ83" s="683" t="s">
        <v>17850</v>
      </c>
      <c r="VAK83" s="683" t="s">
        <v>17850</v>
      </c>
      <c r="VAL83" s="683" t="s">
        <v>17850</v>
      </c>
      <c r="VAM83" s="683" t="s">
        <v>17850</v>
      </c>
      <c r="VAN83" s="683" t="s">
        <v>17850</v>
      </c>
      <c r="VAO83" s="683" t="s">
        <v>17850</v>
      </c>
      <c r="VAP83" s="683" t="s">
        <v>17850</v>
      </c>
      <c r="VAQ83" s="683" t="s">
        <v>17850</v>
      </c>
      <c r="VAR83" s="683" t="s">
        <v>17850</v>
      </c>
      <c r="VAS83" s="683" t="s">
        <v>17850</v>
      </c>
      <c r="VAT83" s="683" t="s">
        <v>17850</v>
      </c>
      <c r="VAU83" s="683" t="s">
        <v>17850</v>
      </c>
      <c r="VAV83" s="683" t="s">
        <v>17850</v>
      </c>
      <c r="VAW83" s="683" t="s">
        <v>17850</v>
      </c>
      <c r="VAX83" s="683" t="s">
        <v>17850</v>
      </c>
      <c r="VAY83" s="683" t="s">
        <v>17850</v>
      </c>
      <c r="VAZ83" s="683" t="s">
        <v>17850</v>
      </c>
      <c r="VBA83" s="683" t="s">
        <v>17850</v>
      </c>
      <c r="VBB83" s="683" t="s">
        <v>17850</v>
      </c>
      <c r="VBC83" s="683" t="s">
        <v>17850</v>
      </c>
      <c r="VBD83" s="683" t="s">
        <v>17850</v>
      </c>
      <c r="VBE83" s="683" t="s">
        <v>17850</v>
      </c>
      <c r="VBF83" s="683" t="s">
        <v>17850</v>
      </c>
      <c r="VBG83" s="683" t="s">
        <v>17850</v>
      </c>
      <c r="VBH83" s="683" t="s">
        <v>17850</v>
      </c>
      <c r="VBI83" s="683" t="s">
        <v>17850</v>
      </c>
      <c r="VBJ83" s="683" t="s">
        <v>17850</v>
      </c>
      <c r="VBK83" s="683" t="s">
        <v>17850</v>
      </c>
      <c r="VBL83" s="683" t="s">
        <v>17850</v>
      </c>
      <c r="VBM83" s="683" t="s">
        <v>17850</v>
      </c>
      <c r="VBN83" s="683" t="s">
        <v>17850</v>
      </c>
      <c r="VBO83" s="683" t="s">
        <v>17850</v>
      </c>
      <c r="VBP83" s="683" t="s">
        <v>17850</v>
      </c>
      <c r="VBQ83" s="683" t="s">
        <v>17850</v>
      </c>
      <c r="VBR83" s="683" t="s">
        <v>17850</v>
      </c>
      <c r="VBS83" s="683" t="s">
        <v>17850</v>
      </c>
      <c r="VBT83" s="683" t="s">
        <v>17850</v>
      </c>
      <c r="VBU83" s="683" t="s">
        <v>17850</v>
      </c>
      <c r="VBV83" s="683" t="s">
        <v>17850</v>
      </c>
      <c r="VBW83" s="683" t="s">
        <v>17850</v>
      </c>
      <c r="VBX83" s="683" t="s">
        <v>17850</v>
      </c>
      <c r="VBY83" s="683" t="s">
        <v>17850</v>
      </c>
      <c r="VBZ83" s="683" t="s">
        <v>17850</v>
      </c>
      <c r="VCA83" s="683" t="s">
        <v>17850</v>
      </c>
      <c r="VCB83" s="683" t="s">
        <v>17850</v>
      </c>
      <c r="VCC83" s="683" t="s">
        <v>17850</v>
      </c>
      <c r="VCD83" s="683" t="s">
        <v>17850</v>
      </c>
      <c r="VCE83" s="683" t="s">
        <v>17850</v>
      </c>
      <c r="VCF83" s="683" t="s">
        <v>17850</v>
      </c>
      <c r="VCG83" s="683" t="s">
        <v>17850</v>
      </c>
      <c r="VCH83" s="683" t="s">
        <v>17850</v>
      </c>
      <c r="VCI83" s="683" t="s">
        <v>17850</v>
      </c>
      <c r="VCJ83" s="683" t="s">
        <v>17850</v>
      </c>
      <c r="VCK83" s="683" t="s">
        <v>17850</v>
      </c>
      <c r="VCL83" s="683" t="s">
        <v>17850</v>
      </c>
      <c r="VCM83" s="683" t="s">
        <v>17850</v>
      </c>
      <c r="VCN83" s="683" t="s">
        <v>17850</v>
      </c>
      <c r="VCO83" s="683" t="s">
        <v>17850</v>
      </c>
      <c r="VCP83" s="683" t="s">
        <v>17850</v>
      </c>
      <c r="VCQ83" s="683" t="s">
        <v>17850</v>
      </c>
      <c r="VCR83" s="683" t="s">
        <v>17850</v>
      </c>
      <c r="VCS83" s="683" t="s">
        <v>17850</v>
      </c>
      <c r="VCT83" s="683" t="s">
        <v>17850</v>
      </c>
      <c r="VCU83" s="683" t="s">
        <v>17850</v>
      </c>
      <c r="VCV83" s="683" t="s">
        <v>17850</v>
      </c>
      <c r="VCW83" s="683" t="s">
        <v>17850</v>
      </c>
      <c r="VCX83" s="683" t="s">
        <v>17850</v>
      </c>
      <c r="VCY83" s="683" t="s">
        <v>17850</v>
      </c>
      <c r="VCZ83" s="683" t="s">
        <v>17850</v>
      </c>
      <c r="VDA83" s="683" t="s">
        <v>17850</v>
      </c>
      <c r="VDB83" s="683" t="s">
        <v>17850</v>
      </c>
      <c r="VDC83" s="683" t="s">
        <v>17850</v>
      </c>
      <c r="VDD83" s="683" t="s">
        <v>17850</v>
      </c>
      <c r="VDE83" s="683" t="s">
        <v>17850</v>
      </c>
      <c r="VDF83" s="683" t="s">
        <v>17850</v>
      </c>
      <c r="VDG83" s="683" t="s">
        <v>17850</v>
      </c>
      <c r="VDH83" s="683" t="s">
        <v>17850</v>
      </c>
      <c r="VDI83" s="683" t="s">
        <v>17850</v>
      </c>
      <c r="VDJ83" s="683" t="s">
        <v>17850</v>
      </c>
      <c r="VDK83" s="683" t="s">
        <v>17850</v>
      </c>
      <c r="VDL83" s="683" t="s">
        <v>17850</v>
      </c>
      <c r="VDM83" s="683" t="s">
        <v>17850</v>
      </c>
      <c r="VDN83" s="683" t="s">
        <v>17850</v>
      </c>
      <c r="VDO83" s="683" t="s">
        <v>17850</v>
      </c>
      <c r="VDP83" s="683" t="s">
        <v>17850</v>
      </c>
      <c r="VDQ83" s="683" t="s">
        <v>17850</v>
      </c>
      <c r="VDR83" s="683" t="s">
        <v>17850</v>
      </c>
      <c r="VDS83" s="683" t="s">
        <v>17850</v>
      </c>
      <c r="VDT83" s="683" t="s">
        <v>17850</v>
      </c>
      <c r="VDU83" s="683" t="s">
        <v>17850</v>
      </c>
      <c r="VDV83" s="683" t="s">
        <v>17850</v>
      </c>
      <c r="VDW83" s="683" t="s">
        <v>17850</v>
      </c>
      <c r="VDX83" s="683" t="s">
        <v>17850</v>
      </c>
      <c r="VDY83" s="683" t="s">
        <v>17850</v>
      </c>
      <c r="VDZ83" s="683" t="s">
        <v>17850</v>
      </c>
      <c r="VEA83" s="683" t="s">
        <v>17850</v>
      </c>
      <c r="VEB83" s="683" t="s">
        <v>17850</v>
      </c>
      <c r="VEC83" s="683" t="s">
        <v>17850</v>
      </c>
      <c r="VED83" s="683" t="s">
        <v>17850</v>
      </c>
      <c r="VEE83" s="683" t="s">
        <v>17850</v>
      </c>
      <c r="VEF83" s="683" t="s">
        <v>17850</v>
      </c>
      <c r="VEG83" s="683" t="s">
        <v>17850</v>
      </c>
      <c r="VEH83" s="683" t="s">
        <v>17850</v>
      </c>
      <c r="VEI83" s="683" t="s">
        <v>17850</v>
      </c>
      <c r="VEJ83" s="683" t="s">
        <v>17850</v>
      </c>
      <c r="VEK83" s="683" t="s">
        <v>17850</v>
      </c>
      <c r="VEL83" s="683" t="s">
        <v>17850</v>
      </c>
      <c r="VEM83" s="683" t="s">
        <v>17850</v>
      </c>
      <c r="VEN83" s="683" t="s">
        <v>17850</v>
      </c>
      <c r="VEO83" s="683" t="s">
        <v>17850</v>
      </c>
      <c r="VEP83" s="683" t="s">
        <v>17850</v>
      </c>
      <c r="VEQ83" s="683" t="s">
        <v>17850</v>
      </c>
      <c r="VER83" s="683" t="s">
        <v>17850</v>
      </c>
      <c r="VES83" s="683" t="s">
        <v>17850</v>
      </c>
      <c r="VET83" s="683" t="s">
        <v>17850</v>
      </c>
      <c r="VEU83" s="683" t="s">
        <v>17850</v>
      </c>
      <c r="VEV83" s="683" t="s">
        <v>17850</v>
      </c>
      <c r="VEW83" s="683" t="s">
        <v>17850</v>
      </c>
      <c r="VEX83" s="683" t="s">
        <v>17850</v>
      </c>
      <c r="VEY83" s="683" t="s">
        <v>17850</v>
      </c>
      <c r="VEZ83" s="683" t="s">
        <v>17850</v>
      </c>
      <c r="VFA83" s="683" t="s">
        <v>17850</v>
      </c>
      <c r="VFB83" s="683" t="s">
        <v>17850</v>
      </c>
      <c r="VFC83" s="683" t="s">
        <v>17850</v>
      </c>
      <c r="VFD83" s="683" t="s">
        <v>17850</v>
      </c>
      <c r="VFE83" s="683" t="s">
        <v>17850</v>
      </c>
      <c r="VFF83" s="683" t="s">
        <v>17850</v>
      </c>
      <c r="VFG83" s="683" t="s">
        <v>17850</v>
      </c>
      <c r="VFH83" s="683" t="s">
        <v>17850</v>
      </c>
      <c r="VFI83" s="683" t="s">
        <v>17850</v>
      </c>
      <c r="VFJ83" s="683" t="s">
        <v>17850</v>
      </c>
      <c r="VFK83" s="683" t="s">
        <v>17850</v>
      </c>
      <c r="VFL83" s="683" t="s">
        <v>17850</v>
      </c>
      <c r="VFM83" s="683" t="s">
        <v>17850</v>
      </c>
      <c r="VFN83" s="683" t="s">
        <v>17850</v>
      </c>
      <c r="VFO83" s="683" t="s">
        <v>17850</v>
      </c>
      <c r="VFP83" s="683" t="s">
        <v>17850</v>
      </c>
      <c r="VFQ83" s="683" t="s">
        <v>17850</v>
      </c>
      <c r="VFR83" s="683" t="s">
        <v>17850</v>
      </c>
      <c r="VFS83" s="683" t="s">
        <v>17850</v>
      </c>
      <c r="VFT83" s="683" t="s">
        <v>17850</v>
      </c>
      <c r="VFU83" s="683" t="s">
        <v>17850</v>
      </c>
      <c r="VFV83" s="683" t="s">
        <v>17850</v>
      </c>
      <c r="VFW83" s="683" t="s">
        <v>17850</v>
      </c>
      <c r="VFX83" s="683" t="s">
        <v>17850</v>
      </c>
      <c r="VFY83" s="683" t="s">
        <v>17850</v>
      </c>
      <c r="VFZ83" s="683" t="s">
        <v>17850</v>
      </c>
      <c r="VGA83" s="683" t="s">
        <v>17850</v>
      </c>
      <c r="VGB83" s="683" t="s">
        <v>17850</v>
      </c>
      <c r="VGC83" s="683" t="s">
        <v>17850</v>
      </c>
      <c r="VGD83" s="683" t="s">
        <v>17850</v>
      </c>
      <c r="VGE83" s="683" t="s">
        <v>17850</v>
      </c>
      <c r="VGF83" s="683" t="s">
        <v>17850</v>
      </c>
      <c r="VGG83" s="683" t="s">
        <v>17850</v>
      </c>
      <c r="VGH83" s="683" t="s">
        <v>17850</v>
      </c>
      <c r="VGI83" s="683" t="s">
        <v>17850</v>
      </c>
      <c r="VGJ83" s="683" t="s">
        <v>17850</v>
      </c>
      <c r="VGK83" s="683" t="s">
        <v>17850</v>
      </c>
      <c r="VGL83" s="683" t="s">
        <v>17850</v>
      </c>
      <c r="VGM83" s="683" t="s">
        <v>17850</v>
      </c>
      <c r="VGN83" s="683" t="s">
        <v>17850</v>
      </c>
      <c r="VGO83" s="683" t="s">
        <v>17850</v>
      </c>
      <c r="VGP83" s="683" t="s">
        <v>17850</v>
      </c>
      <c r="VGQ83" s="683" t="s">
        <v>17850</v>
      </c>
      <c r="VGR83" s="683" t="s">
        <v>17850</v>
      </c>
      <c r="VGS83" s="683" t="s">
        <v>17850</v>
      </c>
      <c r="VGT83" s="683" t="s">
        <v>17850</v>
      </c>
      <c r="VGU83" s="683" t="s">
        <v>17850</v>
      </c>
      <c r="VGV83" s="683" t="s">
        <v>17850</v>
      </c>
      <c r="VGW83" s="683" t="s">
        <v>17850</v>
      </c>
      <c r="VGX83" s="683" t="s">
        <v>17850</v>
      </c>
      <c r="VGY83" s="683" t="s">
        <v>17850</v>
      </c>
      <c r="VGZ83" s="683" t="s">
        <v>17850</v>
      </c>
      <c r="VHA83" s="683" t="s">
        <v>17850</v>
      </c>
      <c r="VHB83" s="683" t="s">
        <v>17850</v>
      </c>
      <c r="VHC83" s="683" t="s">
        <v>17850</v>
      </c>
      <c r="VHD83" s="683" t="s">
        <v>17850</v>
      </c>
      <c r="VHE83" s="683" t="s">
        <v>17850</v>
      </c>
      <c r="VHF83" s="683" t="s">
        <v>17850</v>
      </c>
      <c r="VHG83" s="683" t="s">
        <v>17850</v>
      </c>
      <c r="VHH83" s="683" t="s">
        <v>17850</v>
      </c>
      <c r="VHI83" s="683" t="s">
        <v>17850</v>
      </c>
      <c r="VHJ83" s="683" t="s">
        <v>17850</v>
      </c>
      <c r="VHK83" s="683" t="s">
        <v>17850</v>
      </c>
      <c r="VHL83" s="683" t="s">
        <v>17850</v>
      </c>
      <c r="VHM83" s="683" t="s">
        <v>17850</v>
      </c>
      <c r="VHN83" s="683" t="s">
        <v>17850</v>
      </c>
      <c r="VHO83" s="683" t="s">
        <v>17850</v>
      </c>
      <c r="VHP83" s="683" t="s">
        <v>17850</v>
      </c>
      <c r="VHQ83" s="683" t="s">
        <v>17850</v>
      </c>
      <c r="VHR83" s="683" t="s">
        <v>17850</v>
      </c>
      <c r="VHS83" s="683" t="s">
        <v>17850</v>
      </c>
      <c r="VHT83" s="683" t="s">
        <v>17850</v>
      </c>
      <c r="VHU83" s="683" t="s">
        <v>17850</v>
      </c>
      <c r="VHV83" s="683" t="s">
        <v>17850</v>
      </c>
      <c r="VHW83" s="683" t="s">
        <v>17850</v>
      </c>
      <c r="VHX83" s="683" t="s">
        <v>17850</v>
      </c>
      <c r="VHY83" s="683" t="s">
        <v>17850</v>
      </c>
      <c r="VHZ83" s="683" t="s">
        <v>17850</v>
      </c>
      <c r="VIA83" s="683" t="s">
        <v>17850</v>
      </c>
      <c r="VIB83" s="683" t="s">
        <v>17850</v>
      </c>
      <c r="VIC83" s="683" t="s">
        <v>17850</v>
      </c>
      <c r="VID83" s="683" t="s">
        <v>17850</v>
      </c>
      <c r="VIE83" s="683" t="s">
        <v>17850</v>
      </c>
      <c r="VIF83" s="683" t="s">
        <v>17850</v>
      </c>
      <c r="VIG83" s="683" t="s">
        <v>17850</v>
      </c>
      <c r="VIH83" s="683" t="s">
        <v>17850</v>
      </c>
      <c r="VII83" s="683" t="s">
        <v>17850</v>
      </c>
      <c r="VIJ83" s="683" t="s">
        <v>17850</v>
      </c>
      <c r="VIK83" s="683" t="s">
        <v>17850</v>
      </c>
      <c r="VIL83" s="683" t="s">
        <v>17850</v>
      </c>
      <c r="VIM83" s="683" t="s">
        <v>17850</v>
      </c>
      <c r="VIN83" s="683" t="s">
        <v>17850</v>
      </c>
      <c r="VIO83" s="683" t="s">
        <v>17850</v>
      </c>
      <c r="VIP83" s="683" t="s">
        <v>17850</v>
      </c>
      <c r="VIQ83" s="683" t="s">
        <v>17850</v>
      </c>
      <c r="VIR83" s="683" t="s">
        <v>17850</v>
      </c>
      <c r="VIS83" s="683" t="s">
        <v>17850</v>
      </c>
      <c r="VIT83" s="683" t="s">
        <v>17850</v>
      </c>
      <c r="VIU83" s="683" t="s">
        <v>17850</v>
      </c>
      <c r="VIV83" s="683" t="s">
        <v>17850</v>
      </c>
      <c r="VIW83" s="683" t="s">
        <v>17850</v>
      </c>
      <c r="VIX83" s="683" t="s">
        <v>17850</v>
      </c>
      <c r="VIY83" s="683" t="s">
        <v>17850</v>
      </c>
      <c r="VIZ83" s="683" t="s">
        <v>17850</v>
      </c>
      <c r="VJA83" s="683" t="s">
        <v>17850</v>
      </c>
      <c r="VJB83" s="683" t="s">
        <v>17850</v>
      </c>
      <c r="VJC83" s="683" t="s">
        <v>17850</v>
      </c>
      <c r="VJD83" s="683" t="s">
        <v>17850</v>
      </c>
      <c r="VJE83" s="683" t="s">
        <v>17850</v>
      </c>
      <c r="VJF83" s="683" t="s">
        <v>17850</v>
      </c>
      <c r="VJG83" s="683" t="s">
        <v>17850</v>
      </c>
      <c r="VJH83" s="683" t="s">
        <v>17850</v>
      </c>
      <c r="VJI83" s="683" t="s">
        <v>17850</v>
      </c>
      <c r="VJJ83" s="683" t="s">
        <v>17850</v>
      </c>
      <c r="VJK83" s="683" t="s">
        <v>17850</v>
      </c>
      <c r="VJL83" s="683" t="s">
        <v>17850</v>
      </c>
      <c r="VJM83" s="683" t="s">
        <v>17850</v>
      </c>
      <c r="VJN83" s="683" t="s">
        <v>17850</v>
      </c>
      <c r="VJO83" s="683" t="s">
        <v>17850</v>
      </c>
      <c r="VJP83" s="683" t="s">
        <v>17850</v>
      </c>
      <c r="VJQ83" s="683" t="s">
        <v>17850</v>
      </c>
      <c r="VJR83" s="683" t="s">
        <v>17850</v>
      </c>
      <c r="VJS83" s="683" t="s">
        <v>17850</v>
      </c>
      <c r="VJT83" s="683" t="s">
        <v>17850</v>
      </c>
      <c r="VJU83" s="683" t="s">
        <v>17850</v>
      </c>
      <c r="VJV83" s="683" t="s">
        <v>17850</v>
      </c>
      <c r="VJW83" s="683" t="s">
        <v>17850</v>
      </c>
      <c r="VJX83" s="683" t="s">
        <v>17850</v>
      </c>
      <c r="VJY83" s="683" t="s">
        <v>17850</v>
      </c>
      <c r="VJZ83" s="683" t="s">
        <v>17850</v>
      </c>
      <c r="VKA83" s="683" t="s">
        <v>17850</v>
      </c>
      <c r="VKB83" s="683" t="s">
        <v>17850</v>
      </c>
      <c r="VKC83" s="683" t="s">
        <v>17850</v>
      </c>
      <c r="VKD83" s="683" t="s">
        <v>17850</v>
      </c>
      <c r="VKE83" s="683" t="s">
        <v>17850</v>
      </c>
      <c r="VKF83" s="683" t="s">
        <v>17850</v>
      </c>
      <c r="VKG83" s="683" t="s">
        <v>17850</v>
      </c>
      <c r="VKH83" s="683" t="s">
        <v>17850</v>
      </c>
      <c r="VKI83" s="683" t="s">
        <v>17850</v>
      </c>
      <c r="VKJ83" s="683" t="s">
        <v>17850</v>
      </c>
      <c r="VKK83" s="683" t="s">
        <v>17850</v>
      </c>
      <c r="VKL83" s="683" t="s">
        <v>17850</v>
      </c>
      <c r="VKM83" s="683" t="s">
        <v>17850</v>
      </c>
      <c r="VKN83" s="683" t="s">
        <v>17850</v>
      </c>
      <c r="VKO83" s="683" t="s">
        <v>17850</v>
      </c>
      <c r="VKP83" s="683" t="s">
        <v>17850</v>
      </c>
      <c r="VKQ83" s="683" t="s">
        <v>17850</v>
      </c>
      <c r="VKR83" s="683" t="s">
        <v>17850</v>
      </c>
      <c r="VKS83" s="683" t="s">
        <v>17850</v>
      </c>
      <c r="VKT83" s="683" t="s">
        <v>17850</v>
      </c>
      <c r="VKU83" s="683" t="s">
        <v>17850</v>
      </c>
      <c r="VKV83" s="683" t="s">
        <v>17850</v>
      </c>
      <c r="VKW83" s="683" t="s">
        <v>17850</v>
      </c>
      <c r="VKX83" s="683" t="s">
        <v>17850</v>
      </c>
      <c r="VKY83" s="683" t="s">
        <v>17850</v>
      </c>
      <c r="VKZ83" s="683" t="s">
        <v>17850</v>
      </c>
      <c r="VLA83" s="683" t="s">
        <v>17850</v>
      </c>
      <c r="VLB83" s="683" t="s">
        <v>17850</v>
      </c>
      <c r="VLC83" s="683" t="s">
        <v>17850</v>
      </c>
      <c r="VLD83" s="683" t="s">
        <v>17850</v>
      </c>
      <c r="VLE83" s="683" t="s">
        <v>17850</v>
      </c>
      <c r="VLF83" s="683" t="s">
        <v>17850</v>
      </c>
      <c r="VLG83" s="683" t="s">
        <v>17850</v>
      </c>
      <c r="VLH83" s="683" t="s">
        <v>17850</v>
      </c>
      <c r="VLI83" s="683" t="s">
        <v>17850</v>
      </c>
      <c r="VLJ83" s="683" t="s">
        <v>17850</v>
      </c>
      <c r="VLK83" s="683" t="s">
        <v>17850</v>
      </c>
      <c r="VLL83" s="683" t="s">
        <v>17850</v>
      </c>
      <c r="VLM83" s="683" t="s">
        <v>17850</v>
      </c>
      <c r="VLN83" s="683" t="s">
        <v>17850</v>
      </c>
      <c r="VLO83" s="683" t="s">
        <v>17850</v>
      </c>
      <c r="VLP83" s="683" t="s">
        <v>17850</v>
      </c>
      <c r="VLQ83" s="683" t="s">
        <v>17850</v>
      </c>
      <c r="VLR83" s="683" t="s">
        <v>17850</v>
      </c>
      <c r="VLS83" s="683" t="s">
        <v>17850</v>
      </c>
      <c r="VLT83" s="683" t="s">
        <v>17850</v>
      </c>
      <c r="VLU83" s="683" t="s">
        <v>17850</v>
      </c>
      <c r="VLV83" s="683" t="s">
        <v>17850</v>
      </c>
      <c r="VLW83" s="683" t="s">
        <v>17850</v>
      </c>
      <c r="VLX83" s="683" t="s">
        <v>17850</v>
      </c>
      <c r="VLY83" s="683" t="s">
        <v>17850</v>
      </c>
      <c r="VLZ83" s="683" t="s">
        <v>17850</v>
      </c>
      <c r="VMA83" s="683" t="s">
        <v>17850</v>
      </c>
      <c r="VMB83" s="683" t="s">
        <v>17850</v>
      </c>
      <c r="VMC83" s="683" t="s">
        <v>17850</v>
      </c>
      <c r="VMD83" s="683" t="s">
        <v>17850</v>
      </c>
      <c r="VME83" s="683" t="s">
        <v>17850</v>
      </c>
      <c r="VMF83" s="683" t="s">
        <v>17850</v>
      </c>
      <c r="VMG83" s="683" t="s">
        <v>17850</v>
      </c>
      <c r="VMH83" s="683" t="s">
        <v>17850</v>
      </c>
      <c r="VMI83" s="683" t="s">
        <v>17850</v>
      </c>
      <c r="VMJ83" s="683" t="s">
        <v>17850</v>
      </c>
      <c r="VMK83" s="683" t="s">
        <v>17850</v>
      </c>
      <c r="VML83" s="683" t="s">
        <v>17850</v>
      </c>
      <c r="VMM83" s="683" t="s">
        <v>17850</v>
      </c>
      <c r="VMN83" s="683" t="s">
        <v>17850</v>
      </c>
      <c r="VMO83" s="683" t="s">
        <v>17850</v>
      </c>
      <c r="VMP83" s="683" t="s">
        <v>17850</v>
      </c>
      <c r="VMQ83" s="683" t="s">
        <v>17850</v>
      </c>
      <c r="VMR83" s="683" t="s">
        <v>17850</v>
      </c>
      <c r="VMS83" s="683" t="s">
        <v>17850</v>
      </c>
      <c r="VMT83" s="683" t="s">
        <v>17850</v>
      </c>
      <c r="VMU83" s="683" t="s">
        <v>17850</v>
      </c>
      <c r="VMV83" s="683" t="s">
        <v>17850</v>
      </c>
      <c r="VMW83" s="683" t="s">
        <v>17850</v>
      </c>
      <c r="VMX83" s="683" t="s">
        <v>17850</v>
      </c>
      <c r="VMY83" s="683" t="s">
        <v>17850</v>
      </c>
      <c r="VMZ83" s="683" t="s">
        <v>17850</v>
      </c>
      <c r="VNA83" s="683" t="s">
        <v>17850</v>
      </c>
      <c r="VNB83" s="683" t="s">
        <v>17850</v>
      </c>
      <c r="VNC83" s="683" t="s">
        <v>17850</v>
      </c>
      <c r="VND83" s="683" t="s">
        <v>17850</v>
      </c>
      <c r="VNE83" s="683" t="s">
        <v>17850</v>
      </c>
      <c r="VNF83" s="683" t="s">
        <v>17850</v>
      </c>
      <c r="VNG83" s="683" t="s">
        <v>17850</v>
      </c>
      <c r="VNH83" s="683" t="s">
        <v>17850</v>
      </c>
      <c r="VNI83" s="683" t="s">
        <v>17850</v>
      </c>
      <c r="VNJ83" s="683" t="s">
        <v>17850</v>
      </c>
      <c r="VNK83" s="683" t="s">
        <v>17850</v>
      </c>
      <c r="VNL83" s="683" t="s">
        <v>17850</v>
      </c>
      <c r="VNM83" s="683" t="s">
        <v>17850</v>
      </c>
      <c r="VNN83" s="683" t="s">
        <v>17850</v>
      </c>
      <c r="VNO83" s="683" t="s">
        <v>17850</v>
      </c>
      <c r="VNP83" s="683" t="s">
        <v>17850</v>
      </c>
      <c r="VNQ83" s="683" t="s">
        <v>17850</v>
      </c>
      <c r="VNR83" s="683" t="s">
        <v>17850</v>
      </c>
      <c r="VNS83" s="683" t="s">
        <v>17850</v>
      </c>
      <c r="VNT83" s="683" t="s">
        <v>17850</v>
      </c>
      <c r="VNU83" s="683" t="s">
        <v>17850</v>
      </c>
      <c r="VNV83" s="683" t="s">
        <v>17850</v>
      </c>
      <c r="VNW83" s="683" t="s">
        <v>17850</v>
      </c>
      <c r="VNX83" s="683" t="s">
        <v>17850</v>
      </c>
      <c r="VNY83" s="683" t="s">
        <v>17850</v>
      </c>
      <c r="VNZ83" s="683" t="s">
        <v>17850</v>
      </c>
      <c r="VOA83" s="683" t="s">
        <v>17850</v>
      </c>
      <c r="VOB83" s="683" t="s">
        <v>17850</v>
      </c>
      <c r="VOC83" s="683" t="s">
        <v>17850</v>
      </c>
      <c r="VOD83" s="683" t="s">
        <v>17850</v>
      </c>
      <c r="VOE83" s="683" t="s">
        <v>17850</v>
      </c>
      <c r="VOF83" s="683" t="s">
        <v>17850</v>
      </c>
      <c r="VOG83" s="683" t="s">
        <v>17850</v>
      </c>
      <c r="VOH83" s="683" t="s">
        <v>17850</v>
      </c>
      <c r="VOI83" s="683" t="s">
        <v>17850</v>
      </c>
      <c r="VOJ83" s="683" t="s">
        <v>17850</v>
      </c>
      <c r="VOK83" s="683" t="s">
        <v>17850</v>
      </c>
      <c r="VOL83" s="683" t="s">
        <v>17850</v>
      </c>
      <c r="VOM83" s="683" t="s">
        <v>17850</v>
      </c>
      <c r="VON83" s="683" t="s">
        <v>17850</v>
      </c>
      <c r="VOO83" s="683" t="s">
        <v>17850</v>
      </c>
      <c r="VOP83" s="683" t="s">
        <v>17850</v>
      </c>
      <c r="VOQ83" s="683" t="s">
        <v>17850</v>
      </c>
      <c r="VOR83" s="683" t="s">
        <v>17850</v>
      </c>
      <c r="VOS83" s="683" t="s">
        <v>17850</v>
      </c>
      <c r="VOT83" s="683" t="s">
        <v>17850</v>
      </c>
      <c r="VOU83" s="683" t="s">
        <v>17850</v>
      </c>
      <c r="VOV83" s="683" t="s">
        <v>17850</v>
      </c>
      <c r="VOW83" s="683" t="s">
        <v>17850</v>
      </c>
      <c r="VOX83" s="683" t="s">
        <v>17850</v>
      </c>
      <c r="VOY83" s="683" t="s">
        <v>17850</v>
      </c>
      <c r="VOZ83" s="683" t="s">
        <v>17850</v>
      </c>
      <c r="VPA83" s="683" t="s">
        <v>17850</v>
      </c>
      <c r="VPB83" s="683" t="s">
        <v>17850</v>
      </c>
      <c r="VPC83" s="683" t="s">
        <v>17850</v>
      </c>
      <c r="VPD83" s="683" t="s">
        <v>17850</v>
      </c>
      <c r="VPE83" s="683" t="s">
        <v>17850</v>
      </c>
      <c r="VPF83" s="683" t="s">
        <v>17850</v>
      </c>
      <c r="VPG83" s="683" t="s">
        <v>17850</v>
      </c>
      <c r="VPH83" s="683" t="s">
        <v>17850</v>
      </c>
      <c r="VPI83" s="683" t="s">
        <v>17850</v>
      </c>
      <c r="VPJ83" s="683" t="s">
        <v>17850</v>
      </c>
      <c r="VPK83" s="683" t="s">
        <v>17850</v>
      </c>
      <c r="VPL83" s="683" t="s">
        <v>17850</v>
      </c>
      <c r="VPM83" s="683" t="s">
        <v>17850</v>
      </c>
      <c r="VPN83" s="683" t="s">
        <v>17850</v>
      </c>
      <c r="VPO83" s="683" t="s">
        <v>17850</v>
      </c>
      <c r="VPP83" s="683" t="s">
        <v>17850</v>
      </c>
      <c r="VPQ83" s="683" t="s">
        <v>17850</v>
      </c>
      <c r="VPR83" s="683" t="s">
        <v>17850</v>
      </c>
      <c r="VPS83" s="683" t="s">
        <v>17850</v>
      </c>
      <c r="VPT83" s="683" t="s">
        <v>17850</v>
      </c>
      <c r="VPU83" s="683" t="s">
        <v>17850</v>
      </c>
      <c r="VPV83" s="683" t="s">
        <v>17850</v>
      </c>
      <c r="VPW83" s="683" t="s">
        <v>17850</v>
      </c>
      <c r="VPX83" s="683" t="s">
        <v>17850</v>
      </c>
      <c r="VPY83" s="683" t="s">
        <v>17850</v>
      </c>
      <c r="VPZ83" s="683" t="s">
        <v>17850</v>
      </c>
      <c r="VQA83" s="683" t="s">
        <v>17850</v>
      </c>
      <c r="VQB83" s="683" t="s">
        <v>17850</v>
      </c>
      <c r="VQC83" s="683" t="s">
        <v>17850</v>
      </c>
      <c r="VQD83" s="683" t="s">
        <v>17850</v>
      </c>
      <c r="VQE83" s="683" t="s">
        <v>17850</v>
      </c>
      <c r="VQF83" s="683" t="s">
        <v>17850</v>
      </c>
      <c r="VQG83" s="683" t="s">
        <v>17850</v>
      </c>
      <c r="VQH83" s="683" t="s">
        <v>17850</v>
      </c>
      <c r="VQI83" s="683" t="s">
        <v>17850</v>
      </c>
      <c r="VQJ83" s="683" t="s">
        <v>17850</v>
      </c>
      <c r="VQK83" s="683" t="s">
        <v>17850</v>
      </c>
      <c r="VQL83" s="683" t="s">
        <v>17850</v>
      </c>
      <c r="VQM83" s="683" t="s">
        <v>17850</v>
      </c>
      <c r="VQN83" s="683" t="s">
        <v>17850</v>
      </c>
      <c r="VQO83" s="683" t="s">
        <v>17850</v>
      </c>
      <c r="VQP83" s="683" t="s">
        <v>17850</v>
      </c>
      <c r="VQQ83" s="683" t="s">
        <v>17850</v>
      </c>
      <c r="VQR83" s="683" t="s">
        <v>17850</v>
      </c>
      <c r="VQS83" s="683" t="s">
        <v>17850</v>
      </c>
      <c r="VQT83" s="683" t="s">
        <v>17850</v>
      </c>
      <c r="VQU83" s="683" t="s">
        <v>17850</v>
      </c>
      <c r="VQV83" s="683" t="s">
        <v>17850</v>
      </c>
      <c r="VQW83" s="683" t="s">
        <v>17850</v>
      </c>
      <c r="VQX83" s="683" t="s">
        <v>17850</v>
      </c>
      <c r="VQY83" s="683" t="s">
        <v>17850</v>
      </c>
      <c r="VQZ83" s="683" t="s">
        <v>17850</v>
      </c>
      <c r="VRA83" s="683" t="s">
        <v>17850</v>
      </c>
      <c r="VRB83" s="683" t="s">
        <v>17850</v>
      </c>
      <c r="VRC83" s="683" t="s">
        <v>17850</v>
      </c>
      <c r="VRD83" s="683" t="s">
        <v>17850</v>
      </c>
      <c r="VRE83" s="683" t="s">
        <v>17850</v>
      </c>
      <c r="VRF83" s="683" t="s">
        <v>17850</v>
      </c>
      <c r="VRG83" s="683" t="s">
        <v>17850</v>
      </c>
      <c r="VRH83" s="683" t="s">
        <v>17850</v>
      </c>
      <c r="VRI83" s="683" t="s">
        <v>17850</v>
      </c>
      <c r="VRJ83" s="683" t="s">
        <v>17850</v>
      </c>
      <c r="VRK83" s="683" t="s">
        <v>17850</v>
      </c>
      <c r="VRL83" s="683" t="s">
        <v>17850</v>
      </c>
      <c r="VRM83" s="683" t="s">
        <v>17850</v>
      </c>
      <c r="VRN83" s="683" t="s">
        <v>17850</v>
      </c>
      <c r="VRO83" s="683" t="s">
        <v>17850</v>
      </c>
      <c r="VRP83" s="683" t="s">
        <v>17850</v>
      </c>
      <c r="VRQ83" s="683" t="s">
        <v>17850</v>
      </c>
      <c r="VRR83" s="683" t="s">
        <v>17850</v>
      </c>
      <c r="VRS83" s="683" t="s">
        <v>17850</v>
      </c>
      <c r="VRT83" s="683" t="s">
        <v>17850</v>
      </c>
      <c r="VRU83" s="683" t="s">
        <v>17850</v>
      </c>
      <c r="VRV83" s="683" t="s">
        <v>17850</v>
      </c>
      <c r="VRW83" s="683" t="s">
        <v>17850</v>
      </c>
      <c r="VRX83" s="683" t="s">
        <v>17850</v>
      </c>
      <c r="VRY83" s="683" t="s">
        <v>17850</v>
      </c>
      <c r="VRZ83" s="683" t="s">
        <v>17850</v>
      </c>
      <c r="VSA83" s="683" t="s">
        <v>17850</v>
      </c>
      <c r="VSB83" s="683" t="s">
        <v>17850</v>
      </c>
      <c r="VSC83" s="683" t="s">
        <v>17850</v>
      </c>
      <c r="VSD83" s="683" t="s">
        <v>17850</v>
      </c>
      <c r="VSE83" s="683" t="s">
        <v>17850</v>
      </c>
      <c r="VSF83" s="683" t="s">
        <v>17850</v>
      </c>
      <c r="VSG83" s="683" t="s">
        <v>17850</v>
      </c>
      <c r="VSH83" s="683" t="s">
        <v>17850</v>
      </c>
      <c r="VSI83" s="683" t="s">
        <v>17850</v>
      </c>
      <c r="VSJ83" s="683" t="s">
        <v>17850</v>
      </c>
      <c r="VSK83" s="683" t="s">
        <v>17850</v>
      </c>
      <c r="VSL83" s="683" t="s">
        <v>17850</v>
      </c>
      <c r="VSM83" s="683" t="s">
        <v>17850</v>
      </c>
      <c r="VSN83" s="683" t="s">
        <v>17850</v>
      </c>
      <c r="VSO83" s="683" t="s">
        <v>17850</v>
      </c>
      <c r="VSP83" s="683" t="s">
        <v>17850</v>
      </c>
      <c r="VSQ83" s="683" t="s">
        <v>17850</v>
      </c>
      <c r="VSR83" s="683" t="s">
        <v>17850</v>
      </c>
      <c r="VSS83" s="683" t="s">
        <v>17850</v>
      </c>
      <c r="VST83" s="683" t="s">
        <v>17850</v>
      </c>
      <c r="VSU83" s="683" t="s">
        <v>17850</v>
      </c>
      <c r="VSV83" s="683" t="s">
        <v>17850</v>
      </c>
      <c r="VSW83" s="683" t="s">
        <v>17850</v>
      </c>
      <c r="VSX83" s="683" t="s">
        <v>17850</v>
      </c>
      <c r="VSY83" s="683" t="s">
        <v>17850</v>
      </c>
      <c r="VSZ83" s="683" t="s">
        <v>17850</v>
      </c>
      <c r="VTA83" s="683" t="s">
        <v>17850</v>
      </c>
      <c r="VTB83" s="683" t="s">
        <v>17850</v>
      </c>
      <c r="VTC83" s="683" t="s">
        <v>17850</v>
      </c>
      <c r="VTD83" s="683" t="s">
        <v>17850</v>
      </c>
      <c r="VTE83" s="683" t="s">
        <v>17850</v>
      </c>
      <c r="VTF83" s="683" t="s">
        <v>17850</v>
      </c>
      <c r="VTG83" s="683" t="s">
        <v>17850</v>
      </c>
      <c r="VTH83" s="683" t="s">
        <v>17850</v>
      </c>
      <c r="VTI83" s="683" t="s">
        <v>17850</v>
      </c>
      <c r="VTJ83" s="683" t="s">
        <v>17850</v>
      </c>
      <c r="VTK83" s="683" t="s">
        <v>17850</v>
      </c>
      <c r="VTL83" s="683" t="s">
        <v>17850</v>
      </c>
      <c r="VTM83" s="683" t="s">
        <v>17850</v>
      </c>
      <c r="VTN83" s="683" t="s">
        <v>17850</v>
      </c>
      <c r="VTO83" s="683" t="s">
        <v>17850</v>
      </c>
      <c r="VTP83" s="683" t="s">
        <v>17850</v>
      </c>
      <c r="VTQ83" s="683" t="s">
        <v>17850</v>
      </c>
      <c r="VTR83" s="683" t="s">
        <v>17850</v>
      </c>
      <c r="VTS83" s="683" t="s">
        <v>17850</v>
      </c>
      <c r="VTT83" s="683" t="s">
        <v>17850</v>
      </c>
      <c r="VTU83" s="683" t="s">
        <v>17850</v>
      </c>
      <c r="VTV83" s="683" t="s">
        <v>17850</v>
      </c>
      <c r="VTW83" s="683" t="s">
        <v>17850</v>
      </c>
      <c r="VTX83" s="683" t="s">
        <v>17850</v>
      </c>
      <c r="VTY83" s="683" t="s">
        <v>17850</v>
      </c>
      <c r="VTZ83" s="683" t="s">
        <v>17850</v>
      </c>
      <c r="VUA83" s="683" t="s">
        <v>17850</v>
      </c>
      <c r="VUB83" s="683" t="s">
        <v>17850</v>
      </c>
      <c r="VUC83" s="683" t="s">
        <v>17850</v>
      </c>
      <c r="VUD83" s="683" t="s">
        <v>17850</v>
      </c>
      <c r="VUE83" s="683" t="s">
        <v>17850</v>
      </c>
      <c r="VUF83" s="683" t="s">
        <v>17850</v>
      </c>
      <c r="VUG83" s="683" t="s">
        <v>17850</v>
      </c>
      <c r="VUH83" s="683" t="s">
        <v>17850</v>
      </c>
      <c r="VUI83" s="683" t="s">
        <v>17850</v>
      </c>
      <c r="VUJ83" s="683" t="s">
        <v>17850</v>
      </c>
      <c r="VUK83" s="683" t="s">
        <v>17850</v>
      </c>
      <c r="VUL83" s="683" t="s">
        <v>17850</v>
      </c>
      <c r="VUM83" s="683" t="s">
        <v>17850</v>
      </c>
      <c r="VUN83" s="683" t="s">
        <v>17850</v>
      </c>
      <c r="VUO83" s="683" t="s">
        <v>17850</v>
      </c>
      <c r="VUP83" s="683" t="s">
        <v>17850</v>
      </c>
      <c r="VUQ83" s="683" t="s">
        <v>17850</v>
      </c>
      <c r="VUR83" s="683" t="s">
        <v>17850</v>
      </c>
      <c r="VUS83" s="683" t="s">
        <v>17850</v>
      </c>
      <c r="VUT83" s="683" t="s">
        <v>17850</v>
      </c>
      <c r="VUU83" s="683" t="s">
        <v>17850</v>
      </c>
      <c r="VUV83" s="683" t="s">
        <v>17850</v>
      </c>
      <c r="VUW83" s="683" t="s">
        <v>17850</v>
      </c>
      <c r="VUX83" s="683" t="s">
        <v>17850</v>
      </c>
      <c r="VUY83" s="683" t="s">
        <v>17850</v>
      </c>
      <c r="VUZ83" s="683" t="s">
        <v>17850</v>
      </c>
      <c r="VVA83" s="683" t="s">
        <v>17850</v>
      </c>
      <c r="VVB83" s="683" t="s">
        <v>17850</v>
      </c>
      <c r="VVC83" s="683" t="s">
        <v>17850</v>
      </c>
      <c r="VVD83" s="683" t="s">
        <v>17850</v>
      </c>
      <c r="VVE83" s="683" t="s">
        <v>17850</v>
      </c>
      <c r="VVF83" s="683" t="s">
        <v>17850</v>
      </c>
      <c r="VVG83" s="683" t="s">
        <v>17850</v>
      </c>
      <c r="VVH83" s="683" t="s">
        <v>17850</v>
      </c>
      <c r="VVI83" s="683" t="s">
        <v>17850</v>
      </c>
      <c r="VVJ83" s="683" t="s">
        <v>17850</v>
      </c>
      <c r="VVK83" s="683" t="s">
        <v>17850</v>
      </c>
      <c r="VVL83" s="683" t="s">
        <v>17850</v>
      </c>
      <c r="VVM83" s="683" t="s">
        <v>17850</v>
      </c>
      <c r="VVN83" s="683" t="s">
        <v>17850</v>
      </c>
      <c r="VVO83" s="683" t="s">
        <v>17850</v>
      </c>
      <c r="VVP83" s="683" t="s">
        <v>17850</v>
      </c>
      <c r="VVQ83" s="683" t="s">
        <v>17850</v>
      </c>
      <c r="VVR83" s="683" t="s">
        <v>17850</v>
      </c>
      <c r="VVS83" s="683" t="s">
        <v>17850</v>
      </c>
      <c r="VVT83" s="683" t="s">
        <v>17850</v>
      </c>
      <c r="VVU83" s="683" t="s">
        <v>17850</v>
      </c>
      <c r="VVV83" s="683" t="s">
        <v>17850</v>
      </c>
      <c r="VVW83" s="683" t="s">
        <v>17850</v>
      </c>
      <c r="VVX83" s="683" t="s">
        <v>17850</v>
      </c>
      <c r="VVY83" s="683" t="s">
        <v>17850</v>
      </c>
      <c r="VVZ83" s="683" t="s">
        <v>17850</v>
      </c>
      <c r="VWA83" s="683" t="s">
        <v>17850</v>
      </c>
      <c r="VWB83" s="683" t="s">
        <v>17850</v>
      </c>
      <c r="VWC83" s="683" t="s">
        <v>17850</v>
      </c>
      <c r="VWD83" s="683" t="s">
        <v>17850</v>
      </c>
      <c r="VWE83" s="683" t="s">
        <v>17850</v>
      </c>
      <c r="VWF83" s="683" t="s">
        <v>17850</v>
      </c>
      <c r="VWG83" s="683" t="s">
        <v>17850</v>
      </c>
      <c r="VWH83" s="683" t="s">
        <v>17850</v>
      </c>
      <c r="VWI83" s="683" t="s">
        <v>17850</v>
      </c>
      <c r="VWJ83" s="683" t="s">
        <v>17850</v>
      </c>
      <c r="VWK83" s="683" t="s">
        <v>17850</v>
      </c>
      <c r="VWL83" s="683" t="s">
        <v>17850</v>
      </c>
      <c r="VWM83" s="683" t="s">
        <v>17850</v>
      </c>
      <c r="VWN83" s="683" t="s">
        <v>17850</v>
      </c>
      <c r="VWO83" s="683" t="s">
        <v>17850</v>
      </c>
      <c r="VWP83" s="683" t="s">
        <v>17850</v>
      </c>
      <c r="VWQ83" s="683" t="s">
        <v>17850</v>
      </c>
      <c r="VWR83" s="683" t="s">
        <v>17850</v>
      </c>
      <c r="VWS83" s="683" t="s">
        <v>17850</v>
      </c>
      <c r="VWT83" s="683" t="s">
        <v>17850</v>
      </c>
      <c r="VWU83" s="683" t="s">
        <v>17850</v>
      </c>
      <c r="VWV83" s="683" t="s">
        <v>17850</v>
      </c>
      <c r="VWW83" s="683" t="s">
        <v>17850</v>
      </c>
      <c r="VWX83" s="683" t="s">
        <v>17850</v>
      </c>
      <c r="VWY83" s="683" t="s">
        <v>17850</v>
      </c>
      <c r="VWZ83" s="683" t="s">
        <v>17850</v>
      </c>
      <c r="VXA83" s="683" t="s">
        <v>17850</v>
      </c>
      <c r="VXB83" s="683" t="s">
        <v>17850</v>
      </c>
      <c r="VXC83" s="683" t="s">
        <v>17850</v>
      </c>
      <c r="VXD83" s="683" t="s">
        <v>17850</v>
      </c>
      <c r="VXE83" s="683" t="s">
        <v>17850</v>
      </c>
      <c r="VXF83" s="683" t="s">
        <v>17850</v>
      </c>
      <c r="VXG83" s="683" t="s">
        <v>17850</v>
      </c>
      <c r="VXH83" s="683" t="s">
        <v>17850</v>
      </c>
      <c r="VXI83" s="683" t="s">
        <v>17850</v>
      </c>
      <c r="VXJ83" s="683" t="s">
        <v>17850</v>
      </c>
      <c r="VXK83" s="683" t="s">
        <v>17850</v>
      </c>
      <c r="VXL83" s="683" t="s">
        <v>17850</v>
      </c>
      <c r="VXM83" s="683" t="s">
        <v>17850</v>
      </c>
      <c r="VXN83" s="683" t="s">
        <v>17850</v>
      </c>
      <c r="VXO83" s="683" t="s">
        <v>17850</v>
      </c>
      <c r="VXP83" s="683" t="s">
        <v>17850</v>
      </c>
      <c r="VXQ83" s="683" t="s">
        <v>17850</v>
      </c>
      <c r="VXR83" s="683" t="s">
        <v>17850</v>
      </c>
      <c r="VXS83" s="683" t="s">
        <v>17850</v>
      </c>
      <c r="VXT83" s="683" t="s">
        <v>17850</v>
      </c>
      <c r="VXU83" s="683" t="s">
        <v>17850</v>
      </c>
      <c r="VXV83" s="683" t="s">
        <v>17850</v>
      </c>
      <c r="VXW83" s="683" t="s">
        <v>17850</v>
      </c>
      <c r="VXX83" s="683" t="s">
        <v>17850</v>
      </c>
      <c r="VXY83" s="683" t="s">
        <v>17850</v>
      </c>
      <c r="VXZ83" s="683" t="s">
        <v>17850</v>
      </c>
      <c r="VYA83" s="683" t="s">
        <v>17850</v>
      </c>
      <c r="VYB83" s="683" t="s">
        <v>17850</v>
      </c>
      <c r="VYC83" s="683" t="s">
        <v>17850</v>
      </c>
      <c r="VYD83" s="683" t="s">
        <v>17850</v>
      </c>
      <c r="VYE83" s="683" t="s">
        <v>17850</v>
      </c>
      <c r="VYF83" s="683" t="s">
        <v>17850</v>
      </c>
      <c r="VYG83" s="683" t="s">
        <v>17850</v>
      </c>
      <c r="VYH83" s="683" t="s">
        <v>17850</v>
      </c>
      <c r="VYI83" s="683" t="s">
        <v>17850</v>
      </c>
      <c r="VYJ83" s="683" t="s">
        <v>17850</v>
      </c>
      <c r="VYK83" s="683" t="s">
        <v>17850</v>
      </c>
      <c r="VYL83" s="683" t="s">
        <v>17850</v>
      </c>
      <c r="VYM83" s="683" t="s">
        <v>17850</v>
      </c>
      <c r="VYN83" s="683" t="s">
        <v>17850</v>
      </c>
      <c r="VYO83" s="683" t="s">
        <v>17850</v>
      </c>
      <c r="VYP83" s="683" t="s">
        <v>17850</v>
      </c>
      <c r="VYQ83" s="683" t="s">
        <v>17850</v>
      </c>
      <c r="VYR83" s="683" t="s">
        <v>17850</v>
      </c>
      <c r="VYS83" s="683" t="s">
        <v>17850</v>
      </c>
      <c r="VYT83" s="683" t="s">
        <v>17850</v>
      </c>
      <c r="VYU83" s="683" t="s">
        <v>17850</v>
      </c>
      <c r="VYV83" s="683" t="s">
        <v>17850</v>
      </c>
      <c r="VYW83" s="683" t="s">
        <v>17850</v>
      </c>
      <c r="VYX83" s="683" t="s">
        <v>17850</v>
      </c>
      <c r="VYY83" s="683" t="s">
        <v>17850</v>
      </c>
      <c r="VYZ83" s="683" t="s">
        <v>17850</v>
      </c>
      <c r="VZA83" s="683" t="s">
        <v>17850</v>
      </c>
      <c r="VZB83" s="683" t="s">
        <v>17850</v>
      </c>
      <c r="VZC83" s="683" t="s">
        <v>17850</v>
      </c>
      <c r="VZD83" s="683" t="s">
        <v>17850</v>
      </c>
      <c r="VZE83" s="683" t="s">
        <v>17850</v>
      </c>
      <c r="VZF83" s="683" t="s">
        <v>17850</v>
      </c>
      <c r="VZG83" s="683" t="s">
        <v>17850</v>
      </c>
      <c r="VZH83" s="683" t="s">
        <v>17850</v>
      </c>
      <c r="VZI83" s="683" t="s">
        <v>17850</v>
      </c>
      <c r="VZJ83" s="683" t="s">
        <v>17850</v>
      </c>
      <c r="VZK83" s="683" t="s">
        <v>17850</v>
      </c>
      <c r="VZL83" s="683" t="s">
        <v>17850</v>
      </c>
      <c r="VZM83" s="683" t="s">
        <v>17850</v>
      </c>
      <c r="VZN83" s="683" t="s">
        <v>17850</v>
      </c>
      <c r="VZO83" s="683" t="s">
        <v>17850</v>
      </c>
      <c r="VZP83" s="683" t="s">
        <v>17850</v>
      </c>
      <c r="VZQ83" s="683" t="s">
        <v>17850</v>
      </c>
      <c r="VZR83" s="683" t="s">
        <v>17850</v>
      </c>
      <c r="VZS83" s="683" t="s">
        <v>17850</v>
      </c>
      <c r="VZT83" s="683" t="s">
        <v>17850</v>
      </c>
      <c r="VZU83" s="683" t="s">
        <v>17850</v>
      </c>
      <c r="VZV83" s="683" t="s">
        <v>17850</v>
      </c>
      <c r="VZW83" s="683" t="s">
        <v>17850</v>
      </c>
      <c r="VZX83" s="683" t="s">
        <v>17850</v>
      </c>
      <c r="VZY83" s="683" t="s">
        <v>17850</v>
      </c>
      <c r="VZZ83" s="683" t="s">
        <v>17850</v>
      </c>
      <c r="WAA83" s="683" t="s">
        <v>17850</v>
      </c>
      <c r="WAB83" s="683" t="s">
        <v>17850</v>
      </c>
      <c r="WAC83" s="683" t="s">
        <v>17850</v>
      </c>
      <c r="WAD83" s="683" t="s">
        <v>17850</v>
      </c>
      <c r="WAE83" s="683" t="s">
        <v>17850</v>
      </c>
      <c r="WAF83" s="683" t="s">
        <v>17850</v>
      </c>
      <c r="WAG83" s="683" t="s">
        <v>17850</v>
      </c>
      <c r="WAH83" s="683" t="s">
        <v>17850</v>
      </c>
      <c r="WAI83" s="683" t="s">
        <v>17850</v>
      </c>
      <c r="WAJ83" s="683" t="s">
        <v>17850</v>
      </c>
      <c r="WAK83" s="683" t="s">
        <v>17850</v>
      </c>
      <c r="WAL83" s="683" t="s">
        <v>17850</v>
      </c>
      <c r="WAM83" s="683" t="s">
        <v>17850</v>
      </c>
      <c r="WAN83" s="683" t="s">
        <v>17850</v>
      </c>
      <c r="WAO83" s="683" t="s">
        <v>17850</v>
      </c>
      <c r="WAP83" s="683" t="s">
        <v>17850</v>
      </c>
      <c r="WAQ83" s="683" t="s">
        <v>17850</v>
      </c>
      <c r="WAR83" s="683" t="s">
        <v>17850</v>
      </c>
      <c r="WAS83" s="683" t="s">
        <v>17850</v>
      </c>
      <c r="WAT83" s="683" t="s">
        <v>17850</v>
      </c>
      <c r="WAU83" s="683" t="s">
        <v>17850</v>
      </c>
      <c r="WAV83" s="683" t="s">
        <v>17850</v>
      </c>
      <c r="WAW83" s="683" t="s">
        <v>17850</v>
      </c>
      <c r="WAX83" s="683" t="s">
        <v>17850</v>
      </c>
      <c r="WAY83" s="683" t="s">
        <v>17850</v>
      </c>
      <c r="WAZ83" s="683" t="s">
        <v>17850</v>
      </c>
      <c r="WBA83" s="683" t="s">
        <v>17850</v>
      </c>
      <c r="WBB83" s="683" t="s">
        <v>17850</v>
      </c>
      <c r="WBC83" s="683" t="s">
        <v>17850</v>
      </c>
      <c r="WBD83" s="683" t="s">
        <v>17850</v>
      </c>
      <c r="WBE83" s="683" t="s">
        <v>17850</v>
      </c>
      <c r="WBF83" s="683" t="s">
        <v>17850</v>
      </c>
      <c r="WBG83" s="683" t="s">
        <v>17850</v>
      </c>
      <c r="WBH83" s="683" t="s">
        <v>17850</v>
      </c>
      <c r="WBI83" s="683" t="s">
        <v>17850</v>
      </c>
      <c r="WBJ83" s="683" t="s">
        <v>17850</v>
      </c>
      <c r="WBK83" s="683" t="s">
        <v>17850</v>
      </c>
      <c r="WBL83" s="683" t="s">
        <v>17850</v>
      </c>
      <c r="WBM83" s="683" t="s">
        <v>17850</v>
      </c>
      <c r="WBN83" s="683" t="s">
        <v>17850</v>
      </c>
      <c r="WBO83" s="683" t="s">
        <v>17850</v>
      </c>
      <c r="WBP83" s="683" t="s">
        <v>17850</v>
      </c>
      <c r="WBQ83" s="683" t="s">
        <v>17850</v>
      </c>
      <c r="WBR83" s="683" t="s">
        <v>17850</v>
      </c>
      <c r="WBS83" s="683" t="s">
        <v>17850</v>
      </c>
      <c r="WBT83" s="683" t="s">
        <v>17850</v>
      </c>
      <c r="WBU83" s="683" t="s">
        <v>17850</v>
      </c>
      <c r="WBV83" s="683" t="s">
        <v>17850</v>
      </c>
      <c r="WBW83" s="683" t="s">
        <v>17850</v>
      </c>
      <c r="WBX83" s="683" t="s">
        <v>17850</v>
      </c>
      <c r="WBY83" s="683" t="s">
        <v>17850</v>
      </c>
      <c r="WBZ83" s="683" t="s">
        <v>17850</v>
      </c>
      <c r="WCA83" s="683" t="s">
        <v>17850</v>
      </c>
      <c r="WCB83" s="683" t="s">
        <v>17850</v>
      </c>
      <c r="WCC83" s="683" t="s">
        <v>17850</v>
      </c>
      <c r="WCD83" s="683" t="s">
        <v>17850</v>
      </c>
      <c r="WCE83" s="683" t="s">
        <v>17850</v>
      </c>
      <c r="WCF83" s="683" t="s">
        <v>17850</v>
      </c>
      <c r="WCG83" s="683" t="s">
        <v>17850</v>
      </c>
      <c r="WCH83" s="683" t="s">
        <v>17850</v>
      </c>
      <c r="WCI83" s="683" t="s">
        <v>17850</v>
      </c>
      <c r="WCJ83" s="683" t="s">
        <v>17850</v>
      </c>
      <c r="WCK83" s="683" t="s">
        <v>17850</v>
      </c>
      <c r="WCL83" s="683" t="s">
        <v>17850</v>
      </c>
      <c r="WCM83" s="683" t="s">
        <v>17850</v>
      </c>
      <c r="WCN83" s="683" t="s">
        <v>17850</v>
      </c>
      <c r="WCO83" s="683" t="s">
        <v>17850</v>
      </c>
      <c r="WCP83" s="683" t="s">
        <v>17850</v>
      </c>
      <c r="WCQ83" s="683" t="s">
        <v>17850</v>
      </c>
      <c r="WCR83" s="683" t="s">
        <v>17850</v>
      </c>
      <c r="WCS83" s="683" t="s">
        <v>17850</v>
      </c>
      <c r="WCT83" s="683" t="s">
        <v>17850</v>
      </c>
      <c r="WCU83" s="683" t="s">
        <v>17850</v>
      </c>
      <c r="WCV83" s="683" t="s">
        <v>17850</v>
      </c>
      <c r="WCW83" s="683" t="s">
        <v>17850</v>
      </c>
      <c r="WCX83" s="683" t="s">
        <v>17850</v>
      </c>
      <c r="WCY83" s="683" t="s">
        <v>17850</v>
      </c>
      <c r="WCZ83" s="683" t="s">
        <v>17850</v>
      </c>
      <c r="WDA83" s="683" t="s">
        <v>17850</v>
      </c>
      <c r="WDB83" s="683" t="s">
        <v>17850</v>
      </c>
      <c r="WDC83" s="683" t="s">
        <v>17850</v>
      </c>
      <c r="WDD83" s="683" t="s">
        <v>17850</v>
      </c>
      <c r="WDE83" s="683" t="s">
        <v>17850</v>
      </c>
      <c r="WDF83" s="683" t="s">
        <v>17850</v>
      </c>
      <c r="WDG83" s="683" t="s">
        <v>17850</v>
      </c>
      <c r="WDH83" s="683" t="s">
        <v>17850</v>
      </c>
      <c r="WDI83" s="683" t="s">
        <v>17850</v>
      </c>
      <c r="WDJ83" s="683" t="s">
        <v>17850</v>
      </c>
      <c r="WDK83" s="683" t="s">
        <v>17850</v>
      </c>
      <c r="WDL83" s="683" t="s">
        <v>17850</v>
      </c>
      <c r="WDM83" s="683" t="s">
        <v>17850</v>
      </c>
      <c r="WDN83" s="683" t="s">
        <v>17850</v>
      </c>
      <c r="WDO83" s="683" t="s">
        <v>17850</v>
      </c>
      <c r="WDP83" s="683" t="s">
        <v>17850</v>
      </c>
      <c r="WDQ83" s="683" t="s">
        <v>17850</v>
      </c>
      <c r="WDR83" s="683" t="s">
        <v>17850</v>
      </c>
      <c r="WDS83" s="683" t="s">
        <v>17850</v>
      </c>
      <c r="WDT83" s="683" t="s">
        <v>17850</v>
      </c>
      <c r="WDU83" s="683" t="s">
        <v>17850</v>
      </c>
      <c r="WDV83" s="683" t="s">
        <v>17850</v>
      </c>
      <c r="WDW83" s="683" t="s">
        <v>17850</v>
      </c>
      <c r="WDX83" s="683" t="s">
        <v>17850</v>
      </c>
      <c r="WDY83" s="683" t="s">
        <v>17850</v>
      </c>
      <c r="WDZ83" s="683" t="s">
        <v>17850</v>
      </c>
      <c r="WEA83" s="683" t="s">
        <v>17850</v>
      </c>
      <c r="WEB83" s="683" t="s">
        <v>17850</v>
      </c>
      <c r="WEC83" s="683" t="s">
        <v>17850</v>
      </c>
      <c r="WED83" s="683" t="s">
        <v>17850</v>
      </c>
      <c r="WEE83" s="683" t="s">
        <v>17850</v>
      </c>
      <c r="WEF83" s="683" t="s">
        <v>17850</v>
      </c>
      <c r="WEG83" s="683" t="s">
        <v>17850</v>
      </c>
      <c r="WEH83" s="683" t="s">
        <v>17850</v>
      </c>
      <c r="WEI83" s="683" t="s">
        <v>17850</v>
      </c>
      <c r="WEJ83" s="683" t="s">
        <v>17850</v>
      </c>
      <c r="WEK83" s="683" t="s">
        <v>17850</v>
      </c>
      <c r="WEL83" s="683" t="s">
        <v>17850</v>
      </c>
      <c r="WEM83" s="683" t="s">
        <v>17850</v>
      </c>
      <c r="WEN83" s="683" t="s">
        <v>17850</v>
      </c>
      <c r="WEO83" s="683" t="s">
        <v>17850</v>
      </c>
      <c r="WEP83" s="683" t="s">
        <v>17850</v>
      </c>
      <c r="WEQ83" s="683" t="s">
        <v>17850</v>
      </c>
      <c r="WER83" s="683" t="s">
        <v>17850</v>
      </c>
      <c r="WES83" s="683" t="s">
        <v>17850</v>
      </c>
      <c r="WET83" s="683" t="s">
        <v>17850</v>
      </c>
      <c r="WEU83" s="683" t="s">
        <v>17850</v>
      </c>
      <c r="WEV83" s="683" t="s">
        <v>17850</v>
      </c>
      <c r="WEW83" s="683" t="s">
        <v>17850</v>
      </c>
      <c r="WEX83" s="683" t="s">
        <v>17850</v>
      </c>
      <c r="WEY83" s="683" t="s">
        <v>17850</v>
      </c>
      <c r="WEZ83" s="683" t="s">
        <v>17850</v>
      </c>
      <c r="WFA83" s="683" t="s">
        <v>17850</v>
      </c>
      <c r="WFB83" s="683" t="s">
        <v>17850</v>
      </c>
      <c r="WFC83" s="683" t="s">
        <v>17850</v>
      </c>
      <c r="WFD83" s="683" t="s">
        <v>17850</v>
      </c>
      <c r="WFE83" s="683" t="s">
        <v>17850</v>
      </c>
      <c r="WFF83" s="683" t="s">
        <v>17850</v>
      </c>
      <c r="WFG83" s="683" t="s">
        <v>17850</v>
      </c>
      <c r="WFH83" s="683" t="s">
        <v>17850</v>
      </c>
      <c r="WFI83" s="683" t="s">
        <v>17850</v>
      </c>
      <c r="WFJ83" s="683" t="s">
        <v>17850</v>
      </c>
      <c r="WFK83" s="683" t="s">
        <v>17850</v>
      </c>
      <c r="WFL83" s="683" t="s">
        <v>17850</v>
      </c>
      <c r="WFM83" s="683" t="s">
        <v>17850</v>
      </c>
      <c r="WFN83" s="683" t="s">
        <v>17850</v>
      </c>
      <c r="WFO83" s="683" t="s">
        <v>17850</v>
      </c>
      <c r="WFP83" s="683" t="s">
        <v>17850</v>
      </c>
      <c r="WFQ83" s="683" t="s">
        <v>17850</v>
      </c>
      <c r="WFR83" s="683" t="s">
        <v>17850</v>
      </c>
      <c r="WFS83" s="683" t="s">
        <v>17850</v>
      </c>
      <c r="WFT83" s="683" t="s">
        <v>17850</v>
      </c>
      <c r="WFU83" s="683" t="s">
        <v>17850</v>
      </c>
      <c r="WFV83" s="683" t="s">
        <v>17850</v>
      </c>
      <c r="WFW83" s="683" t="s">
        <v>17850</v>
      </c>
      <c r="WFX83" s="683" t="s">
        <v>17850</v>
      </c>
      <c r="WFY83" s="683" t="s">
        <v>17850</v>
      </c>
      <c r="WFZ83" s="683" t="s">
        <v>17850</v>
      </c>
      <c r="WGA83" s="683" t="s">
        <v>17850</v>
      </c>
      <c r="WGB83" s="683" t="s">
        <v>17850</v>
      </c>
      <c r="WGC83" s="683" t="s">
        <v>17850</v>
      </c>
      <c r="WGD83" s="683" t="s">
        <v>17850</v>
      </c>
      <c r="WGE83" s="683" t="s">
        <v>17850</v>
      </c>
      <c r="WGF83" s="683" t="s">
        <v>17850</v>
      </c>
      <c r="WGG83" s="683" t="s">
        <v>17850</v>
      </c>
      <c r="WGH83" s="683" t="s">
        <v>17850</v>
      </c>
      <c r="WGI83" s="683" t="s">
        <v>17850</v>
      </c>
      <c r="WGJ83" s="683" t="s">
        <v>17850</v>
      </c>
      <c r="WGK83" s="683" t="s">
        <v>17850</v>
      </c>
      <c r="WGL83" s="683" t="s">
        <v>17850</v>
      </c>
      <c r="WGM83" s="683" t="s">
        <v>17850</v>
      </c>
      <c r="WGN83" s="683" t="s">
        <v>17850</v>
      </c>
      <c r="WGO83" s="683" t="s">
        <v>17850</v>
      </c>
      <c r="WGP83" s="683" t="s">
        <v>17850</v>
      </c>
      <c r="WGQ83" s="683" t="s">
        <v>17850</v>
      </c>
      <c r="WGR83" s="683" t="s">
        <v>17850</v>
      </c>
      <c r="WGS83" s="683" t="s">
        <v>17850</v>
      </c>
      <c r="WGT83" s="683" t="s">
        <v>17850</v>
      </c>
      <c r="WGU83" s="683" t="s">
        <v>17850</v>
      </c>
      <c r="WGV83" s="683" t="s">
        <v>17850</v>
      </c>
      <c r="WGW83" s="683" t="s">
        <v>17850</v>
      </c>
      <c r="WGX83" s="683" t="s">
        <v>17850</v>
      </c>
      <c r="WGY83" s="683" t="s">
        <v>17850</v>
      </c>
      <c r="WGZ83" s="683" t="s">
        <v>17850</v>
      </c>
      <c r="WHA83" s="683" t="s">
        <v>17850</v>
      </c>
      <c r="WHB83" s="683" t="s">
        <v>17850</v>
      </c>
      <c r="WHC83" s="683" t="s">
        <v>17850</v>
      </c>
      <c r="WHD83" s="683" t="s">
        <v>17850</v>
      </c>
      <c r="WHE83" s="683" t="s">
        <v>17850</v>
      </c>
      <c r="WHF83" s="683" t="s">
        <v>17850</v>
      </c>
      <c r="WHG83" s="683" t="s">
        <v>17850</v>
      </c>
      <c r="WHH83" s="683" t="s">
        <v>17850</v>
      </c>
      <c r="WHI83" s="683" t="s">
        <v>17850</v>
      </c>
      <c r="WHJ83" s="683" t="s">
        <v>17850</v>
      </c>
      <c r="WHK83" s="683" t="s">
        <v>17850</v>
      </c>
      <c r="WHL83" s="683" t="s">
        <v>17850</v>
      </c>
      <c r="WHM83" s="683" t="s">
        <v>17850</v>
      </c>
      <c r="WHN83" s="683" t="s">
        <v>17850</v>
      </c>
      <c r="WHO83" s="683" t="s">
        <v>17850</v>
      </c>
      <c r="WHP83" s="683" t="s">
        <v>17850</v>
      </c>
      <c r="WHQ83" s="683" t="s">
        <v>17850</v>
      </c>
      <c r="WHR83" s="683" t="s">
        <v>17850</v>
      </c>
      <c r="WHS83" s="683" t="s">
        <v>17850</v>
      </c>
      <c r="WHT83" s="683" t="s">
        <v>17850</v>
      </c>
      <c r="WHU83" s="683" t="s">
        <v>17850</v>
      </c>
      <c r="WHV83" s="683" t="s">
        <v>17850</v>
      </c>
      <c r="WHW83" s="683" t="s">
        <v>17850</v>
      </c>
      <c r="WHX83" s="683" t="s">
        <v>17850</v>
      </c>
      <c r="WHY83" s="683" t="s">
        <v>17850</v>
      </c>
      <c r="WHZ83" s="683" t="s">
        <v>17850</v>
      </c>
      <c r="WIA83" s="683" t="s">
        <v>17850</v>
      </c>
      <c r="WIB83" s="683" t="s">
        <v>17850</v>
      </c>
      <c r="WIC83" s="683" t="s">
        <v>17850</v>
      </c>
      <c r="WID83" s="683" t="s">
        <v>17850</v>
      </c>
      <c r="WIE83" s="683" t="s">
        <v>17850</v>
      </c>
      <c r="WIF83" s="683" t="s">
        <v>17850</v>
      </c>
      <c r="WIG83" s="683" t="s">
        <v>17850</v>
      </c>
      <c r="WIH83" s="683" t="s">
        <v>17850</v>
      </c>
      <c r="WII83" s="683" t="s">
        <v>17850</v>
      </c>
      <c r="WIJ83" s="683" t="s">
        <v>17850</v>
      </c>
      <c r="WIK83" s="683" t="s">
        <v>17850</v>
      </c>
      <c r="WIL83" s="683" t="s">
        <v>17850</v>
      </c>
      <c r="WIM83" s="683" t="s">
        <v>17850</v>
      </c>
      <c r="WIN83" s="683" t="s">
        <v>17850</v>
      </c>
      <c r="WIO83" s="683" t="s">
        <v>17850</v>
      </c>
      <c r="WIP83" s="683" t="s">
        <v>17850</v>
      </c>
      <c r="WIQ83" s="683" t="s">
        <v>17850</v>
      </c>
      <c r="WIR83" s="683" t="s">
        <v>17850</v>
      </c>
      <c r="WIS83" s="683" t="s">
        <v>17850</v>
      </c>
      <c r="WIT83" s="683" t="s">
        <v>17850</v>
      </c>
      <c r="WIU83" s="683" t="s">
        <v>17850</v>
      </c>
      <c r="WIV83" s="683" t="s">
        <v>17850</v>
      </c>
      <c r="WIW83" s="683" t="s">
        <v>17850</v>
      </c>
      <c r="WIX83" s="683" t="s">
        <v>17850</v>
      </c>
      <c r="WIY83" s="683" t="s">
        <v>17850</v>
      </c>
      <c r="WIZ83" s="683" t="s">
        <v>17850</v>
      </c>
      <c r="WJA83" s="683" t="s">
        <v>17850</v>
      </c>
      <c r="WJB83" s="683" t="s">
        <v>17850</v>
      </c>
      <c r="WJC83" s="683" t="s">
        <v>17850</v>
      </c>
      <c r="WJD83" s="683" t="s">
        <v>17850</v>
      </c>
      <c r="WJE83" s="683" t="s">
        <v>17850</v>
      </c>
      <c r="WJF83" s="683" t="s">
        <v>17850</v>
      </c>
      <c r="WJG83" s="683" t="s">
        <v>17850</v>
      </c>
      <c r="WJH83" s="683" t="s">
        <v>17850</v>
      </c>
      <c r="WJI83" s="683" t="s">
        <v>17850</v>
      </c>
      <c r="WJJ83" s="683" t="s">
        <v>17850</v>
      </c>
      <c r="WJK83" s="683" t="s">
        <v>17850</v>
      </c>
      <c r="WJL83" s="683" t="s">
        <v>17850</v>
      </c>
      <c r="WJM83" s="683" t="s">
        <v>17850</v>
      </c>
      <c r="WJN83" s="683" t="s">
        <v>17850</v>
      </c>
      <c r="WJO83" s="683" t="s">
        <v>17850</v>
      </c>
      <c r="WJP83" s="683" t="s">
        <v>17850</v>
      </c>
      <c r="WJQ83" s="683" t="s">
        <v>17850</v>
      </c>
      <c r="WJR83" s="683" t="s">
        <v>17850</v>
      </c>
      <c r="WJS83" s="683" t="s">
        <v>17850</v>
      </c>
      <c r="WJT83" s="683" t="s">
        <v>17850</v>
      </c>
      <c r="WJU83" s="683" t="s">
        <v>17850</v>
      </c>
      <c r="WJV83" s="683" t="s">
        <v>17850</v>
      </c>
      <c r="WJW83" s="683" t="s">
        <v>17850</v>
      </c>
      <c r="WJX83" s="683" t="s">
        <v>17850</v>
      </c>
      <c r="WJY83" s="683" t="s">
        <v>17850</v>
      </c>
      <c r="WJZ83" s="683" t="s">
        <v>17850</v>
      </c>
      <c r="WKA83" s="683" t="s">
        <v>17850</v>
      </c>
      <c r="WKB83" s="683" t="s">
        <v>17850</v>
      </c>
      <c r="WKC83" s="683" t="s">
        <v>17850</v>
      </c>
      <c r="WKD83" s="683" t="s">
        <v>17850</v>
      </c>
      <c r="WKE83" s="683" t="s">
        <v>17850</v>
      </c>
      <c r="WKF83" s="683" t="s">
        <v>17850</v>
      </c>
      <c r="WKG83" s="683" t="s">
        <v>17850</v>
      </c>
      <c r="WKH83" s="683" t="s">
        <v>17850</v>
      </c>
      <c r="WKI83" s="683" t="s">
        <v>17850</v>
      </c>
      <c r="WKJ83" s="683" t="s">
        <v>17850</v>
      </c>
      <c r="WKK83" s="683" t="s">
        <v>17850</v>
      </c>
      <c r="WKL83" s="683" t="s">
        <v>17850</v>
      </c>
      <c r="WKM83" s="683" t="s">
        <v>17850</v>
      </c>
      <c r="WKN83" s="683" t="s">
        <v>17850</v>
      </c>
      <c r="WKO83" s="683" t="s">
        <v>17850</v>
      </c>
      <c r="WKP83" s="683" t="s">
        <v>17850</v>
      </c>
      <c r="WKQ83" s="683" t="s">
        <v>17850</v>
      </c>
      <c r="WKR83" s="683" t="s">
        <v>17850</v>
      </c>
      <c r="WKS83" s="683" t="s">
        <v>17850</v>
      </c>
      <c r="WKT83" s="683" t="s">
        <v>17850</v>
      </c>
      <c r="WKU83" s="683" t="s">
        <v>17850</v>
      </c>
      <c r="WKV83" s="683" t="s">
        <v>17850</v>
      </c>
      <c r="WKW83" s="683" t="s">
        <v>17850</v>
      </c>
      <c r="WKX83" s="683" t="s">
        <v>17850</v>
      </c>
      <c r="WKY83" s="683" t="s">
        <v>17850</v>
      </c>
      <c r="WKZ83" s="683" t="s">
        <v>17850</v>
      </c>
      <c r="WLA83" s="683" t="s">
        <v>17850</v>
      </c>
      <c r="WLB83" s="683" t="s">
        <v>17850</v>
      </c>
      <c r="WLC83" s="683" t="s">
        <v>17850</v>
      </c>
      <c r="WLD83" s="683" t="s">
        <v>17850</v>
      </c>
      <c r="WLE83" s="683" t="s">
        <v>17850</v>
      </c>
      <c r="WLF83" s="683" t="s">
        <v>17850</v>
      </c>
      <c r="WLG83" s="683" t="s">
        <v>17850</v>
      </c>
      <c r="WLH83" s="683" t="s">
        <v>17850</v>
      </c>
      <c r="WLI83" s="683" t="s">
        <v>17850</v>
      </c>
      <c r="WLJ83" s="683" t="s">
        <v>17850</v>
      </c>
      <c r="WLK83" s="683" t="s">
        <v>17850</v>
      </c>
      <c r="WLL83" s="683" t="s">
        <v>17850</v>
      </c>
      <c r="WLM83" s="683" t="s">
        <v>17850</v>
      </c>
      <c r="WLN83" s="683" t="s">
        <v>17850</v>
      </c>
      <c r="WLO83" s="683" t="s">
        <v>17850</v>
      </c>
      <c r="WLP83" s="683" t="s">
        <v>17850</v>
      </c>
      <c r="WLQ83" s="683" t="s">
        <v>17850</v>
      </c>
      <c r="WLR83" s="683" t="s">
        <v>17850</v>
      </c>
      <c r="WLS83" s="683" t="s">
        <v>17850</v>
      </c>
      <c r="WLT83" s="683" t="s">
        <v>17850</v>
      </c>
      <c r="WLU83" s="683" t="s">
        <v>17850</v>
      </c>
      <c r="WLV83" s="683" t="s">
        <v>17850</v>
      </c>
      <c r="WLW83" s="683" t="s">
        <v>17850</v>
      </c>
      <c r="WLX83" s="683" t="s">
        <v>17850</v>
      </c>
      <c r="WLY83" s="683" t="s">
        <v>17850</v>
      </c>
      <c r="WLZ83" s="683" t="s">
        <v>17850</v>
      </c>
      <c r="WMA83" s="683" t="s">
        <v>17850</v>
      </c>
      <c r="WMB83" s="683" t="s">
        <v>17850</v>
      </c>
      <c r="WMC83" s="683" t="s">
        <v>17850</v>
      </c>
      <c r="WMD83" s="683" t="s">
        <v>17850</v>
      </c>
      <c r="WME83" s="683" t="s">
        <v>17850</v>
      </c>
      <c r="WMF83" s="683" t="s">
        <v>17850</v>
      </c>
      <c r="WMG83" s="683" t="s">
        <v>17850</v>
      </c>
      <c r="WMH83" s="683" t="s">
        <v>17850</v>
      </c>
      <c r="WMI83" s="683" t="s">
        <v>17850</v>
      </c>
      <c r="WMJ83" s="683" t="s">
        <v>17850</v>
      </c>
      <c r="WMK83" s="683" t="s">
        <v>17850</v>
      </c>
      <c r="WML83" s="683" t="s">
        <v>17850</v>
      </c>
      <c r="WMM83" s="683" t="s">
        <v>17850</v>
      </c>
      <c r="WMN83" s="683" t="s">
        <v>17850</v>
      </c>
      <c r="WMO83" s="683" t="s">
        <v>17850</v>
      </c>
      <c r="WMP83" s="683" t="s">
        <v>17850</v>
      </c>
      <c r="WMQ83" s="683" t="s">
        <v>17850</v>
      </c>
      <c r="WMR83" s="683" t="s">
        <v>17850</v>
      </c>
      <c r="WMS83" s="683" t="s">
        <v>17850</v>
      </c>
      <c r="WMT83" s="683" t="s">
        <v>17850</v>
      </c>
      <c r="WMU83" s="683" t="s">
        <v>17850</v>
      </c>
      <c r="WMV83" s="683" t="s">
        <v>17850</v>
      </c>
      <c r="WMW83" s="683" t="s">
        <v>17850</v>
      </c>
      <c r="WMX83" s="683" t="s">
        <v>17850</v>
      </c>
      <c r="WMY83" s="683" t="s">
        <v>17850</v>
      </c>
      <c r="WMZ83" s="683" t="s">
        <v>17850</v>
      </c>
      <c r="WNA83" s="683" t="s">
        <v>17850</v>
      </c>
      <c r="WNB83" s="683" t="s">
        <v>17850</v>
      </c>
      <c r="WNC83" s="683" t="s">
        <v>17850</v>
      </c>
      <c r="WND83" s="683" t="s">
        <v>17850</v>
      </c>
      <c r="WNE83" s="683" t="s">
        <v>17850</v>
      </c>
      <c r="WNF83" s="683" t="s">
        <v>17850</v>
      </c>
      <c r="WNG83" s="683" t="s">
        <v>17850</v>
      </c>
      <c r="WNH83" s="683" t="s">
        <v>17850</v>
      </c>
      <c r="WNI83" s="683" t="s">
        <v>17850</v>
      </c>
      <c r="WNJ83" s="683" t="s">
        <v>17850</v>
      </c>
      <c r="WNK83" s="683" t="s">
        <v>17850</v>
      </c>
      <c r="WNL83" s="683" t="s">
        <v>17850</v>
      </c>
      <c r="WNM83" s="683" t="s">
        <v>17850</v>
      </c>
      <c r="WNN83" s="683" t="s">
        <v>17850</v>
      </c>
      <c r="WNO83" s="683" t="s">
        <v>17850</v>
      </c>
      <c r="WNP83" s="683" t="s">
        <v>17850</v>
      </c>
      <c r="WNQ83" s="683" t="s">
        <v>17850</v>
      </c>
      <c r="WNR83" s="683" t="s">
        <v>17850</v>
      </c>
      <c r="WNS83" s="683" t="s">
        <v>17850</v>
      </c>
      <c r="WNT83" s="683" t="s">
        <v>17850</v>
      </c>
      <c r="WNU83" s="683" t="s">
        <v>17850</v>
      </c>
      <c r="WNV83" s="683" t="s">
        <v>17850</v>
      </c>
      <c r="WNW83" s="683" t="s">
        <v>17850</v>
      </c>
      <c r="WNX83" s="683" t="s">
        <v>17850</v>
      </c>
      <c r="WNY83" s="683" t="s">
        <v>17850</v>
      </c>
      <c r="WNZ83" s="683" t="s">
        <v>17850</v>
      </c>
      <c r="WOA83" s="683" t="s">
        <v>17850</v>
      </c>
      <c r="WOB83" s="683" t="s">
        <v>17850</v>
      </c>
      <c r="WOC83" s="683" t="s">
        <v>17850</v>
      </c>
      <c r="WOD83" s="683" t="s">
        <v>17850</v>
      </c>
      <c r="WOE83" s="683" t="s">
        <v>17850</v>
      </c>
      <c r="WOF83" s="683" t="s">
        <v>17850</v>
      </c>
      <c r="WOG83" s="683" t="s">
        <v>17850</v>
      </c>
      <c r="WOH83" s="683" t="s">
        <v>17850</v>
      </c>
      <c r="WOI83" s="683" t="s">
        <v>17850</v>
      </c>
      <c r="WOJ83" s="683" t="s">
        <v>17850</v>
      </c>
      <c r="WOK83" s="683" t="s">
        <v>17850</v>
      </c>
      <c r="WOL83" s="683" t="s">
        <v>17850</v>
      </c>
      <c r="WOM83" s="683" t="s">
        <v>17850</v>
      </c>
      <c r="WON83" s="683" t="s">
        <v>17850</v>
      </c>
      <c r="WOO83" s="683" t="s">
        <v>17850</v>
      </c>
      <c r="WOP83" s="683" t="s">
        <v>17850</v>
      </c>
      <c r="WOQ83" s="683" t="s">
        <v>17850</v>
      </c>
      <c r="WOR83" s="683" t="s">
        <v>17850</v>
      </c>
      <c r="WOS83" s="683" t="s">
        <v>17850</v>
      </c>
      <c r="WOT83" s="683" t="s">
        <v>17850</v>
      </c>
      <c r="WOU83" s="683" t="s">
        <v>17850</v>
      </c>
      <c r="WOV83" s="683" t="s">
        <v>17850</v>
      </c>
      <c r="WOW83" s="683" t="s">
        <v>17850</v>
      </c>
      <c r="WOX83" s="683" t="s">
        <v>17850</v>
      </c>
      <c r="WOY83" s="683" t="s">
        <v>17850</v>
      </c>
      <c r="WOZ83" s="683" t="s">
        <v>17850</v>
      </c>
      <c r="WPA83" s="683" t="s">
        <v>17850</v>
      </c>
      <c r="WPB83" s="683" t="s">
        <v>17850</v>
      </c>
      <c r="WPC83" s="683" t="s">
        <v>17850</v>
      </c>
      <c r="WPD83" s="683" t="s">
        <v>17850</v>
      </c>
      <c r="WPE83" s="683" t="s">
        <v>17850</v>
      </c>
      <c r="WPF83" s="683" t="s">
        <v>17850</v>
      </c>
      <c r="WPG83" s="683" t="s">
        <v>17850</v>
      </c>
      <c r="WPH83" s="683" t="s">
        <v>17850</v>
      </c>
      <c r="WPI83" s="683" t="s">
        <v>17850</v>
      </c>
      <c r="WPJ83" s="683" t="s">
        <v>17850</v>
      </c>
      <c r="WPK83" s="683" t="s">
        <v>17850</v>
      </c>
      <c r="WPL83" s="683" t="s">
        <v>17850</v>
      </c>
      <c r="WPM83" s="683" t="s">
        <v>17850</v>
      </c>
      <c r="WPN83" s="683" t="s">
        <v>17850</v>
      </c>
      <c r="WPO83" s="683" t="s">
        <v>17850</v>
      </c>
      <c r="WPP83" s="683" t="s">
        <v>17850</v>
      </c>
      <c r="WPQ83" s="683" t="s">
        <v>17850</v>
      </c>
      <c r="WPR83" s="683" t="s">
        <v>17850</v>
      </c>
      <c r="WPS83" s="683" t="s">
        <v>17850</v>
      </c>
      <c r="WPT83" s="683" t="s">
        <v>17850</v>
      </c>
      <c r="WPU83" s="683" t="s">
        <v>17850</v>
      </c>
      <c r="WPV83" s="683" t="s">
        <v>17850</v>
      </c>
      <c r="WPW83" s="683" t="s">
        <v>17850</v>
      </c>
      <c r="WPX83" s="683" t="s">
        <v>17850</v>
      </c>
      <c r="WPY83" s="683" t="s">
        <v>17850</v>
      </c>
      <c r="WPZ83" s="683" t="s">
        <v>17850</v>
      </c>
      <c r="WQA83" s="683" t="s">
        <v>17850</v>
      </c>
      <c r="WQB83" s="683" t="s">
        <v>17850</v>
      </c>
      <c r="WQC83" s="683" t="s">
        <v>17850</v>
      </c>
      <c r="WQD83" s="683" t="s">
        <v>17850</v>
      </c>
      <c r="WQE83" s="683" t="s">
        <v>17850</v>
      </c>
      <c r="WQF83" s="683" t="s">
        <v>17850</v>
      </c>
      <c r="WQG83" s="683" t="s">
        <v>17850</v>
      </c>
      <c r="WQH83" s="683" t="s">
        <v>17850</v>
      </c>
      <c r="WQI83" s="683" t="s">
        <v>17850</v>
      </c>
      <c r="WQJ83" s="683" t="s">
        <v>17850</v>
      </c>
      <c r="WQK83" s="683" t="s">
        <v>17850</v>
      </c>
      <c r="WQL83" s="683" t="s">
        <v>17850</v>
      </c>
      <c r="WQM83" s="683" t="s">
        <v>17850</v>
      </c>
      <c r="WQN83" s="683" t="s">
        <v>17850</v>
      </c>
      <c r="WQO83" s="683" t="s">
        <v>17850</v>
      </c>
      <c r="WQP83" s="683" t="s">
        <v>17850</v>
      </c>
      <c r="WQQ83" s="683" t="s">
        <v>17850</v>
      </c>
      <c r="WQR83" s="683" t="s">
        <v>17850</v>
      </c>
      <c r="WQS83" s="683" t="s">
        <v>17850</v>
      </c>
      <c r="WQT83" s="683" t="s">
        <v>17850</v>
      </c>
      <c r="WQU83" s="683" t="s">
        <v>17850</v>
      </c>
      <c r="WQV83" s="683" t="s">
        <v>17850</v>
      </c>
      <c r="WQW83" s="683" t="s">
        <v>17850</v>
      </c>
      <c r="WQX83" s="683" t="s">
        <v>17850</v>
      </c>
      <c r="WQY83" s="683" t="s">
        <v>17850</v>
      </c>
      <c r="WQZ83" s="683" t="s">
        <v>17850</v>
      </c>
      <c r="WRA83" s="683" t="s">
        <v>17850</v>
      </c>
      <c r="WRB83" s="683" t="s">
        <v>17850</v>
      </c>
      <c r="WRC83" s="683" t="s">
        <v>17850</v>
      </c>
      <c r="WRD83" s="683" t="s">
        <v>17850</v>
      </c>
      <c r="WRE83" s="683" t="s">
        <v>17850</v>
      </c>
      <c r="WRF83" s="683" t="s">
        <v>17850</v>
      </c>
      <c r="WRG83" s="683" t="s">
        <v>17850</v>
      </c>
      <c r="WRH83" s="683" t="s">
        <v>17850</v>
      </c>
      <c r="WRI83" s="683" t="s">
        <v>17850</v>
      </c>
      <c r="WRJ83" s="683" t="s">
        <v>17850</v>
      </c>
      <c r="WRK83" s="683" t="s">
        <v>17850</v>
      </c>
      <c r="WRL83" s="683" t="s">
        <v>17850</v>
      </c>
      <c r="WRM83" s="683" t="s">
        <v>17850</v>
      </c>
      <c r="WRN83" s="683" t="s">
        <v>17850</v>
      </c>
      <c r="WRO83" s="683" t="s">
        <v>17850</v>
      </c>
      <c r="WRP83" s="683" t="s">
        <v>17850</v>
      </c>
      <c r="WRQ83" s="683" t="s">
        <v>17850</v>
      </c>
      <c r="WRR83" s="683" t="s">
        <v>17850</v>
      </c>
      <c r="WRS83" s="683" t="s">
        <v>17850</v>
      </c>
      <c r="WRT83" s="683" t="s">
        <v>17850</v>
      </c>
      <c r="WRU83" s="683" t="s">
        <v>17850</v>
      </c>
      <c r="WRV83" s="683" t="s">
        <v>17850</v>
      </c>
      <c r="WRW83" s="683" t="s">
        <v>17850</v>
      </c>
      <c r="WRX83" s="683" t="s">
        <v>17850</v>
      </c>
      <c r="WRY83" s="683" t="s">
        <v>17850</v>
      </c>
      <c r="WRZ83" s="683" t="s">
        <v>17850</v>
      </c>
      <c r="WSA83" s="683" t="s">
        <v>17850</v>
      </c>
      <c r="WSB83" s="683" t="s">
        <v>17850</v>
      </c>
      <c r="WSC83" s="683" t="s">
        <v>17850</v>
      </c>
      <c r="WSD83" s="683" t="s">
        <v>17850</v>
      </c>
      <c r="WSE83" s="683" t="s">
        <v>17850</v>
      </c>
      <c r="WSF83" s="683" t="s">
        <v>17850</v>
      </c>
      <c r="WSG83" s="683" t="s">
        <v>17850</v>
      </c>
      <c r="WSH83" s="683" t="s">
        <v>17850</v>
      </c>
      <c r="WSI83" s="683" t="s">
        <v>17850</v>
      </c>
      <c r="WSJ83" s="683" t="s">
        <v>17850</v>
      </c>
      <c r="WSK83" s="683" t="s">
        <v>17850</v>
      </c>
      <c r="WSL83" s="683" t="s">
        <v>17850</v>
      </c>
      <c r="WSM83" s="683" t="s">
        <v>17850</v>
      </c>
      <c r="WSN83" s="683" t="s">
        <v>17850</v>
      </c>
      <c r="WSO83" s="683" t="s">
        <v>17850</v>
      </c>
      <c r="WSP83" s="683" t="s">
        <v>17850</v>
      </c>
      <c r="WSQ83" s="683" t="s">
        <v>17850</v>
      </c>
      <c r="WSR83" s="683" t="s">
        <v>17850</v>
      </c>
      <c r="WSS83" s="683" t="s">
        <v>17850</v>
      </c>
      <c r="WST83" s="683" t="s">
        <v>17850</v>
      </c>
      <c r="WSU83" s="683" t="s">
        <v>17850</v>
      </c>
      <c r="WSV83" s="683" t="s">
        <v>17850</v>
      </c>
      <c r="WSW83" s="683" t="s">
        <v>17850</v>
      </c>
      <c r="WSX83" s="683" t="s">
        <v>17850</v>
      </c>
      <c r="WSY83" s="683" t="s">
        <v>17850</v>
      </c>
      <c r="WSZ83" s="683" t="s">
        <v>17850</v>
      </c>
      <c r="WTA83" s="683" t="s">
        <v>17850</v>
      </c>
      <c r="WTB83" s="683" t="s">
        <v>17850</v>
      </c>
      <c r="WTC83" s="683" t="s">
        <v>17850</v>
      </c>
      <c r="WTD83" s="683" t="s">
        <v>17850</v>
      </c>
      <c r="WTE83" s="683" t="s">
        <v>17850</v>
      </c>
      <c r="WTF83" s="683" t="s">
        <v>17850</v>
      </c>
      <c r="WTG83" s="683" t="s">
        <v>17850</v>
      </c>
      <c r="WTH83" s="683" t="s">
        <v>17850</v>
      </c>
      <c r="WTI83" s="683" t="s">
        <v>17850</v>
      </c>
      <c r="WTJ83" s="683" t="s">
        <v>17850</v>
      </c>
      <c r="WTK83" s="683" t="s">
        <v>17850</v>
      </c>
      <c r="WTL83" s="683" t="s">
        <v>17850</v>
      </c>
      <c r="WTM83" s="683" t="s">
        <v>17850</v>
      </c>
      <c r="WTN83" s="683" t="s">
        <v>17850</v>
      </c>
      <c r="WTO83" s="683" t="s">
        <v>17850</v>
      </c>
      <c r="WTP83" s="683" t="s">
        <v>17850</v>
      </c>
      <c r="WTQ83" s="683" t="s">
        <v>17850</v>
      </c>
      <c r="WTR83" s="683" t="s">
        <v>17850</v>
      </c>
      <c r="WTS83" s="683" t="s">
        <v>17850</v>
      </c>
      <c r="WTT83" s="683" t="s">
        <v>17850</v>
      </c>
      <c r="WTU83" s="683" t="s">
        <v>17850</v>
      </c>
      <c r="WTV83" s="683" t="s">
        <v>17850</v>
      </c>
      <c r="WTW83" s="683" t="s">
        <v>17850</v>
      </c>
      <c r="WTX83" s="683" t="s">
        <v>17850</v>
      </c>
      <c r="WTY83" s="683" t="s">
        <v>17850</v>
      </c>
      <c r="WTZ83" s="683" t="s">
        <v>17850</v>
      </c>
      <c r="WUA83" s="683" t="s">
        <v>17850</v>
      </c>
      <c r="WUB83" s="683" t="s">
        <v>17850</v>
      </c>
      <c r="WUC83" s="683" t="s">
        <v>17850</v>
      </c>
      <c r="WUD83" s="683" t="s">
        <v>17850</v>
      </c>
      <c r="WUE83" s="683" t="s">
        <v>17850</v>
      </c>
      <c r="WUF83" s="683" t="s">
        <v>17850</v>
      </c>
      <c r="WUG83" s="683" t="s">
        <v>17850</v>
      </c>
      <c r="WUH83" s="683" t="s">
        <v>17850</v>
      </c>
      <c r="WUI83" s="683" t="s">
        <v>17850</v>
      </c>
      <c r="WUJ83" s="683" t="s">
        <v>17850</v>
      </c>
      <c r="WUK83" s="683" t="s">
        <v>17850</v>
      </c>
      <c r="WUL83" s="683" t="s">
        <v>17850</v>
      </c>
      <c r="WUM83" s="683" t="s">
        <v>17850</v>
      </c>
      <c r="WUN83" s="683" t="s">
        <v>17850</v>
      </c>
      <c r="WUO83" s="683" t="s">
        <v>17850</v>
      </c>
      <c r="WUP83" s="683" t="s">
        <v>17850</v>
      </c>
      <c r="WUQ83" s="683" t="s">
        <v>17850</v>
      </c>
      <c r="WUR83" s="683" t="s">
        <v>17850</v>
      </c>
      <c r="WUS83" s="683" t="s">
        <v>17850</v>
      </c>
      <c r="WUT83" s="683" t="s">
        <v>17850</v>
      </c>
      <c r="WUU83" s="683" t="s">
        <v>17850</v>
      </c>
      <c r="WUV83" s="683" t="s">
        <v>17850</v>
      </c>
      <c r="WUW83" s="683" t="s">
        <v>17850</v>
      </c>
      <c r="WUX83" s="683" t="s">
        <v>17850</v>
      </c>
      <c r="WUY83" s="683" t="s">
        <v>17850</v>
      </c>
      <c r="WUZ83" s="683" t="s">
        <v>17850</v>
      </c>
      <c r="WVA83" s="683" t="s">
        <v>17850</v>
      </c>
      <c r="WVB83" s="683" t="s">
        <v>17850</v>
      </c>
      <c r="WVC83" s="683" t="s">
        <v>17850</v>
      </c>
      <c r="WVD83" s="683" t="s">
        <v>17850</v>
      </c>
      <c r="WVE83" s="683" t="s">
        <v>17850</v>
      </c>
      <c r="WVF83" s="683" t="s">
        <v>17850</v>
      </c>
      <c r="WVG83" s="683" t="s">
        <v>17850</v>
      </c>
      <c r="WVH83" s="683" t="s">
        <v>17850</v>
      </c>
      <c r="WVI83" s="683" t="s">
        <v>17850</v>
      </c>
      <c r="WVJ83" s="683" t="s">
        <v>17850</v>
      </c>
      <c r="WVK83" s="683" t="s">
        <v>17850</v>
      </c>
      <c r="WVL83" s="683" t="s">
        <v>17850</v>
      </c>
      <c r="WVM83" s="683" t="s">
        <v>17850</v>
      </c>
      <c r="WVN83" s="683" t="s">
        <v>17850</v>
      </c>
      <c r="WVO83" s="683" t="s">
        <v>17850</v>
      </c>
      <c r="WVP83" s="683" t="s">
        <v>17850</v>
      </c>
      <c r="WVQ83" s="683" t="s">
        <v>17850</v>
      </c>
      <c r="WVR83" s="683" t="s">
        <v>17850</v>
      </c>
      <c r="WVS83" s="683" t="s">
        <v>17850</v>
      </c>
      <c r="WVT83" s="683" t="s">
        <v>17850</v>
      </c>
      <c r="WVU83" s="683" t="s">
        <v>17850</v>
      </c>
      <c r="WVV83" s="683" t="s">
        <v>17850</v>
      </c>
      <c r="WVW83" s="683" t="s">
        <v>17850</v>
      </c>
      <c r="WVX83" s="683" t="s">
        <v>17850</v>
      </c>
      <c r="WVY83" s="683" t="s">
        <v>17850</v>
      </c>
      <c r="WVZ83" s="683" t="s">
        <v>17850</v>
      </c>
      <c r="WWA83" s="683" t="s">
        <v>17850</v>
      </c>
      <c r="WWB83" s="683" t="s">
        <v>17850</v>
      </c>
      <c r="WWC83" s="683" t="s">
        <v>17850</v>
      </c>
      <c r="WWD83" s="683" t="s">
        <v>17850</v>
      </c>
      <c r="WWE83" s="683" t="s">
        <v>17850</v>
      </c>
      <c r="WWF83" s="683" t="s">
        <v>17850</v>
      </c>
      <c r="WWG83" s="683" t="s">
        <v>17850</v>
      </c>
      <c r="WWH83" s="683" t="s">
        <v>17850</v>
      </c>
      <c r="WWI83" s="683" t="s">
        <v>17850</v>
      </c>
      <c r="WWJ83" s="683" t="s">
        <v>17850</v>
      </c>
      <c r="WWK83" s="683" t="s">
        <v>17850</v>
      </c>
      <c r="WWL83" s="683" t="s">
        <v>17850</v>
      </c>
      <c r="WWM83" s="683" t="s">
        <v>17850</v>
      </c>
      <c r="WWN83" s="683" t="s">
        <v>17850</v>
      </c>
      <c r="WWO83" s="683" t="s">
        <v>17850</v>
      </c>
      <c r="WWP83" s="683" t="s">
        <v>17850</v>
      </c>
      <c r="WWQ83" s="683" t="s">
        <v>17850</v>
      </c>
      <c r="WWR83" s="683" t="s">
        <v>17850</v>
      </c>
      <c r="WWS83" s="683" t="s">
        <v>17850</v>
      </c>
      <c r="WWT83" s="683" t="s">
        <v>17850</v>
      </c>
      <c r="WWU83" s="683" t="s">
        <v>17850</v>
      </c>
      <c r="WWV83" s="683" t="s">
        <v>17850</v>
      </c>
      <c r="WWW83" s="683" t="s">
        <v>17850</v>
      </c>
      <c r="WWX83" s="683" t="s">
        <v>17850</v>
      </c>
      <c r="WWY83" s="683" t="s">
        <v>17850</v>
      </c>
      <c r="WWZ83" s="683" t="s">
        <v>17850</v>
      </c>
      <c r="WXA83" s="683" t="s">
        <v>17850</v>
      </c>
      <c r="WXB83" s="683" t="s">
        <v>17850</v>
      </c>
      <c r="WXC83" s="683" t="s">
        <v>17850</v>
      </c>
      <c r="WXD83" s="683" t="s">
        <v>17850</v>
      </c>
      <c r="WXE83" s="683" t="s">
        <v>17850</v>
      </c>
      <c r="WXF83" s="683" t="s">
        <v>17850</v>
      </c>
      <c r="WXG83" s="683" t="s">
        <v>17850</v>
      </c>
      <c r="WXH83" s="683" t="s">
        <v>17850</v>
      </c>
      <c r="WXI83" s="683" t="s">
        <v>17850</v>
      </c>
      <c r="WXJ83" s="683" t="s">
        <v>17850</v>
      </c>
      <c r="WXK83" s="683" t="s">
        <v>17850</v>
      </c>
      <c r="WXL83" s="683" t="s">
        <v>17850</v>
      </c>
      <c r="WXM83" s="683" t="s">
        <v>17850</v>
      </c>
      <c r="WXN83" s="683" t="s">
        <v>17850</v>
      </c>
      <c r="WXO83" s="683" t="s">
        <v>17850</v>
      </c>
      <c r="WXP83" s="683" t="s">
        <v>17850</v>
      </c>
      <c r="WXQ83" s="683" t="s">
        <v>17850</v>
      </c>
      <c r="WXR83" s="683" t="s">
        <v>17850</v>
      </c>
      <c r="WXS83" s="683" t="s">
        <v>17850</v>
      </c>
      <c r="WXT83" s="683" t="s">
        <v>17850</v>
      </c>
      <c r="WXU83" s="683" t="s">
        <v>17850</v>
      </c>
      <c r="WXV83" s="683" t="s">
        <v>17850</v>
      </c>
      <c r="WXW83" s="683" t="s">
        <v>17850</v>
      </c>
      <c r="WXX83" s="683" t="s">
        <v>17850</v>
      </c>
      <c r="WXY83" s="683" t="s">
        <v>17850</v>
      </c>
      <c r="WXZ83" s="683" t="s">
        <v>17850</v>
      </c>
      <c r="WYA83" s="683" t="s">
        <v>17850</v>
      </c>
      <c r="WYB83" s="683" t="s">
        <v>17850</v>
      </c>
      <c r="WYC83" s="683" t="s">
        <v>17850</v>
      </c>
      <c r="WYD83" s="683" t="s">
        <v>17850</v>
      </c>
      <c r="WYE83" s="683" t="s">
        <v>17850</v>
      </c>
      <c r="WYF83" s="683" t="s">
        <v>17850</v>
      </c>
      <c r="WYG83" s="683" t="s">
        <v>17850</v>
      </c>
      <c r="WYH83" s="683" t="s">
        <v>17850</v>
      </c>
      <c r="WYI83" s="683" t="s">
        <v>17850</v>
      </c>
      <c r="WYJ83" s="683" t="s">
        <v>17850</v>
      </c>
      <c r="WYK83" s="683" t="s">
        <v>17850</v>
      </c>
      <c r="WYL83" s="683" t="s">
        <v>17850</v>
      </c>
      <c r="WYM83" s="683" t="s">
        <v>17850</v>
      </c>
      <c r="WYN83" s="683" t="s">
        <v>17850</v>
      </c>
      <c r="WYO83" s="683" t="s">
        <v>17850</v>
      </c>
      <c r="WYP83" s="683" t="s">
        <v>17850</v>
      </c>
      <c r="WYQ83" s="683" t="s">
        <v>17850</v>
      </c>
      <c r="WYR83" s="683" t="s">
        <v>17850</v>
      </c>
      <c r="WYS83" s="683" t="s">
        <v>17850</v>
      </c>
      <c r="WYT83" s="683" t="s">
        <v>17850</v>
      </c>
      <c r="WYU83" s="683" t="s">
        <v>17850</v>
      </c>
      <c r="WYV83" s="683" t="s">
        <v>17850</v>
      </c>
      <c r="WYW83" s="683" t="s">
        <v>17850</v>
      </c>
      <c r="WYX83" s="683" t="s">
        <v>17850</v>
      </c>
      <c r="WYY83" s="683" t="s">
        <v>17850</v>
      </c>
      <c r="WYZ83" s="683" t="s">
        <v>17850</v>
      </c>
      <c r="WZA83" s="683" t="s">
        <v>17850</v>
      </c>
      <c r="WZB83" s="683" t="s">
        <v>17850</v>
      </c>
      <c r="WZC83" s="683" t="s">
        <v>17850</v>
      </c>
      <c r="WZD83" s="683" t="s">
        <v>17850</v>
      </c>
      <c r="WZE83" s="683" t="s">
        <v>17850</v>
      </c>
      <c r="WZF83" s="683" t="s">
        <v>17850</v>
      </c>
      <c r="WZG83" s="683" t="s">
        <v>17850</v>
      </c>
      <c r="WZH83" s="683" t="s">
        <v>17850</v>
      </c>
      <c r="WZI83" s="683" t="s">
        <v>17850</v>
      </c>
      <c r="WZJ83" s="683" t="s">
        <v>17850</v>
      </c>
      <c r="WZK83" s="683" t="s">
        <v>17850</v>
      </c>
      <c r="WZL83" s="683" t="s">
        <v>17850</v>
      </c>
      <c r="WZM83" s="683" t="s">
        <v>17850</v>
      </c>
      <c r="WZN83" s="683" t="s">
        <v>17850</v>
      </c>
      <c r="WZO83" s="683" t="s">
        <v>17850</v>
      </c>
      <c r="WZP83" s="683" t="s">
        <v>17850</v>
      </c>
      <c r="WZQ83" s="683" t="s">
        <v>17850</v>
      </c>
      <c r="WZR83" s="683" t="s">
        <v>17850</v>
      </c>
      <c r="WZS83" s="683" t="s">
        <v>17850</v>
      </c>
      <c r="WZT83" s="683" t="s">
        <v>17850</v>
      </c>
      <c r="WZU83" s="683" t="s">
        <v>17850</v>
      </c>
      <c r="WZV83" s="683" t="s">
        <v>17850</v>
      </c>
      <c r="WZW83" s="683" t="s">
        <v>17850</v>
      </c>
      <c r="WZX83" s="683" t="s">
        <v>17850</v>
      </c>
      <c r="WZY83" s="683" t="s">
        <v>17850</v>
      </c>
      <c r="WZZ83" s="683" t="s">
        <v>17850</v>
      </c>
      <c r="XAA83" s="683" t="s">
        <v>17850</v>
      </c>
      <c r="XAB83" s="683" t="s">
        <v>17850</v>
      </c>
      <c r="XAC83" s="683" t="s">
        <v>17850</v>
      </c>
      <c r="XAD83" s="683" t="s">
        <v>17850</v>
      </c>
      <c r="XAE83" s="683" t="s">
        <v>17850</v>
      </c>
      <c r="XAF83" s="683" t="s">
        <v>17850</v>
      </c>
      <c r="XAG83" s="683" t="s">
        <v>17850</v>
      </c>
      <c r="XAH83" s="683" t="s">
        <v>17850</v>
      </c>
      <c r="XAI83" s="683" t="s">
        <v>17850</v>
      </c>
      <c r="XAJ83" s="683" t="s">
        <v>17850</v>
      </c>
      <c r="XAK83" s="683" t="s">
        <v>17850</v>
      </c>
      <c r="XAL83" s="683" t="s">
        <v>17850</v>
      </c>
      <c r="XAM83" s="683" t="s">
        <v>17850</v>
      </c>
      <c r="XAN83" s="683" t="s">
        <v>17850</v>
      </c>
      <c r="XAO83" s="683" t="s">
        <v>17850</v>
      </c>
      <c r="XAP83" s="683" t="s">
        <v>17850</v>
      </c>
      <c r="XAQ83" s="683" t="s">
        <v>17850</v>
      </c>
      <c r="XAR83" s="683" t="s">
        <v>17850</v>
      </c>
      <c r="XAS83" s="683" t="s">
        <v>17850</v>
      </c>
      <c r="XAT83" s="683" t="s">
        <v>17850</v>
      </c>
      <c r="XAU83" s="683" t="s">
        <v>17850</v>
      </c>
      <c r="XAV83" s="683" t="s">
        <v>17850</v>
      </c>
      <c r="XAW83" s="683" t="s">
        <v>17850</v>
      </c>
      <c r="XAX83" s="683" t="s">
        <v>17850</v>
      </c>
      <c r="XAY83" s="683" t="s">
        <v>17850</v>
      </c>
      <c r="XAZ83" s="683" t="s">
        <v>17850</v>
      </c>
      <c r="XBA83" s="683" t="s">
        <v>17850</v>
      </c>
      <c r="XBB83" s="683" t="s">
        <v>17850</v>
      </c>
      <c r="XBC83" s="683" t="s">
        <v>17850</v>
      </c>
      <c r="XBD83" s="683" t="s">
        <v>17850</v>
      </c>
      <c r="XBE83" s="683" t="s">
        <v>17850</v>
      </c>
      <c r="XBF83" s="683" t="s">
        <v>17850</v>
      </c>
      <c r="XBG83" s="683" t="s">
        <v>17850</v>
      </c>
      <c r="XBH83" s="683" t="s">
        <v>17850</v>
      </c>
      <c r="XBI83" s="683" t="s">
        <v>17850</v>
      </c>
      <c r="XBJ83" s="683" t="s">
        <v>17850</v>
      </c>
      <c r="XBK83" s="683" t="s">
        <v>17850</v>
      </c>
      <c r="XBL83" s="683" t="s">
        <v>17850</v>
      </c>
      <c r="XBM83" s="683" t="s">
        <v>17850</v>
      </c>
      <c r="XBN83" s="683" t="s">
        <v>17850</v>
      </c>
      <c r="XBO83" s="683" t="s">
        <v>17850</v>
      </c>
      <c r="XBP83" s="683" t="s">
        <v>17850</v>
      </c>
      <c r="XBQ83" s="683" t="s">
        <v>17850</v>
      </c>
      <c r="XBR83" s="683" t="s">
        <v>17850</v>
      </c>
      <c r="XBS83" s="683" t="s">
        <v>17850</v>
      </c>
      <c r="XBT83" s="683" t="s">
        <v>17850</v>
      </c>
      <c r="XBU83" s="683" t="s">
        <v>17850</v>
      </c>
      <c r="XBV83" s="683" t="s">
        <v>17850</v>
      </c>
      <c r="XBW83" s="683" t="s">
        <v>17850</v>
      </c>
      <c r="XBX83" s="683" t="s">
        <v>17850</v>
      </c>
      <c r="XBY83" s="683" t="s">
        <v>17850</v>
      </c>
      <c r="XBZ83" s="683" t="s">
        <v>17850</v>
      </c>
      <c r="XCA83" s="683" t="s">
        <v>17850</v>
      </c>
      <c r="XCB83" s="683" t="s">
        <v>17850</v>
      </c>
      <c r="XCC83" s="683" t="s">
        <v>17850</v>
      </c>
      <c r="XCD83" s="683" t="s">
        <v>17850</v>
      </c>
      <c r="XCE83" s="683" t="s">
        <v>17850</v>
      </c>
      <c r="XCF83" s="683" t="s">
        <v>17850</v>
      </c>
      <c r="XCG83" s="683" t="s">
        <v>17850</v>
      </c>
      <c r="XCH83" s="683" t="s">
        <v>17850</v>
      </c>
      <c r="XCI83" s="683" t="s">
        <v>17850</v>
      </c>
      <c r="XCJ83" s="683" t="s">
        <v>17850</v>
      </c>
      <c r="XCK83" s="683" t="s">
        <v>17850</v>
      </c>
      <c r="XCL83" s="683" t="s">
        <v>17850</v>
      </c>
      <c r="XCM83" s="683" t="s">
        <v>17850</v>
      </c>
      <c r="XCN83" s="683" t="s">
        <v>17850</v>
      </c>
      <c r="XCO83" s="683" t="s">
        <v>17850</v>
      </c>
      <c r="XCP83" s="683" t="s">
        <v>17850</v>
      </c>
      <c r="XCQ83" s="683" t="s">
        <v>17850</v>
      </c>
      <c r="XCR83" s="683" t="s">
        <v>17850</v>
      </c>
      <c r="XCS83" s="683" t="s">
        <v>17850</v>
      </c>
      <c r="XCT83" s="683" t="s">
        <v>17850</v>
      </c>
      <c r="XCU83" s="683" t="s">
        <v>17850</v>
      </c>
      <c r="XCV83" s="683" t="s">
        <v>17850</v>
      </c>
      <c r="XCW83" s="683" t="s">
        <v>17850</v>
      </c>
      <c r="XCX83" s="683" t="s">
        <v>17850</v>
      </c>
      <c r="XCY83" s="683" t="s">
        <v>17850</v>
      </c>
      <c r="XCZ83" s="683" t="s">
        <v>17850</v>
      </c>
      <c r="XDA83" s="683" t="s">
        <v>17850</v>
      </c>
      <c r="XDB83" s="683" t="s">
        <v>17850</v>
      </c>
      <c r="XDC83" s="683" t="s">
        <v>17850</v>
      </c>
      <c r="XDD83" s="683" t="s">
        <v>17850</v>
      </c>
      <c r="XDE83" s="683" t="s">
        <v>17850</v>
      </c>
      <c r="XDF83" s="683" t="s">
        <v>17850</v>
      </c>
      <c r="XDG83" s="683" t="s">
        <v>17850</v>
      </c>
      <c r="XDH83" s="683" t="s">
        <v>17850</v>
      </c>
      <c r="XDI83" s="683" t="s">
        <v>17850</v>
      </c>
      <c r="XDJ83" s="683" t="s">
        <v>17850</v>
      </c>
      <c r="XDK83" s="683" t="s">
        <v>17850</v>
      </c>
      <c r="XDL83" s="683" t="s">
        <v>17850</v>
      </c>
      <c r="XDM83" s="683" t="s">
        <v>17850</v>
      </c>
      <c r="XDN83" s="683" t="s">
        <v>17850</v>
      </c>
      <c r="XDO83" s="683" t="s">
        <v>17850</v>
      </c>
      <c r="XDP83" s="683" t="s">
        <v>17850</v>
      </c>
      <c r="XDQ83" s="683" t="s">
        <v>17850</v>
      </c>
      <c r="XDR83" s="683" t="s">
        <v>17850</v>
      </c>
      <c r="XDS83" s="683" t="s">
        <v>17850</v>
      </c>
      <c r="XDT83" s="683" t="s">
        <v>17850</v>
      </c>
      <c r="XDU83" s="683" t="s">
        <v>17850</v>
      </c>
      <c r="XDV83" s="683" t="s">
        <v>17850</v>
      </c>
      <c r="XDW83" s="683" t="s">
        <v>17850</v>
      </c>
      <c r="XDX83" s="683" t="s">
        <v>17850</v>
      </c>
      <c r="XDY83" s="683" t="s">
        <v>17850</v>
      </c>
      <c r="XDZ83" s="683" t="s">
        <v>17850</v>
      </c>
      <c r="XEA83" s="683" t="s">
        <v>17850</v>
      </c>
      <c r="XEB83" s="683" t="s">
        <v>17850</v>
      </c>
      <c r="XEC83" s="683" t="s">
        <v>17850</v>
      </c>
      <c r="XED83" s="683" t="s">
        <v>17850</v>
      </c>
      <c r="XEE83" s="683" t="s">
        <v>17850</v>
      </c>
      <c r="XEF83" s="683" t="s">
        <v>17850</v>
      </c>
      <c r="XEG83" s="683" t="s">
        <v>17850</v>
      </c>
      <c r="XEH83" s="683" t="s">
        <v>17850</v>
      </c>
      <c r="XEI83" s="683" t="s">
        <v>17850</v>
      </c>
      <c r="XEJ83" s="683" t="s">
        <v>17850</v>
      </c>
      <c r="XEK83" s="683" t="s">
        <v>17850</v>
      </c>
      <c r="XEL83" s="683" t="s">
        <v>17850</v>
      </c>
      <c r="XEM83" s="683" t="s">
        <v>17850</v>
      </c>
      <c r="XEN83" s="683" t="s">
        <v>17850</v>
      </c>
      <c r="XEO83" s="683" t="s">
        <v>17850</v>
      </c>
      <c r="XEP83" s="683" t="s">
        <v>17850</v>
      </c>
      <c r="XEQ83" s="683" t="s">
        <v>17850</v>
      </c>
      <c r="XER83" s="683" t="s">
        <v>17850</v>
      </c>
      <c r="XES83" s="683" t="s">
        <v>17850</v>
      </c>
      <c r="XET83" s="683" t="s">
        <v>17850</v>
      </c>
      <c r="XEU83" s="683" t="s">
        <v>17850</v>
      </c>
      <c r="XEV83" s="683" t="s">
        <v>17850</v>
      </c>
      <c r="XEW83" s="683" t="s">
        <v>17850</v>
      </c>
      <c r="XEX83" s="683" t="s">
        <v>17850</v>
      </c>
      <c r="XEY83" s="683" t="s">
        <v>17850</v>
      </c>
      <c r="XEZ83" s="683" t="s">
        <v>17850</v>
      </c>
      <c r="XFA83" s="683" t="s">
        <v>17850</v>
      </c>
      <c r="XFB83" s="683" t="s">
        <v>17850</v>
      </c>
      <c r="XFC83" s="683" t="s">
        <v>17850</v>
      </c>
      <c r="XFD83" s="683" t="s">
        <v>17850</v>
      </c>
    </row>
    <row r="84" spans="1:16384" s="684" customFormat="1" ht="14.5" x14ac:dyDescent="0.35">
      <c r="A84" s="683" t="s">
        <v>17339</v>
      </c>
      <c r="B84" s="683" t="s">
        <v>17340</v>
      </c>
      <c r="C84" s="683" t="s">
        <v>17851</v>
      </c>
      <c r="D84" s="683" t="s">
        <v>17850</v>
      </c>
      <c r="E84" s="683" t="s">
        <v>17850</v>
      </c>
      <c r="F84" s="683" t="s">
        <v>17850</v>
      </c>
      <c r="G84" s="683" t="s">
        <v>17850</v>
      </c>
      <c r="H84" s="683" t="s">
        <v>17850</v>
      </c>
      <c r="I84" s="683" t="s">
        <v>17850</v>
      </c>
      <c r="J84" s="683" t="s">
        <v>17850</v>
      </c>
      <c r="K84" s="683" t="s">
        <v>17850</v>
      </c>
      <c r="L84" s="683" t="s">
        <v>17850</v>
      </c>
      <c r="M84" s="683" t="s">
        <v>17850</v>
      </c>
      <c r="N84" s="683" t="s">
        <v>17850</v>
      </c>
      <c r="O84" s="683" t="s">
        <v>17850</v>
      </c>
      <c r="P84" s="683" t="s">
        <v>17850</v>
      </c>
      <c r="Q84" s="683" t="s">
        <v>17850</v>
      </c>
      <c r="R84" s="683" t="s">
        <v>17850</v>
      </c>
      <c r="S84" s="683" t="s">
        <v>17850</v>
      </c>
      <c r="T84" s="683" t="s">
        <v>17850</v>
      </c>
      <c r="U84" s="683" t="s">
        <v>17850</v>
      </c>
      <c r="V84" s="683" t="s">
        <v>17850</v>
      </c>
      <c r="W84" s="683" t="s">
        <v>17850</v>
      </c>
      <c r="X84" s="683" t="s">
        <v>17850</v>
      </c>
      <c r="Y84" s="683" t="s">
        <v>17850</v>
      </c>
      <c r="Z84" s="683" t="s">
        <v>17850</v>
      </c>
      <c r="AA84" s="683" t="s">
        <v>17850</v>
      </c>
      <c r="AB84" s="683" t="s">
        <v>17850</v>
      </c>
      <c r="AC84" s="683" t="s">
        <v>17850</v>
      </c>
      <c r="AD84" s="683" t="s">
        <v>17850</v>
      </c>
      <c r="AE84" s="683" t="s">
        <v>17850</v>
      </c>
      <c r="AF84" s="683" t="s">
        <v>17850</v>
      </c>
      <c r="AG84" s="683" t="s">
        <v>17850</v>
      </c>
      <c r="AH84" s="683" t="s">
        <v>17850</v>
      </c>
      <c r="AI84" s="683" t="s">
        <v>17850</v>
      </c>
      <c r="AJ84" s="683" t="s">
        <v>17850</v>
      </c>
      <c r="AK84" s="683" t="s">
        <v>17850</v>
      </c>
      <c r="AL84" s="683" t="s">
        <v>17850</v>
      </c>
      <c r="AM84" s="683" t="s">
        <v>17850</v>
      </c>
      <c r="AN84" s="683" t="s">
        <v>17850</v>
      </c>
      <c r="AO84" s="683" t="s">
        <v>17850</v>
      </c>
      <c r="AP84" s="683" t="s">
        <v>17850</v>
      </c>
      <c r="AQ84" s="683" t="s">
        <v>17850</v>
      </c>
      <c r="AR84" s="683" t="s">
        <v>17850</v>
      </c>
      <c r="AS84" s="683" t="s">
        <v>17850</v>
      </c>
      <c r="AT84" s="683" t="s">
        <v>17850</v>
      </c>
      <c r="AU84" s="683" t="s">
        <v>17850</v>
      </c>
      <c r="AV84" s="683" t="s">
        <v>17850</v>
      </c>
      <c r="AW84" s="683" t="s">
        <v>17850</v>
      </c>
      <c r="AX84" s="683" t="s">
        <v>17850</v>
      </c>
      <c r="AY84" s="683" t="s">
        <v>17850</v>
      </c>
      <c r="AZ84" s="683" t="s">
        <v>17850</v>
      </c>
      <c r="BA84" s="683" t="s">
        <v>17850</v>
      </c>
      <c r="BB84" s="683" t="s">
        <v>17850</v>
      </c>
      <c r="BC84" s="683" t="s">
        <v>17850</v>
      </c>
      <c r="BD84" s="683" t="s">
        <v>17850</v>
      </c>
      <c r="BE84" s="683" t="s">
        <v>17850</v>
      </c>
      <c r="BF84" s="683" t="s">
        <v>17850</v>
      </c>
      <c r="BG84" s="683" t="s">
        <v>17850</v>
      </c>
      <c r="BH84" s="683" t="s">
        <v>17850</v>
      </c>
      <c r="BI84" s="683" t="s">
        <v>17850</v>
      </c>
      <c r="BJ84" s="683" t="s">
        <v>17850</v>
      </c>
      <c r="BK84" s="683" t="s">
        <v>17850</v>
      </c>
      <c r="BL84" s="683" t="s">
        <v>17850</v>
      </c>
      <c r="BM84" s="683" t="s">
        <v>17850</v>
      </c>
      <c r="BN84" s="683" t="s">
        <v>17850</v>
      </c>
      <c r="BO84" s="683" t="s">
        <v>17850</v>
      </c>
      <c r="BP84" s="683" t="s">
        <v>17850</v>
      </c>
      <c r="BQ84" s="683" t="s">
        <v>17850</v>
      </c>
      <c r="BR84" s="683" t="s">
        <v>17850</v>
      </c>
      <c r="BS84" s="683" t="s">
        <v>17850</v>
      </c>
      <c r="BT84" s="683" t="s">
        <v>17850</v>
      </c>
      <c r="BU84" s="683" t="s">
        <v>17850</v>
      </c>
      <c r="BV84" s="683" t="s">
        <v>17850</v>
      </c>
      <c r="BW84" s="683" t="s">
        <v>17850</v>
      </c>
      <c r="BX84" s="683" t="s">
        <v>17850</v>
      </c>
      <c r="BY84" s="683" t="s">
        <v>17850</v>
      </c>
      <c r="BZ84" s="683" t="s">
        <v>17850</v>
      </c>
      <c r="CA84" s="683" t="s">
        <v>17850</v>
      </c>
      <c r="CB84" s="683" t="s">
        <v>17850</v>
      </c>
      <c r="CC84" s="683" t="s">
        <v>17850</v>
      </c>
      <c r="CD84" s="683" t="s">
        <v>17850</v>
      </c>
      <c r="CE84" s="683" t="s">
        <v>17850</v>
      </c>
      <c r="CF84" s="683" t="s">
        <v>17850</v>
      </c>
      <c r="CG84" s="683" t="s">
        <v>17850</v>
      </c>
      <c r="CH84" s="683" t="s">
        <v>17850</v>
      </c>
      <c r="CI84" s="683" t="s">
        <v>17850</v>
      </c>
      <c r="CJ84" s="683" t="s">
        <v>17850</v>
      </c>
      <c r="CK84" s="683" t="s">
        <v>17850</v>
      </c>
      <c r="CL84" s="683" t="s">
        <v>17850</v>
      </c>
      <c r="CM84" s="683" t="s">
        <v>17850</v>
      </c>
      <c r="CN84" s="683" t="s">
        <v>17850</v>
      </c>
      <c r="CO84" s="683" t="s">
        <v>17850</v>
      </c>
      <c r="CP84" s="683" t="s">
        <v>17850</v>
      </c>
      <c r="CQ84" s="683" t="s">
        <v>17850</v>
      </c>
      <c r="CR84" s="683" t="s">
        <v>17850</v>
      </c>
      <c r="CS84" s="683" t="s">
        <v>17850</v>
      </c>
      <c r="CT84" s="683" t="s">
        <v>17850</v>
      </c>
      <c r="CU84" s="683" t="s">
        <v>17850</v>
      </c>
      <c r="CV84" s="683" t="s">
        <v>17850</v>
      </c>
      <c r="CW84" s="683" t="s">
        <v>17850</v>
      </c>
      <c r="CX84" s="683" t="s">
        <v>17850</v>
      </c>
      <c r="CY84" s="683" t="s">
        <v>17850</v>
      </c>
      <c r="CZ84" s="683" t="s">
        <v>17850</v>
      </c>
      <c r="DA84" s="683" t="s">
        <v>17850</v>
      </c>
      <c r="DB84" s="683" t="s">
        <v>17850</v>
      </c>
      <c r="DC84" s="683" t="s">
        <v>17850</v>
      </c>
      <c r="DD84" s="683" t="s">
        <v>17850</v>
      </c>
      <c r="DE84" s="683" t="s">
        <v>17850</v>
      </c>
      <c r="DF84" s="683" t="s">
        <v>17850</v>
      </c>
      <c r="DG84" s="683" t="s">
        <v>17850</v>
      </c>
      <c r="DH84" s="683" t="s">
        <v>17850</v>
      </c>
      <c r="DI84" s="683" t="s">
        <v>17850</v>
      </c>
      <c r="DJ84" s="683" t="s">
        <v>17850</v>
      </c>
      <c r="DK84" s="683" t="s">
        <v>17850</v>
      </c>
      <c r="DL84" s="683" t="s">
        <v>17850</v>
      </c>
      <c r="DM84" s="683" t="s">
        <v>17850</v>
      </c>
      <c r="DN84" s="683" t="s">
        <v>17850</v>
      </c>
      <c r="DO84" s="683" t="s">
        <v>17850</v>
      </c>
      <c r="DP84" s="683" t="s">
        <v>17850</v>
      </c>
      <c r="DQ84" s="683" t="s">
        <v>17850</v>
      </c>
      <c r="DR84" s="683" t="s">
        <v>17850</v>
      </c>
      <c r="DS84" s="683" t="s">
        <v>17850</v>
      </c>
      <c r="DT84" s="683" t="s">
        <v>17850</v>
      </c>
      <c r="DU84" s="683" t="s">
        <v>17850</v>
      </c>
      <c r="DV84" s="683" t="s">
        <v>17850</v>
      </c>
      <c r="DW84" s="683" t="s">
        <v>17850</v>
      </c>
      <c r="DX84" s="683" t="s">
        <v>17850</v>
      </c>
      <c r="DY84" s="683" t="s">
        <v>17850</v>
      </c>
      <c r="DZ84" s="683" t="s">
        <v>17850</v>
      </c>
      <c r="EA84" s="683" t="s">
        <v>17850</v>
      </c>
      <c r="EB84" s="683" t="s">
        <v>17850</v>
      </c>
      <c r="EC84" s="683" t="s">
        <v>17850</v>
      </c>
      <c r="ED84" s="683" t="s">
        <v>17850</v>
      </c>
      <c r="EE84" s="683" t="s">
        <v>17850</v>
      </c>
      <c r="EF84" s="683" t="s">
        <v>17850</v>
      </c>
      <c r="EG84" s="683" t="s">
        <v>17850</v>
      </c>
      <c r="EH84" s="683" t="s">
        <v>17850</v>
      </c>
      <c r="EI84" s="683" t="s">
        <v>17850</v>
      </c>
      <c r="EJ84" s="683" t="s">
        <v>17850</v>
      </c>
      <c r="EK84" s="683" t="s">
        <v>17850</v>
      </c>
      <c r="EL84" s="683" t="s">
        <v>17850</v>
      </c>
      <c r="EM84" s="683" t="s">
        <v>17850</v>
      </c>
      <c r="EN84" s="683" t="s">
        <v>17850</v>
      </c>
      <c r="EO84" s="683" t="s">
        <v>17850</v>
      </c>
      <c r="EP84" s="683" t="s">
        <v>17850</v>
      </c>
      <c r="EQ84" s="683" t="s">
        <v>17850</v>
      </c>
      <c r="ER84" s="683" t="s">
        <v>17850</v>
      </c>
      <c r="ES84" s="683" t="s">
        <v>17850</v>
      </c>
      <c r="ET84" s="683" t="s">
        <v>17850</v>
      </c>
      <c r="EU84" s="683" t="s">
        <v>17850</v>
      </c>
      <c r="EV84" s="683" t="s">
        <v>17850</v>
      </c>
      <c r="EW84" s="683" t="s">
        <v>17850</v>
      </c>
      <c r="EX84" s="683" t="s">
        <v>17850</v>
      </c>
      <c r="EY84" s="683" t="s">
        <v>17850</v>
      </c>
      <c r="EZ84" s="683" t="s">
        <v>17850</v>
      </c>
      <c r="FA84" s="683" t="s">
        <v>17850</v>
      </c>
      <c r="FB84" s="683" t="s">
        <v>17850</v>
      </c>
      <c r="FC84" s="683" t="s">
        <v>17850</v>
      </c>
      <c r="FD84" s="683" t="s">
        <v>17850</v>
      </c>
      <c r="FE84" s="683" t="s">
        <v>17850</v>
      </c>
      <c r="FF84" s="683" t="s">
        <v>17850</v>
      </c>
      <c r="FG84" s="683" t="s">
        <v>17850</v>
      </c>
      <c r="FH84" s="683" t="s">
        <v>17850</v>
      </c>
      <c r="FI84" s="683" t="s">
        <v>17850</v>
      </c>
      <c r="FJ84" s="683" t="s">
        <v>17850</v>
      </c>
      <c r="FK84" s="683" t="s">
        <v>17850</v>
      </c>
      <c r="FL84" s="683" t="s">
        <v>17850</v>
      </c>
      <c r="FM84" s="683" t="s">
        <v>17850</v>
      </c>
      <c r="FN84" s="683" t="s">
        <v>17850</v>
      </c>
      <c r="FO84" s="683" t="s">
        <v>17850</v>
      </c>
      <c r="FP84" s="683" t="s">
        <v>17850</v>
      </c>
      <c r="FQ84" s="683" t="s">
        <v>17850</v>
      </c>
      <c r="FR84" s="683" t="s">
        <v>17850</v>
      </c>
      <c r="FS84" s="683" t="s">
        <v>17850</v>
      </c>
      <c r="FT84" s="683" t="s">
        <v>17850</v>
      </c>
      <c r="FU84" s="683" t="s">
        <v>17850</v>
      </c>
      <c r="FV84" s="683" t="s">
        <v>17850</v>
      </c>
      <c r="FW84" s="683" t="s">
        <v>17850</v>
      </c>
      <c r="FX84" s="683" t="s">
        <v>17850</v>
      </c>
      <c r="FY84" s="683" t="s">
        <v>17850</v>
      </c>
      <c r="FZ84" s="683" t="s">
        <v>17850</v>
      </c>
      <c r="GA84" s="683" t="s">
        <v>17850</v>
      </c>
      <c r="GB84" s="683" t="s">
        <v>17850</v>
      </c>
      <c r="GC84" s="683" t="s">
        <v>17850</v>
      </c>
      <c r="GD84" s="683" t="s">
        <v>17850</v>
      </c>
      <c r="GE84" s="683" t="s">
        <v>17850</v>
      </c>
      <c r="GF84" s="683" t="s">
        <v>17850</v>
      </c>
      <c r="GG84" s="683" t="s">
        <v>17850</v>
      </c>
      <c r="GH84" s="683" t="s">
        <v>17850</v>
      </c>
      <c r="GI84" s="683" t="s">
        <v>17850</v>
      </c>
      <c r="GJ84" s="683" t="s">
        <v>17850</v>
      </c>
      <c r="GK84" s="683" t="s">
        <v>17850</v>
      </c>
      <c r="GL84" s="683" t="s">
        <v>17850</v>
      </c>
      <c r="GM84" s="683" t="s">
        <v>17850</v>
      </c>
      <c r="GN84" s="683" t="s">
        <v>17850</v>
      </c>
      <c r="GO84" s="683" t="s">
        <v>17850</v>
      </c>
      <c r="GP84" s="683" t="s">
        <v>17850</v>
      </c>
      <c r="GQ84" s="683" t="s">
        <v>17850</v>
      </c>
      <c r="GR84" s="683" t="s">
        <v>17850</v>
      </c>
      <c r="GS84" s="683" t="s">
        <v>17850</v>
      </c>
      <c r="GT84" s="683" t="s">
        <v>17850</v>
      </c>
      <c r="GU84" s="683" t="s">
        <v>17850</v>
      </c>
      <c r="GV84" s="683" t="s">
        <v>17850</v>
      </c>
      <c r="GW84" s="683" t="s">
        <v>17850</v>
      </c>
      <c r="GX84" s="683" t="s">
        <v>17850</v>
      </c>
      <c r="GY84" s="683" t="s">
        <v>17850</v>
      </c>
      <c r="GZ84" s="683" t="s">
        <v>17850</v>
      </c>
      <c r="HA84" s="683" t="s">
        <v>17850</v>
      </c>
      <c r="HB84" s="683" t="s">
        <v>17850</v>
      </c>
      <c r="HC84" s="683" t="s">
        <v>17850</v>
      </c>
      <c r="HD84" s="683" t="s">
        <v>17850</v>
      </c>
      <c r="HE84" s="683" t="s">
        <v>17850</v>
      </c>
      <c r="HF84" s="683" t="s">
        <v>17850</v>
      </c>
      <c r="HG84" s="683" t="s">
        <v>17850</v>
      </c>
      <c r="HH84" s="683" t="s">
        <v>17850</v>
      </c>
      <c r="HI84" s="683" t="s">
        <v>17850</v>
      </c>
      <c r="HJ84" s="683" t="s">
        <v>17850</v>
      </c>
      <c r="HK84" s="683" t="s">
        <v>17850</v>
      </c>
      <c r="HL84" s="683" t="s">
        <v>17850</v>
      </c>
      <c r="HM84" s="683" t="s">
        <v>17850</v>
      </c>
      <c r="HN84" s="683" t="s">
        <v>17850</v>
      </c>
      <c r="HO84" s="683" t="s">
        <v>17850</v>
      </c>
      <c r="HP84" s="683" t="s">
        <v>17850</v>
      </c>
      <c r="HQ84" s="683" t="s">
        <v>17850</v>
      </c>
      <c r="HR84" s="683" t="s">
        <v>17850</v>
      </c>
      <c r="HS84" s="683" t="s">
        <v>17850</v>
      </c>
      <c r="HT84" s="683" t="s">
        <v>17850</v>
      </c>
      <c r="HU84" s="683" t="s">
        <v>17850</v>
      </c>
      <c r="HV84" s="683" t="s">
        <v>17850</v>
      </c>
      <c r="HW84" s="683" t="s">
        <v>17850</v>
      </c>
      <c r="HX84" s="683" t="s">
        <v>17850</v>
      </c>
      <c r="HY84" s="683" t="s">
        <v>17850</v>
      </c>
      <c r="HZ84" s="683" t="s">
        <v>17850</v>
      </c>
      <c r="IA84" s="683" t="s">
        <v>17850</v>
      </c>
      <c r="IB84" s="683" t="s">
        <v>17850</v>
      </c>
      <c r="IC84" s="683" t="s">
        <v>17850</v>
      </c>
      <c r="ID84" s="683" t="s">
        <v>17850</v>
      </c>
      <c r="IE84" s="683" t="s">
        <v>17850</v>
      </c>
      <c r="IF84" s="683" t="s">
        <v>17850</v>
      </c>
      <c r="IG84" s="683" t="s">
        <v>17850</v>
      </c>
      <c r="IH84" s="683" t="s">
        <v>17850</v>
      </c>
      <c r="II84" s="683" t="s">
        <v>17850</v>
      </c>
      <c r="IJ84" s="683" t="s">
        <v>17850</v>
      </c>
      <c r="IK84" s="683" t="s">
        <v>17850</v>
      </c>
      <c r="IL84" s="683" t="s">
        <v>17850</v>
      </c>
      <c r="IM84" s="683" t="s">
        <v>17850</v>
      </c>
      <c r="IN84" s="683" t="s">
        <v>17850</v>
      </c>
      <c r="IO84" s="683" t="s">
        <v>17850</v>
      </c>
      <c r="IP84" s="683" t="s">
        <v>17850</v>
      </c>
      <c r="IQ84" s="683" t="s">
        <v>17850</v>
      </c>
      <c r="IR84" s="683" t="s">
        <v>17850</v>
      </c>
      <c r="IS84" s="683" t="s">
        <v>17850</v>
      </c>
      <c r="IT84" s="683" t="s">
        <v>17850</v>
      </c>
      <c r="IU84" s="683" t="s">
        <v>17850</v>
      </c>
      <c r="IV84" s="683" t="s">
        <v>17850</v>
      </c>
      <c r="IW84" s="683" t="s">
        <v>17850</v>
      </c>
      <c r="IX84" s="683" t="s">
        <v>17850</v>
      </c>
      <c r="IY84" s="683" t="s">
        <v>17850</v>
      </c>
      <c r="IZ84" s="683" t="s">
        <v>17850</v>
      </c>
      <c r="JA84" s="683" t="s">
        <v>17850</v>
      </c>
      <c r="JB84" s="683" t="s">
        <v>17850</v>
      </c>
      <c r="JC84" s="683" t="s">
        <v>17850</v>
      </c>
      <c r="JD84" s="683" t="s">
        <v>17850</v>
      </c>
      <c r="JE84" s="683" t="s">
        <v>17850</v>
      </c>
      <c r="JF84" s="683" t="s">
        <v>17850</v>
      </c>
      <c r="JG84" s="683" t="s">
        <v>17850</v>
      </c>
      <c r="JH84" s="683" t="s">
        <v>17850</v>
      </c>
      <c r="JI84" s="683" t="s">
        <v>17850</v>
      </c>
      <c r="JJ84" s="683" t="s">
        <v>17850</v>
      </c>
      <c r="JK84" s="683" t="s">
        <v>17850</v>
      </c>
      <c r="JL84" s="683" t="s">
        <v>17850</v>
      </c>
      <c r="JM84" s="683" t="s">
        <v>17850</v>
      </c>
      <c r="JN84" s="683" t="s">
        <v>17850</v>
      </c>
      <c r="JO84" s="683" t="s">
        <v>17850</v>
      </c>
      <c r="JP84" s="683" t="s">
        <v>17850</v>
      </c>
      <c r="JQ84" s="683" t="s">
        <v>17850</v>
      </c>
      <c r="JR84" s="683" t="s">
        <v>17850</v>
      </c>
      <c r="JS84" s="683" t="s">
        <v>17850</v>
      </c>
      <c r="JT84" s="683" t="s">
        <v>17850</v>
      </c>
      <c r="JU84" s="683" t="s">
        <v>17850</v>
      </c>
      <c r="JV84" s="683" t="s">
        <v>17850</v>
      </c>
      <c r="JW84" s="683" t="s">
        <v>17850</v>
      </c>
      <c r="JX84" s="683" t="s">
        <v>17850</v>
      </c>
      <c r="JY84" s="683" t="s">
        <v>17850</v>
      </c>
      <c r="JZ84" s="683" t="s">
        <v>17850</v>
      </c>
      <c r="KA84" s="683" t="s">
        <v>17850</v>
      </c>
      <c r="KB84" s="683" t="s">
        <v>17850</v>
      </c>
      <c r="KC84" s="683" t="s">
        <v>17850</v>
      </c>
      <c r="KD84" s="683" t="s">
        <v>17850</v>
      </c>
      <c r="KE84" s="683" t="s">
        <v>17850</v>
      </c>
      <c r="KF84" s="683" t="s">
        <v>17850</v>
      </c>
      <c r="KG84" s="683" t="s">
        <v>17850</v>
      </c>
      <c r="KH84" s="683" t="s">
        <v>17850</v>
      </c>
      <c r="KI84" s="683" t="s">
        <v>17850</v>
      </c>
      <c r="KJ84" s="683" t="s">
        <v>17850</v>
      </c>
      <c r="KK84" s="683" t="s">
        <v>17850</v>
      </c>
      <c r="KL84" s="683" t="s">
        <v>17850</v>
      </c>
      <c r="KM84" s="683" t="s">
        <v>17850</v>
      </c>
      <c r="KN84" s="683" t="s">
        <v>17850</v>
      </c>
      <c r="KO84" s="683" t="s">
        <v>17850</v>
      </c>
      <c r="KP84" s="683" t="s">
        <v>17850</v>
      </c>
      <c r="KQ84" s="683" t="s">
        <v>17850</v>
      </c>
      <c r="KR84" s="683" t="s">
        <v>17850</v>
      </c>
      <c r="KS84" s="683" t="s">
        <v>17850</v>
      </c>
      <c r="KT84" s="683" t="s">
        <v>17850</v>
      </c>
      <c r="KU84" s="683" t="s">
        <v>17850</v>
      </c>
      <c r="KV84" s="683" t="s">
        <v>17850</v>
      </c>
      <c r="KW84" s="683" t="s">
        <v>17850</v>
      </c>
      <c r="KX84" s="683" t="s">
        <v>17850</v>
      </c>
      <c r="KY84" s="683" t="s">
        <v>17850</v>
      </c>
      <c r="KZ84" s="683" t="s">
        <v>17850</v>
      </c>
      <c r="LA84" s="683" t="s">
        <v>17850</v>
      </c>
      <c r="LB84" s="683" t="s">
        <v>17850</v>
      </c>
      <c r="LC84" s="683" t="s">
        <v>17850</v>
      </c>
      <c r="LD84" s="683" t="s">
        <v>17850</v>
      </c>
      <c r="LE84" s="683" t="s">
        <v>17850</v>
      </c>
      <c r="LF84" s="683" t="s">
        <v>17850</v>
      </c>
      <c r="LG84" s="683" t="s">
        <v>17850</v>
      </c>
      <c r="LH84" s="683" t="s">
        <v>17850</v>
      </c>
      <c r="LI84" s="683" t="s">
        <v>17850</v>
      </c>
      <c r="LJ84" s="683" t="s">
        <v>17850</v>
      </c>
      <c r="LK84" s="683" t="s">
        <v>17850</v>
      </c>
      <c r="LL84" s="683" t="s">
        <v>17850</v>
      </c>
      <c r="LM84" s="683" t="s">
        <v>17850</v>
      </c>
      <c r="LN84" s="683" t="s">
        <v>17850</v>
      </c>
      <c r="LO84" s="683" t="s">
        <v>17850</v>
      </c>
      <c r="LP84" s="683" t="s">
        <v>17850</v>
      </c>
      <c r="LQ84" s="683" t="s">
        <v>17850</v>
      </c>
      <c r="LR84" s="683" t="s">
        <v>17850</v>
      </c>
      <c r="LS84" s="683" t="s">
        <v>17850</v>
      </c>
      <c r="LT84" s="683" t="s">
        <v>17850</v>
      </c>
      <c r="LU84" s="683" t="s">
        <v>17850</v>
      </c>
      <c r="LV84" s="683" t="s">
        <v>17850</v>
      </c>
      <c r="LW84" s="683" t="s">
        <v>17850</v>
      </c>
      <c r="LX84" s="683" t="s">
        <v>17850</v>
      </c>
      <c r="LY84" s="683" t="s">
        <v>17850</v>
      </c>
      <c r="LZ84" s="683" t="s">
        <v>17850</v>
      </c>
      <c r="MA84" s="683" t="s">
        <v>17850</v>
      </c>
      <c r="MB84" s="683" t="s">
        <v>17850</v>
      </c>
      <c r="MC84" s="683" t="s">
        <v>17850</v>
      </c>
      <c r="MD84" s="683" t="s">
        <v>17850</v>
      </c>
      <c r="ME84" s="683" t="s">
        <v>17850</v>
      </c>
      <c r="MF84" s="683" t="s">
        <v>17850</v>
      </c>
      <c r="MG84" s="683" t="s">
        <v>17850</v>
      </c>
      <c r="MH84" s="683" t="s">
        <v>17850</v>
      </c>
      <c r="MI84" s="683" t="s">
        <v>17850</v>
      </c>
      <c r="MJ84" s="683" t="s">
        <v>17850</v>
      </c>
      <c r="MK84" s="683" t="s">
        <v>17850</v>
      </c>
      <c r="ML84" s="683" t="s">
        <v>17850</v>
      </c>
      <c r="MM84" s="683" t="s">
        <v>17850</v>
      </c>
      <c r="MN84" s="683" t="s">
        <v>17850</v>
      </c>
      <c r="MO84" s="683" t="s">
        <v>17850</v>
      </c>
      <c r="MP84" s="683" t="s">
        <v>17850</v>
      </c>
      <c r="MQ84" s="683" t="s">
        <v>17850</v>
      </c>
      <c r="MR84" s="683" t="s">
        <v>17850</v>
      </c>
      <c r="MS84" s="683" t="s">
        <v>17850</v>
      </c>
      <c r="MT84" s="683" t="s">
        <v>17850</v>
      </c>
      <c r="MU84" s="683" t="s">
        <v>17850</v>
      </c>
      <c r="MV84" s="683" t="s">
        <v>17850</v>
      </c>
      <c r="MW84" s="683" t="s">
        <v>17850</v>
      </c>
      <c r="MX84" s="683" t="s">
        <v>17850</v>
      </c>
      <c r="MY84" s="683" t="s">
        <v>17850</v>
      </c>
      <c r="MZ84" s="683" t="s">
        <v>17850</v>
      </c>
      <c r="NA84" s="683" t="s">
        <v>17850</v>
      </c>
      <c r="NB84" s="683" t="s">
        <v>17850</v>
      </c>
      <c r="NC84" s="683" t="s">
        <v>17850</v>
      </c>
      <c r="ND84" s="683" t="s">
        <v>17850</v>
      </c>
      <c r="NE84" s="683" t="s">
        <v>17850</v>
      </c>
      <c r="NF84" s="683" t="s">
        <v>17850</v>
      </c>
      <c r="NG84" s="683" t="s">
        <v>17850</v>
      </c>
      <c r="NH84" s="683" t="s">
        <v>17850</v>
      </c>
      <c r="NI84" s="683" t="s">
        <v>17850</v>
      </c>
      <c r="NJ84" s="683" t="s">
        <v>17850</v>
      </c>
      <c r="NK84" s="683" t="s">
        <v>17850</v>
      </c>
      <c r="NL84" s="683" t="s">
        <v>17850</v>
      </c>
      <c r="NM84" s="683" t="s">
        <v>17850</v>
      </c>
      <c r="NN84" s="683" t="s">
        <v>17850</v>
      </c>
      <c r="NO84" s="683" t="s">
        <v>17850</v>
      </c>
      <c r="NP84" s="683" t="s">
        <v>17850</v>
      </c>
      <c r="NQ84" s="683" t="s">
        <v>17850</v>
      </c>
      <c r="NR84" s="683" t="s">
        <v>17850</v>
      </c>
      <c r="NS84" s="683" t="s">
        <v>17850</v>
      </c>
      <c r="NT84" s="683" t="s">
        <v>17850</v>
      </c>
      <c r="NU84" s="683" t="s">
        <v>17850</v>
      </c>
      <c r="NV84" s="683" t="s">
        <v>17850</v>
      </c>
      <c r="NW84" s="683" t="s">
        <v>17850</v>
      </c>
      <c r="NX84" s="683" t="s">
        <v>17850</v>
      </c>
      <c r="NY84" s="683" t="s">
        <v>17850</v>
      </c>
      <c r="NZ84" s="683" t="s">
        <v>17850</v>
      </c>
      <c r="OA84" s="683" t="s">
        <v>17850</v>
      </c>
      <c r="OB84" s="683" t="s">
        <v>17850</v>
      </c>
      <c r="OC84" s="683" t="s">
        <v>17850</v>
      </c>
      <c r="OD84" s="683" t="s">
        <v>17850</v>
      </c>
      <c r="OE84" s="683" t="s">
        <v>17850</v>
      </c>
      <c r="OF84" s="683" t="s">
        <v>17850</v>
      </c>
      <c r="OG84" s="683" t="s">
        <v>17850</v>
      </c>
      <c r="OH84" s="683" t="s">
        <v>17850</v>
      </c>
      <c r="OI84" s="683" t="s">
        <v>17850</v>
      </c>
      <c r="OJ84" s="683" t="s">
        <v>17850</v>
      </c>
      <c r="OK84" s="683" t="s">
        <v>17850</v>
      </c>
      <c r="OL84" s="683" t="s">
        <v>17850</v>
      </c>
      <c r="OM84" s="683" t="s">
        <v>17850</v>
      </c>
      <c r="ON84" s="683" t="s">
        <v>17850</v>
      </c>
      <c r="OO84" s="683" t="s">
        <v>17850</v>
      </c>
      <c r="OP84" s="683" t="s">
        <v>17850</v>
      </c>
      <c r="OQ84" s="683" t="s">
        <v>17850</v>
      </c>
      <c r="OR84" s="683" t="s">
        <v>17850</v>
      </c>
      <c r="OS84" s="683" t="s">
        <v>17850</v>
      </c>
      <c r="OT84" s="683" t="s">
        <v>17850</v>
      </c>
      <c r="OU84" s="683" t="s">
        <v>17850</v>
      </c>
      <c r="OV84" s="683" t="s">
        <v>17850</v>
      </c>
      <c r="OW84" s="683" t="s">
        <v>17850</v>
      </c>
      <c r="OX84" s="683" t="s">
        <v>17850</v>
      </c>
      <c r="OY84" s="683" t="s">
        <v>17850</v>
      </c>
      <c r="OZ84" s="683" t="s">
        <v>17850</v>
      </c>
      <c r="PA84" s="683" t="s">
        <v>17850</v>
      </c>
      <c r="PB84" s="683" t="s">
        <v>17850</v>
      </c>
      <c r="PC84" s="683" t="s">
        <v>17850</v>
      </c>
      <c r="PD84" s="683" t="s">
        <v>17850</v>
      </c>
      <c r="PE84" s="683" t="s">
        <v>17850</v>
      </c>
      <c r="PF84" s="683" t="s">
        <v>17850</v>
      </c>
      <c r="PG84" s="683" t="s">
        <v>17850</v>
      </c>
      <c r="PH84" s="683" t="s">
        <v>17850</v>
      </c>
      <c r="PI84" s="683" t="s">
        <v>17850</v>
      </c>
      <c r="PJ84" s="683" t="s">
        <v>17850</v>
      </c>
      <c r="PK84" s="683" t="s">
        <v>17850</v>
      </c>
      <c r="PL84" s="683" t="s">
        <v>17850</v>
      </c>
      <c r="PM84" s="683" t="s">
        <v>17850</v>
      </c>
      <c r="PN84" s="683" t="s">
        <v>17850</v>
      </c>
      <c r="PO84" s="683" t="s">
        <v>17850</v>
      </c>
      <c r="PP84" s="683" t="s">
        <v>17850</v>
      </c>
      <c r="PQ84" s="683" t="s">
        <v>17850</v>
      </c>
      <c r="PR84" s="683" t="s">
        <v>17850</v>
      </c>
      <c r="PS84" s="683" t="s">
        <v>17850</v>
      </c>
      <c r="PT84" s="683" t="s">
        <v>17850</v>
      </c>
      <c r="PU84" s="683" t="s">
        <v>17850</v>
      </c>
      <c r="PV84" s="683" t="s">
        <v>17850</v>
      </c>
      <c r="PW84" s="683" t="s">
        <v>17850</v>
      </c>
      <c r="PX84" s="683" t="s">
        <v>17850</v>
      </c>
      <c r="PY84" s="683" t="s">
        <v>17850</v>
      </c>
      <c r="PZ84" s="683" t="s">
        <v>17850</v>
      </c>
      <c r="QA84" s="683" t="s">
        <v>17850</v>
      </c>
      <c r="QB84" s="683" t="s">
        <v>17850</v>
      </c>
      <c r="QC84" s="683" t="s">
        <v>17850</v>
      </c>
      <c r="QD84" s="683" t="s">
        <v>17850</v>
      </c>
      <c r="QE84" s="683" t="s">
        <v>17850</v>
      </c>
      <c r="QF84" s="683" t="s">
        <v>17850</v>
      </c>
      <c r="QG84" s="683" t="s">
        <v>17850</v>
      </c>
      <c r="QH84" s="683" t="s">
        <v>17850</v>
      </c>
      <c r="QI84" s="683" t="s">
        <v>17850</v>
      </c>
      <c r="QJ84" s="683" t="s">
        <v>17850</v>
      </c>
      <c r="QK84" s="683" t="s">
        <v>17850</v>
      </c>
      <c r="QL84" s="683" t="s">
        <v>17850</v>
      </c>
      <c r="QM84" s="683" t="s">
        <v>17850</v>
      </c>
      <c r="QN84" s="683" t="s">
        <v>17850</v>
      </c>
      <c r="QO84" s="683" t="s">
        <v>17850</v>
      </c>
      <c r="QP84" s="683" t="s">
        <v>17850</v>
      </c>
      <c r="QQ84" s="683" t="s">
        <v>17850</v>
      </c>
      <c r="QR84" s="683" t="s">
        <v>17850</v>
      </c>
      <c r="QS84" s="683" t="s">
        <v>17850</v>
      </c>
      <c r="QT84" s="683" t="s">
        <v>17850</v>
      </c>
      <c r="QU84" s="683" t="s">
        <v>17850</v>
      </c>
      <c r="QV84" s="683" t="s">
        <v>17850</v>
      </c>
      <c r="QW84" s="683" t="s">
        <v>17850</v>
      </c>
      <c r="QX84" s="683" t="s">
        <v>17850</v>
      </c>
      <c r="QY84" s="683" t="s">
        <v>17850</v>
      </c>
      <c r="QZ84" s="683" t="s">
        <v>17850</v>
      </c>
      <c r="RA84" s="683" t="s">
        <v>17850</v>
      </c>
      <c r="RB84" s="683" t="s">
        <v>17850</v>
      </c>
      <c r="RC84" s="683" t="s">
        <v>17850</v>
      </c>
      <c r="RD84" s="683" t="s">
        <v>17850</v>
      </c>
      <c r="RE84" s="683" t="s">
        <v>17850</v>
      </c>
      <c r="RF84" s="683" t="s">
        <v>17850</v>
      </c>
      <c r="RG84" s="683" t="s">
        <v>17850</v>
      </c>
      <c r="RH84" s="683" t="s">
        <v>17850</v>
      </c>
      <c r="RI84" s="683" t="s">
        <v>17850</v>
      </c>
      <c r="RJ84" s="683" t="s">
        <v>17850</v>
      </c>
      <c r="RK84" s="683" t="s">
        <v>17850</v>
      </c>
      <c r="RL84" s="683" t="s">
        <v>17850</v>
      </c>
      <c r="RM84" s="683" t="s">
        <v>17850</v>
      </c>
      <c r="RN84" s="683" t="s">
        <v>17850</v>
      </c>
      <c r="RO84" s="683" t="s">
        <v>17850</v>
      </c>
      <c r="RP84" s="683" t="s">
        <v>17850</v>
      </c>
      <c r="RQ84" s="683" t="s">
        <v>17850</v>
      </c>
      <c r="RR84" s="683" t="s">
        <v>17850</v>
      </c>
      <c r="RS84" s="683" t="s">
        <v>17850</v>
      </c>
      <c r="RT84" s="683" t="s">
        <v>17850</v>
      </c>
      <c r="RU84" s="683" t="s">
        <v>17850</v>
      </c>
      <c r="RV84" s="683" t="s">
        <v>17850</v>
      </c>
      <c r="RW84" s="683" t="s">
        <v>17850</v>
      </c>
      <c r="RX84" s="683" t="s">
        <v>17850</v>
      </c>
      <c r="RY84" s="683" t="s">
        <v>17850</v>
      </c>
      <c r="RZ84" s="683" t="s">
        <v>17850</v>
      </c>
      <c r="SA84" s="683" t="s">
        <v>17850</v>
      </c>
      <c r="SB84" s="683" t="s">
        <v>17850</v>
      </c>
      <c r="SC84" s="683" t="s">
        <v>17850</v>
      </c>
      <c r="SD84" s="683" t="s">
        <v>17850</v>
      </c>
      <c r="SE84" s="683" t="s">
        <v>17850</v>
      </c>
      <c r="SF84" s="683" t="s">
        <v>17850</v>
      </c>
      <c r="SG84" s="683" t="s">
        <v>17850</v>
      </c>
      <c r="SH84" s="683" t="s">
        <v>17850</v>
      </c>
      <c r="SI84" s="683" t="s">
        <v>17850</v>
      </c>
      <c r="SJ84" s="683" t="s">
        <v>17850</v>
      </c>
      <c r="SK84" s="683" t="s">
        <v>17850</v>
      </c>
      <c r="SL84" s="683" t="s">
        <v>17850</v>
      </c>
      <c r="SM84" s="683" t="s">
        <v>17850</v>
      </c>
      <c r="SN84" s="683" t="s">
        <v>17850</v>
      </c>
      <c r="SO84" s="683" t="s">
        <v>17850</v>
      </c>
      <c r="SP84" s="683" t="s">
        <v>17850</v>
      </c>
      <c r="SQ84" s="683" t="s">
        <v>17850</v>
      </c>
      <c r="SR84" s="683" t="s">
        <v>17850</v>
      </c>
      <c r="SS84" s="683" t="s">
        <v>17850</v>
      </c>
      <c r="ST84" s="683" t="s">
        <v>17850</v>
      </c>
      <c r="SU84" s="683" t="s">
        <v>17850</v>
      </c>
      <c r="SV84" s="683" t="s">
        <v>17850</v>
      </c>
      <c r="SW84" s="683" t="s">
        <v>17850</v>
      </c>
      <c r="SX84" s="683" t="s">
        <v>17850</v>
      </c>
      <c r="SY84" s="683" t="s">
        <v>17850</v>
      </c>
      <c r="SZ84" s="683" t="s">
        <v>17850</v>
      </c>
      <c r="TA84" s="683" t="s">
        <v>17850</v>
      </c>
      <c r="TB84" s="683" t="s">
        <v>17850</v>
      </c>
      <c r="TC84" s="683" t="s">
        <v>17850</v>
      </c>
      <c r="TD84" s="683" t="s">
        <v>17850</v>
      </c>
      <c r="TE84" s="683" t="s">
        <v>17850</v>
      </c>
      <c r="TF84" s="683" t="s">
        <v>17850</v>
      </c>
      <c r="TG84" s="683" t="s">
        <v>17850</v>
      </c>
      <c r="TH84" s="683" t="s">
        <v>17850</v>
      </c>
      <c r="TI84" s="683" t="s">
        <v>17850</v>
      </c>
      <c r="TJ84" s="683" t="s">
        <v>17850</v>
      </c>
      <c r="TK84" s="683" t="s">
        <v>17850</v>
      </c>
      <c r="TL84" s="683" t="s">
        <v>17850</v>
      </c>
      <c r="TM84" s="683" t="s">
        <v>17850</v>
      </c>
      <c r="TN84" s="683" t="s">
        <v>17850</v>
      </c>
      <c r="TO84" s="683" t="s">
        <v>17850</v>
      </c>
      <c r="TP84" s="683" t="s">
        <v>17850</v>
      </c>
      <c r="TQ84" s="683" t="s">
        <v>17850</v>
      </c>
      <c r="TR84" s="683" t="s">
        <v>17850</v>
      </c>
      <c r="TS84" s="683" t="s">
        <v>17850</v>
      </c>
      <c r="TT84" s="683" t="s">
        <v>17850</v>
      </c>
      <c r="TU84" s="683" t="s">
        <v>17850</v>
      </c>
      <c r="TV84" s="683" t="s">
        <v>17850</v>
      </c>
      <c r="TW84" s="683" t="s">
        <v>17850</v>
      </c>
      <c r="TX84" s="683" t="s">
        <v>17850</v>
      </c>
      <c r="TY84" s="683" t="s">
        <v>17850</v>
      </c>
      <c r="TZ84" s="683" t="s">
        <v>17850</v>
      </c>
      <c r="UA84" s="683" t="s">
        <v>17850</v>
      </c>
      <c r="UB84" s="683" t="s">
        <v>17850</v>
      </c>
      <c r="UC84" s="683" t="s">
        <v>17850</v>
      </c>
      <c r="UD84" s="683" t="s">
        <v>17850</v>
      </c>
      <c r="UE84" s="683" t="s">
        <v>17850</v>
      </c>
      <c r="UF84" s="683" t="s">
        <v>17850</v>
      </c>
      <c r="UG84" s="683" t="s">
        <v>17850</v>
      </c>
      <c r="UH84" s="683" t="s">
        <v>17850</v>
      </c>
      <c r="UI84" s="683" t="s">
        <v>17850</v>
      </c>
      <c r="UJ84" s="683" t="s">
        <v>17850</v>
      </c>
      <c r="UK84" s="683" t="s">
        <v>17850</v>
      </c>
      <c r="UL84" s="683" t="s">
        <v>17850</v>
      </c>
      <c r="UM84" s="683" t="s">
        <v>17850</v>
      </c>
      <c r="UN84" s="683" t="s">
        <v>17850</v>
      </c>
      <c r="UO84" s="683" t="s">
        <v>17850</v>
      </c>
      <c r="UP84" s="683" t="s">
        <v>17850</v>
      </c>
      <c r="UQ84" s="683" t="s">
        <v>17850</v>
      </c>
      <c r="UR84" s="683" t="s">
        <v>17850</v>
      </c>
      <c r="US84" s="683" t="s">
        <v>17850</v>
      </c>
      <c r="UT84" s="683" t="s">
        <v>17850</v>
      </c>
      <c r="UU84" s="683" t="s">
        <v>17850</v>
      </c>
      <c r="UV84" s="683" t="s">
        <v>17850</v>
      </c>
      <c r="UW84" s="683" t="s">
        <v>17850</v>
      </c>
      <c r="UX84" s="683" t="s">
        <v>17850</v>
      </c>
      <c r="UY84" s="683" t="s">
        <v>17850</v>
      </c>
      <c r="UZ84" s="683" t="s">
        <v>17850</v>
      </c>
      <c r="VA84" s="683" t="s">
        <v>17850</v>
      </c>
      <c r="VB84" s="683" t="s">
        <v>17850</v>
      </c>
      <c r="VC84" s="683" t="s">
        <v>17850</v>
      </c>
      <c r="VD84" s="683" t="s">
        <v>17850</v>
      </c>
      <c r="VE84" s="683" t="s">
        <v>17850</v>
      </c>
      <c r="VF84" s="683" t="s">
        <v>17850</v>
      </c>
      <c r="VG84" s="683" t="s">
        <v>17850</v>
      </c>
      <c r="VH84" s="683" t="s">
        <v>17850</v>
      </c>
      <c r="VI84" s="683" t="s">
        <v>17850</v>
      </c>
      <c r="VJ84" s="683" t="s">
        <v>17850</v>
      </c>
      <c r="VK84" s="683" t="s">
        <v>17850</v>
      </c>
      <c r="VL84" s="683" t="s">
        <v>17850</v>
      </c>
      <c r="VM84" s="683" t="s">
        <v>17850</v>
      </c>
      <c r="VN84" s="683" t="s">
        <v>17850</v>
      </c>
      <c r="VO84" s="683" t="s">
        <v>17850</v>
      </c>
      <c r="VP84" s="683" t="s">
        <v>17850</v>
      </c>
      <c r="VQ84" s="683" t="s">
        <v>17850</v>
      </c>
      <c r="VR84" s="683" t="s">
        <v>17850</v>
      </c>
      <c r="VS84" s="683" t="s">
        <v>17850</v>
      </c>
      <c r="VT84" s="683" t="s">
        <v>17850</v>
      </c>
      <c r="VU84" s="683" t="s">
        <v>17850</v>
      </c>
      <c r="VV84" s="683" t="s">
        <v>17850</v>
      </c>
      <c r="VW84" s="683" t="s">
        <v>17850</v>
      </c>
      <c r="VX84" s="683" t="s">
        <v>17850</v>
      </c>
      <c r="VY84" s="683" t="s">
        <v>17850</v>
      </c>
      <c r="VZ84" s="683" t="s">
        <v>17850</v>
      </c>
      <c r="WA84" s="683" t="s">
        <v>17850</v>
      </c>
      <c r="WB84" s="683" t="s">
        <v>17850</v>
      </c>
      <c r="WC84" s="683" t="s">
        <v>17850</v>
      </c>
      <c r="WD84" s="683" t="s">
        <v>17850</v>
      </c>
      <c r="WE84" s="683" t="s">
        <v>17850</v>
      </c>
      <c r="WF84" s="683" t="s">
        <v>17850</v>
      </c>
      <c r="WG84" s="683" t="s">
        <v>17850</v>
      </c>
      <c r="WH84" s="683" t="s">
        <v>17850</v>
      </c>
      <c r="WI84" s="683" t="s">
        <v>17850</v>
      </c>
      <c r="WJ84" s="683" t="s">
        <v>17850</v>
      </c>
      <c r="WK84" s="683" t="s">
        <v>17850</v>
      </c>
      <c r="WL84" s="683" t="s">
        <v>17850</v>
      </c>
      <c r="WM84" s="683" t="s">
        <v>17850</v>
      </c>
      <c r="WN84" s="683" t="s">
        <v>17850</v>
      </c>
      <c r="WO84" s="683" t="s">
        <v>17850</v>
      </c>
      <c r="WP84" s="683" t="s">
        <v>17850</v>
      </c>
      <c r="WQ84" s="683" t="s">
        <v>17850</v>
      </c>
      <c r="WR84" s="683" t="s">
        <v>17850</v>
      </c>
      <c r="WS84" s="683" t="s">
        <v>17850</v>
      </c>
      <c r="WT84" s="683" t="s">
        <v>17850</v>
      </c>
      <c r="WU84" s="683" t="s">
        <v>17850</v>
      </c>
      <c r="WV84" s="683" t="s">
        <v>17850</v>
      </c>
      <c r="WW84" s="683" t="s">
        <v>17850</v>
      </c>
      <c r="WX84" s="683" t="s">
        <v>17850</v>
      </c>
      <c r="WY84" s="683" t="s">
        <v>17850</v>
      </c>
      <c r="WZ84" s="683" t="s">
        <v>17850</v>
      </c>
      <c r="XA84" s="683" t="s">
        <v>17850</v>
      </c>
      <c r="XB84" s="683" t="s">
        <v>17850</v>
      </c>
      <c r="XC84" s="683" t="s">
        <v>17850</v>
      </c>
      <c r="XD84" s="683" t="s">
        <v>17850</v>
      </c>
      <c r="XE84" s="683" t="s">
        <v>17850</v>
      </c>
      <c r="XF84" s="683" t="s">
        <v>17850</v>
      </c>
      <c r="XG84" s="683" t="s">
        <v>17850</v>
      </c>
      <c r="XH84" s="683" t="s">
        <v>17850</v>
      </c>
      <c r="XI84" s="683" t="s">
        <v>17850</v>
      </c>
      <c r="XJ84" s="683" t="s">
        <v>17850</v>
      </c>
      <c r="XK84" s="683" t="s">
        <v>17850</v>
      </c>
      <c r="XL84" s="683" t="s">
        <v>17850</v>
      </c>
      <c r="XM84" s="683" t="s">
        <v>17850</v>
      </c>
      <c r="XN84" s="683" t="s">
        <v>17850</v>
      </c>
      <c r="XO84" s="683" t="s">
        <v>17850</v>
      </c>
      <c r="XP84" s="683" t="s">
        <v>17850</v>
      </c>
      <c r="XQ84" s="683" t="s">
        <v>17850</v>
      </c>
      <c r="XR84" s="683" t="s">
        <v>17850</v>
      </c>
      <c r="XS84" s="683" t="s">
        <v>17850</v>
      </c>
      <c r="XT84" s="683" t="s">
        <v>17850</v>
      </c>
      <c r="XU84" s="683" t="s">
        <v>17850</v>
      </c>
      <c r="XV84" s="683" t="s">
        <v>17850</v>
      </c>
      <c r="XW84" s="683" t="s">
        <v>17850</v>
      </c>
      <c r="XX84" s="683" t="s">
        <v>17850</v>
      </c>
      <c r="XY84" s="683" t="s">
        <v>17850</v>
      </c>
      <c r="XZ84" s="683" t="s">
        <v>17850</v>
      </c>
      <c r="YA84" s="683" t="s">
        <v>17850</v>
      </c>
      <c r="YB84" s="683" t="s">
        <v>17850</v>
      </c>
      <c r="YC84" s="683" t="s">
        <v>17850</v>
      </c>
      <c r="YD84" s="683" t="s">
        <v>17850</v>
      </c>
      <c r="YE84" s="683" t="s">
        <v>17850</v>
      </c>
      <c r="YF84" s="683" t="s">
        <v>17850</v>
      </c>
      <c r="YG84" s="683" t="s">
        <v>17850</v>
      </c>
      <c r="YH84" s="683" t="s">
        <v>17850</v>
      </c>
      <c r="YI84" s="683" t="s">
        <v>17850</v>
      </c>
      <c r="YJ84" s="683" t="s">
        <v>17850</v>
      </c>
      <c r="YK84" s="683" t="s">
        <v>17850</v>
      </c>
      <c r="YL84" s="683" t="s">
        <v>17850</v>
      </c>
      <c r="YM84" s="683" t="s">
        <v>17850</v>
      </c>
      <c r="YN84" s="683" t="s">
        <v>17850</v>
      </c>
      <c r="YO84" s="683" t="s">
        <v>17850</v>
      </c>
      <c r="YP84" s="683" t="s">
        <v>17850</v>
      </c>
      <c r="YQ84" s="683" t="s">
        <v>17850</v>
      </c>
      <c r="YR84" s="683" t="s">
        <v>17850</v>
      </c>
      <c r="YS84" s="683" t="s">
        <v>17850</v>
      </c>
      <c r="YT84" s="683" t="s">
        <v>17850</v>
      </c>
      <c r="YU84" s="683" t="s">
        <v>17850</v>
      </c>
      <c r="YV84" s="683" t="s">
        <v>17850</v>
      </c>
      <c r="YW84" s="683" t="s">
        <v>17850</v>
      </c>
      <c r="YX84" s="683" t="s">
        <v>17850</v>
      </c>
      <c r="YY84" s="683" t="s">
        <v>17850</v>
      </c>
      <c r="YZ84" s="683" t="s">
        <v>17850</v>
      </c>
      <c r="ZA84" s="683" t="s">
        <v>17850</v>
      </c>
      <c r="ZB84" s="683" t="s">
        <v>17850</v>
      </c>
      <c r="ZC84" s="683" t="s">
        <v>17850</v>
      </c>
      <c r="ZD84" s="683" t="s">
        <v>17850</v>
      </c>
      <c r="ZE84" s="683" t="s">
        <v>17850</v>
      </c>
      <c r="ZF84" s="683" t="s">
        <v>17850</v>
      </c>
      <c r="ZG84" s="683" t="s">
        <v>17850</v>
      </c>
      <c r="ZH84" s="683" t="s">
        <v>17850</v>
      </c>
      <c r="ZI84" s="683" t="s">
        <v>17850</v>
      </c>
      <c r="ZJ84" s="683" t="s">
        <v>17850</v>
      </c>
      <c r="ZK84" s="683" t="s">
        <v>17850</v>
      </c>
      <c r="ZL84" s="683" t="s">
        <v>17850</v>
      </c>
      <c r="ZM84" s="683" t="s">
        <v>17850</v>
      </c>
      <c r="ZN84" s="683" t="s">
        <v>17850</v>
      </c>
      <c r="ZO84" s="683" t="s">
        <v>17850</v>
      </c>
      <c r="ZP84" s="683" t="s">
        <v>17850</v>
      </c>
      <c r="ZQ84" s="683" t="s">
        <v>17850</v>
      </c>
      <c r="ZR84" s="683" t="s">
        <v>17850</v>
      </c>
      <c r="ZS84" s="683" t="s">
        <v>17850</v>
      </c>
      <c r="ZT84" s="683" t="s">
        <v>17850</v>
      </c>
      <c r="ZU84" s="683" t="s">
        <v>17850</v>
      </c>
      <c r="ZV84" s="683" t="s">
        <v>17850</v>
      </c>
      <c r="ZW84" s="683" t="s">
        <v>17850</v>
      </c>
      <c r="ZX84" s="683" t="s">
        <v>17850</v>
      </c>
      <c r="ZY84" s="683" t="s">
        <v>17850</v>
      </c>
      <c r="ZZ84" s="683" t="s">
        <v>17850</v>
      </c>
      <c r="AAA84" s="683" t="s">
        <v>17850</v>
      </c>
      <c r="AAB84" s="683" t="s">
        <v>17850</v>
      </c>
      <c r="AAC84" s="683" t="s">
        <v>17850</v>
      </c>
      <c r="AAD84" s="683" t="s">
        <v>17850</v>
      </c>
      <c r="AAE84" s="683" t="s">
        <v>17850</v>
      </c>
      <c r="AAF84" s="683" t="s">
        <v>17850</v>
      </c>
      <c r="AAG84" s="683" t="s">
        <v>17850</v>
      </c>
      <c r="AAH84" s="683" t="s">
        <v>17850</v>
      </c>
      <c r="AAI84" s="683" t="s">
        <v>17850</v>
      </c>
      <c r="AAJ84" s="683" t="s">
        <v>17850</v>
      </c>
      <c r="AAK84" s="683" t="s">
        <v>17850</v>
      </c>
      <c r="AAL84" s="683" t="s">
        <v>17850</v>
      </c>
      <c r="AAM84" s="683" t="s">
        <v>17850</v>
      </c>
      <c r="AAN84" s="683" t="s">
        <v>17850</v>
      </c>
      <c r="AAO84" s="683" t="s">
        <v>17850</v>
      </c>
      <c r="AAP84" s="683" t="s">
        <v>17850</v>
      </c>
      <c r="AAQ84" s="683" t="s">
        <v>17850</v>
      </c>
      <c r="AAR84" s="683" t="s">
        <v>17850</v>
      </c>
      <c r="AAS84" s="683" t="s">
        <v>17850</v>
      </c>
      <c r="AAT84" s="683" t="s">
        <v>17850</v>
      </c>
      <c r="AAU84" s="683" t="s">
        <v>17850</v>
      </c>
      <c r="AAV84" s="683" t="s">
        <v>17850</v>
      </c>
      <c r="AAW84" s="683" t="s">
        <v>17850</v>
      </c>
      <c r="AAX84" s="683" t="s">
        <v>17850</v>
      </c>
      <c r="AAY84" s="683" t="s">
        <v>17850</v>
      </c>
      <c r="AAZ84" s="683" t="s">
        <v>17850</v>
      </c>
      <c r="ABA84" s="683" t="s">
        <v>17850</v>
      </c>
      <c r="ABB84" s="683" t="s">
        <v>17850</v>
      </c>
      <c r="ABC84" s="683" t="s">
        <v>17850</v>
      </c>
      <c r="ABD84" s="683" t="s">
        <v>17850</v>
      </c>
      <c r="ABE84" s="683" t="s">
        <v>17850</v>
      </c>
      <c r="ABF84" s="683" t="s">
        <v>17850</v>
      </c>
      <c r="ABG84" s="683" t="s">
        <v>17850</v>
      </c>
      <c r="ABH84" s="683" t="s">
        <v>17850</v>
      </c>
      <c r="ABI84" s="683" t="s">
        <v>17850</v>
      </c>
      <c r="ABJ84" s="683" t="s">
        <v>17850</v>
      </c>
      <c r="ABK84" s="683" t="s">
        <v>17850</v>
      </c>
      <c r="ABL84" s="683" t="s">
        <v>17850</v>
      </c>
      <c r="ABM84" s="683" t="s">
        <v>17850</v>
      </c>
      <c r="ABN84" s="683" t="s">
        <v>17850</v>
      </c>
      <c r="ABO84" s="683" t="s">
        <v>17850</v>
      </c>
      <c r="ABP84" s="683" t="s">
        <v>17850</v>
      </c>
      <c r="ABQ84" s="683" t="s">
        <v>17850</v>
      </c>
      <c r="ABR84" s="683" t="s">
        <v>17850</v>
      </c>
      <c r="ABS84" s="683" t="s">
        <v>17850</v>
      </c>
      <c r="ABT84" s="683" t="s">
        <v>17850</v>
      </c>
      <c r="ABU84" s="683" t="s">
        <v>17850</v>
      </c>
      <c r="ABV84" s="683" t="s">
        <v>17850</v>
      </c>
      <c r="ABW84" s="683" t="s">
        <v>17850</v>
      </c>
      <c r="ABX84" s="683" t="s">
        <v>17850</v>
      </c>
      <c r="ABY84" s="683" t="s">
        <v>17850</v>
      </c>
      <c r="ABZ84" s="683" t="s">
        <v>17850</v>
      </c>
      <c r="ACA84" s="683" t="s">
        <v>17850</v>
      </c>
      <c r="ACB84" s="683" t="s">
        <v>17850</v>
      </c>
      <c r="ACC84" s="683" t="s">
        <v>17850</v>
      </c>
      <c r="ACD84" s="683" t="s">
        <v>17850</v>
      </c>
      <c r="ACE84" s="683" t="s">
        <v>17850</v>
      </c>
      <c r="ACF84" s="683" t="s">
        <v>17850</v>
      </c>
      <c r="ACG84" s="683" t="s">
        <v>17850</v>
      </c>
      <c r="ACH84" s="683" t="s">
        <v>17850</v>
      </c>
      <c r="ACI84" s="683" t="s">
        <v>17850</v>
      </c>
      <c r="ACJ84" s="683" t="s">
        <v>17850</v>
      </c>
      <c r="ACK84" s="683" t="s">
        <v>17850</v>
      </c>
      <c r="ACL84" s="683" t="s">
        <v>17850</v>
      </c>
      <c r="ACM84" s="683" t="s">
        <v>17850</v>
      </c>
      <c r="ACN84" s="683" t="s">
        <v>17850</v>
      </c>
      <c r="ACO84" s="683" t="s">
        <v>17850</v>
      </c>
      <c r="ACP84" s="683" t="s">
        <v>17850</v>
      </c>
      <c r="ACQ84" s="683" t="s">
        <v>17850</v>
      </c>
      <c r="ACR84" s="683" t="s">
        <v>17850</v>
      </c>
      <c r="ACS84" s="683" t="s">
        <v>17850</v>
      </c>
      <c r="ACT84" s="683" t="s">
        <v>17850</v>
      </c>
      <c r="ACU84" s="683" t="s">
        <v>17850</v>
      </c>
      <c r="ACV84" s="683" t="s">
        <v>17850</v>
      </c>
      <c r="ACW84" s="683" t="s">
        <v>17850</v>
      </c>
      <c r="ACX84" s="683" t="s">
        <v>17850</v>
      </c>
      <c r="ACY84" s="683" t="s">
        <v>17850</v>
      </c>
      <c r="ACZ84" s="683" t="s">
        <v>17850</v>
      </c>
      <c r="ADA84" s="683" t="s">
        <v>17850</v>
      </c>
      <c r="ADB84" s="683" t="s">
        <v>17850</v>
      </c>
      <c r="ADC84" s="683" t="s">
        <v>17850</v>
      </c>
      <c r="ADD84" s="683" t="s">
        <v>17850</v>
      </c>
      <c r="ADE84" s="683" t="s">
        <v>17850</v>
      </c>
      <c r="ADF84" s="683" t="s">
        <v>17850</v>
      </c>
      <c r="ADG84" s="683" t="s">
        <v>17850</v>
      </c>
      <c r="ADH84" s="683" t="s">
        <v>17850</v>
      </c>
      <c r="ADI84" s="683" t="s">
        <v>17850</v>
      </c>
      <c r="ADJ84" s="683" t="s">
        <v>17850</v>
      </c>
      <c r="ADK84" s="683" t="s">
        <v>17850</v>
      </c>
      <c r="ADL84" s="683" t="s">
        <v>17850</v>
      </c>
      <c r="ADM84" s="683" t="s">
        <v>17850</v>
      </c>
      <c r="ADN84" s="683" t="s">
        <v>17850</v>
      </c>
      <c r="ADO84" s="683" t="s">
        <v>17850</v>
      </c>
      <c r="ADP84" s="683" t="s">
        <v>17850</v>
      </c>
      <c r="ADQ84" s="683" t="s">
        <v>17850</v>
      </c>
      <c r="ADR84" s="683" t="s">
        <v>17850</v>
      </c>
      <c r="ADS84" s="683" t="s">
        <v>17850</v>
      </c>
      <c r="ADT84" s="683" t="s">
        <v>17850</v>
      </c>
      <c r="ADU84" s="683" t="s">
        <v>17850</v>
      </c>
      <c r="ADV84" s="683" t="s">
        <v>17850</v>
      </c>
      <c r="ADW84" s="683" t="s">
        <v>17850</v>
      </c>
      <c r="ADX84" s="683" t="s">
        <v>17850</v>
      </c>
      <c r="ADY84" s="683" t="s">
        <v>17850</v>
      </c>
      <c r="ADZ84" s="683" t="s">
        <v>17850</v>
      </c>
      <c r="AEA84" s="683" t="s">
        <v>17850</v>
      </c>
      <c r="AEB84" s="683" t="s">
        <v>17850</v>
      </c>
      <c r="AEC84" s="683" t="s">
        <v>17850</v>
      </c>
      <c r="AED84" s="683" t="s">
        <v>17850</v>
      </c>
      <c r="AEE84" s="683" t="s">
        <v>17850</v>
      </c>
      <c r="AEF84" s="683" t="s">
        <v>17850</v>
      </c>
      <c r="AEG84" s="683" t="s">
        <v>17850</v>
      </c>
      <c r="AEH84" s="683" t="s">
        <v>17850</v>
      </c>
      <c r="AEI84" s="683" t="s">
        <v>17850</v>
      </c>
      <c r="AEJ84" s="683" t="s">
        <v>17850</v>
      </c>
      <c r="AEK84" s="683" t="s">
        <v>17850</v>
      </c>
      <c r="AEL84" s="683" t="s">
        <v>17850</v>
      </c>
      <c r="AEM84" s="683" t="s">
        <v>17850</v>
      </c>
      <c r="AEN84" s="683" t="s">
        <v>17850</v>
      </c>
      <c r="AEO84" s="683" t="s">
        <v>17850</v>
      </c>
      <c r="AEP84" s="683" t="s">
        <v>17850</v>
      </c>
      <c r="AEQ84" s="683" t="s">
        <v>17850</v>
      </c>
      <c r="AER84" s="683" t="s">
        <v>17850</v>
      </c>
      <c r="AES84" s="683" t="s">
        <v>17850</v>
      </c>
      <c r="AET84" s="683" t="s">
        <v>17850</v>
      </c>
      <c r="AEU84" s="683" t="s">
        <v>17850</v>
      </c>
      <c r="AEV84" s="683" t="s">
        <v>17850</v>
      </c>
      <c r="AEW84" s="683" t="s">
        <v>17850</v>
      </c>
      <c r="AEX84" s="683" t="s">
        <v>17850</v>
      </c>
      <c r="AEY84" s="683" t="s">
        <v>17850</v>
      </c>
      <c r="AEZ84" s="683" t="s">
        <v>17850</v>
      </c>
      <c r="AFA84" s="683" t="s">
        <v>17850</v>
      </c>
      <c r="AFB84" s="683" t="s">
        <v>17850</v>
      </c>
      <c r="AFC84" s="683" t="s">
        <v>17850</v>
      </c>
      <c r="AFD84" s="683" t="s">
        <v>17850</v>
      </c>
      <c r="AFE84" s="683" t="s">
        <v>17850</v>
      </c>
      <c r="AFF84" s="683" t="s">
        <v>17850</v>
      </c>
      <c r="AFG84" s="683" t="s">
        <v>17850</v>
      </c>
      <c r="AFH84" s="683" t="s">
        <v>17850</v>
      </c>
      <c r="AFI84" s="683" t="s">
        <v>17850</v>
      </c>
      <c r="AFJ84" s="683" t="s">
        <v>17850</v>
      </c>
      <c r="AFK84" s="683" t="s">
        <v>17850</v>
      </c>
      <c r="AFL84" s="683" t="s">
        <v>17850</v>
      </c>
      <c r="AFM84" s="683" t="s">
        <v>17850</v>
      </c>
      <c r="AFN84" s="683" t="s">
        <v>17850</v>
      </c>
      <c r="AFO84" s="683" t="s">
        <v>17850</v>
      </c>
      <c r="AFP84" s="683" t="s">
        <v>17850</v>
      </c>
      <c r="AFQ84" s="683" t="s">
        <v>17850</v>
      </c>
      <c r="AFR84" s="683" t="s">
        <v>17850</v>
      </c>
      <c r="AFS84" s="683" t="s">
        <v>17850</v>
      </c>
      <c r="AFT84" s="683" t="s">
        <v>17850</v>
      </c>
      <c r="AFU84" s="683" t="s">
        <v>17850</v>
      </c>
      <c r="AFV84" s="683" t="s">
        <v>17850</v>
      </c>
      <c r="AFW84" s="683" t="s">
        <v>17850</v>
      </c>
      <c r="AFX84" s="683" t="s">
        <v>17850</v>
      </c>
      <c r="AFY84" s="683" t="s">
        <v>17850</v>
      </c>
      <c r="AFZ84" s="683" t="s">
        <v>17850</v>
      </c>
      <c r="AGA84" s="683" t="s">
        <v>17850</v>
      </c>
      <c r="AGB84" s="683" t="s">
        <v>17850</v>
      </c>
      <c r="AGC84" s="683" t="s">
        <v>17850</v>
      </c>
      <c r="AGD84" s="683" t="s">
        <v>17850</v>
      </c>
      <c r="AGE84" s="683" t="s">
        <v>17850</v>
      </c>
      <c r="AGF84" s="683" t="s">
        <v>17850</v>
      </c>
      <c r="AGG84" s="683" t="s">
        <v>17850</v>
      </c>
      <c r="AGH84" s="683" t="s">
        <v>17850</v>
      </c>
      <c r="AGI84" s="683" t="s">
        <v>17850</v>
      </c>
      <c r="AGJ84" s="683" t="s">
        <v>17850</v>
      </c>
      <c r="AGK84" s="683" t="s">
        <v>17850</v>
      </c>
      <c r="AGL84" s="683" t="s">
        <v>17850</v>
      </c>
      <c r="AGM84" s="683" t="s">
        <v>17850</v>
      </c>
      <c r="AGN84" s="683" t="s">
        <v>17850</v>
      </c>
      <c r="AGO84" s="683" t="s">
        <v>17850</v>
      </c>
      <c r="AGP84" s="683" t="s">
        <v>17850</v>
      </c>
      <c r="AGQ84" s="683" t="s">
        <v>17850</v>
      </c>
      <c r="AGR84" s="683" t="s">
        <v>17850</v>
      </c>
      <c r="AGS84" s="683" t="s">
        <v>17850</v>
      </c>
      <c r="AGT84" s="683" t="s">
        <v>17850</v>
      </c>
      <c r="AGU84" s="683" t="s">
        <v>17850</v>
      </c>
      <c r="AGV84" s="683" t="s">
        <v>17850</v>
      </c>
      <c r="AGW84" s="683" t="s">
        <v>17850</v>
      </c>
      <c r="AGX84" s="683" t="s">
        <v>17850</v>
      </c>
      <c r="AGY84" s="683" t="s">
        <v>17850</v>
      </c>
      <c r="AGZ84" s="683" t="s">
        <v>17850</v>
      </c>
      <c r="AHA84" s="683" t="s">
        <v>17850</v>
      </c>
      <c r="AHB84" s="683" t="s">
        <v>17850</v>
      </c>
      <c r="AHC84" s="683" t="s">
        <v>17850</v>
      </c>
      <c r="AHD84" s="683" t="s">
        <v>17850</v>
      </c>
      <c r="AHE84" s="683" t="s">
        <v>17850</v>
      </c>
      <c r="AHF84" s="683" t="s">
        <v>17850</v>
      </c>
      <c r="AHG84" s="683" t="s">
        <v>17850</v>
      </c>
      <c r="AHH84" s="683" t="s">
        <v>17850</v>
      </c>
      <c r="AHI84" s="683" t="s">
        <v>17850</v>
      </c>
      <c r="AHJ84" s="683" t="s">
        <v>17850</v>
      </c>
      <c r="AHK84" s="683" t="s">
        <v>17850</v>
      </c>
      <c r="AHL84" s="683" t="s">
        <v>17850</v>
      </c>
      <c r="AHM84" s="683" t="s">
        <v>17850</v>
      </c>
      <c r="AHN84" s="683" t="s">
        <v>17850</v>
      </c>
      <c r="AHO84" s="683" t="s">
        <v>17850</v>
      </c>
      <c r="AHP84" s="683" t="s">
        <v>17850</v>
      </c>
      <c r="AHQ84" s="683" t="s">
        <v>17850</v>
      </c>
      <c r="AHR84" s="683" t="s">
        <v>17850</v>
      </c>
      <c r="AHS84" s="683" t="s">
        <v>17850</v>
      </c>
      <c r="AHT84" s="683" t="s">
        <v>17850</v>
      </c>
      <c r="AHU84" s="683" t="s">
        <v>17850</v>
      </c>
      <c r="AHV84" s="683" t="s">
        <v>17850</v>
      </c>
      <c r="AHW84" s="683" t="s">
        <v>17850</v>
      </c>
      <c r="AHX84" s="683" t="s">
        <v>17850</v>
      </c>
      <c r="AHY84" s="683" t="s">
        <v>17850</v>
      </c>
      <c r="AHZ84" s="683" t="s">
        <v>17850</v>
      </c>
      <c r="AIA84" s="683" t="s">
        <v>17850</v>
      </c>
      <c r="AIB84" s="683" t="s">
        <v>17850</v>
      </c>
      <c r="AIC84" s="683" t="s">
        <v>17850</v>
      </c>
      <c r="AID84" s="683" t="s">
        <v>17850</v>
      </c>
      <c r="AIE84" s="683" t="s">
        <v>17850</v>
      </c>
      <c r="AIF84" s="683" t="s">
        <v>17850</v>
      </c>
      <c r="AIG84" s="683" t="s">
        <v>17850</v>
      </c>
      <c r="AIH84" s="683" t="s">
        <v>17850</v>
      </c>
      <c r="AII84" s="683" t="s">
        <v>17850</v>
      </c>
      <c r="AIJ84" s="683" t="s">
        <v>17850</v>
      </c>
      <c r="AIK84" s="683" t="s">
        <v>17850</v>
      </c>
      <c r="AIL84" s="683" t="s">
        <v>17850</v>
      </c>
      <c r="AIM84" s="683" t="s">
        <v>17850</v>
      </c>
      <c r="AIN84" s="683" t="s">
        <v>17850</v>
      </c>
      <c r="AIO84" s="683" t="s">
        <v>17850</v>
      </c>
      <c r="AIP84" s="683" t="s">
        <v>17850</v>
      </c>
      <c r="AIQ84" s="683" t="s">
        <v>17850</v>
      </c>
      <c r="AIR84" s="683" t="s">
        <v>17850</v>
      </c>
      <c r="AIS84" s="683" t="s">
        <v>17850</v>
      </c>
      <c r="AIT84" s="683" t="s">
        <v>17850</v>
      </c>
      <c r="AIU84" s="683" t="s">
        <v>17850</v>
      </c>
      <c r="AIV84" s="683" t="s">
        <v>17850</v>
      </c>
      <c r="AIW84" s="683" t="s">
        <v>17850</v>
      </c>
      <c r="AIX84" s="683" t="s">
        <v>17850</v>
      </c>
      <c r="AIY84" s="683" t="s">
        <v>17850</v>
      </c>
      <c r="AIZ84" s="683" t="s">
        <v>17850</v>
      </c>
      <c r="AJA84" s="683" t="s">
        <v>17850</v>
      </c>
      <c r="AJB84" s="683" t="s">
        <v>17850</v>
      </c>
      <c r="AJC84" s="683" t="s">
        <v>17850</v>
      </c>
      <c r="AJD84" s="683" t="s">
        <v>17850</v>
      </c>
      <c r="AJE84" s="683" t="s">
        <v>17850</v>
      </c>
      <c r="AJF84" s="683" t="s">
        <v>17850</v>
      </c>
      <c r="AJG84" s="683" t="s">
        <v>17850</v>
      </c>
      <c r="AJH84" s="683" t="s">
        <v>17850</v>
      </c>
      <c r="AJI84" s="683" t="s">
        <v>17850</v>
      </c>
      <c r="AJJ84" s="683" t="s">
        <v>17850</v>
      </c>
      <c r="AJK84" s="683" t="s">
        <v>17850</v>
      </c>
      <c r="AJL84" s="683" t="s">
        <v>17850</v>
      </c>
      <c r="AJM84" s="683" t="s">
        <v>17850</v>
      </c>
      <c r="AJN84" s="683" t="s">
        <v>17850</v>
      </c>
      <c r="AJO84" s="683" t="s">
        <v>17850</v>
      </c>
      <c r="AJP84" s="683" t="s">
        <v>17850</v>
      </c>
      <c r="AJQ84" s="683" t="s">
        <v>17850</v>
      </c>
      <c r="AJR84" s="683" t="s">
        <v>17850</v>
      </c>
      <c r="AJS84" s="683" t="s">
        <v>17850</v>
      </c>
      <c r="AJT84" s="683" t="s">
        <v>17850</v>
      </c>
      <c r="AJU84" s="683" t="s">
        <v>17850</v>
      </c>
      <c r="AJV84" s="683" t="s">
        <v>17850</v>
      </c>
      <c r="AJW84" s="683" t="s">
        <v>17850</v>
      </c>
      <c r="AJX84" s="683" t="s">
        <v>17850</v>
      </c>
      <c r="AJY84" s="683" t="s">
        <v>17850</v>
      </c>
      <c r="AJZ84" s="683" t="s">
        <v>17850</v>
      </c>
      <c r="AKA84" s="683" t="s">
        <v>17850</v>
      </c>
      <c r="AKB84" s="683" t="s">
        <v>17850</v>
      </c>
      <c r="AKC84" s="683" t="s">
        <v>17850</v>
      </c>
      <c r="AKD84" s="683" t="s">
        <v>17850</v>
      </c>
      <c r="AKE84" s="683" t="s">
        <v>17850</v>
      </c>
      <c r="AKF84" s="683" t="s">
        <v>17850</v>
      </c>
      <c r="AKG84" s="683" t="s">
        <v>17850</v>
      </c>
      <c r="AKH84" s="683" t="s">
        <v>17850</v>
      </c>
      <c r="AKI84" s="683" t="s">
        <v>17850</v>
      </c>
      <c r="AKJ84" s="683" t="s">
        <v>17850</v>
      </c>
      <c r="AKK84" s="683" t="s">
        <v>17850</v>
      </c>
      <c r="AKL84" s="683" t="s">
        <v>17850</v>
      </c>
      <c r="AKM84" s="683" t="s">
        <v>17850</v>
      </c>
      <c r="AKN84" s="683" t="s">
        <v>17850</v>
      </c>
      <c r="AKO84" s="683" t="s">
        <v>17850</v>
      </c>
      <c r="AKP84" s="683" t="s">
        <v>17850</v>
      </c>
      <c r="AKQ84" s="683" t="s">
        <v>17850</v>
      </c>
      <c r="AKR84" s="683" t="s">
        <v>17850</v>
      </c>
      <c r="AKS84" s="683" t="s">
        <v>17850</v>
      </c>
      <c r="AKT84" s="683" t="s">
        <v>17850</v>
      </c>
      <c r="AKU84" s="683" t="s">
        <v>17850</v>
      </c>
      <c r="AKV84" s="683" t="s">
        <v>17850</v>
      </c>
      <c r="AKW84" s="683" t="s">
        <v>17850</v>
      </c>
      <c r="AKX84" s="683" t="s">
        <v>17850</v>
      </c>
      <c r="AKY84" s="683" t="s">
        <v>17850</v>
      </c>
      <c r="AKZ84" s="683" t="s">
        <v>17850</v>
      </c>
      <c r="ALA84" s="683" t="s">
        <v>17850</v>
      </c>
      <c r="ALB84" s="683" t="s">
        <v>17850</v>
      </c>
      <c r="ALC84" s="683" t="s">
        <v>17850</v>
      </c>
      <c r="ALD84" s="683" t="s">
        <v>17850</v>
      </c>
      <c r="ALE84" s="683" t="s">
        <v>17850</v>
      </c>
      <c r="ALF84" s="683" t="s">
        <v>17850</v>
      </c>
      <c r="ALG84" s="683" t="s">
        <v>17850</v>
      </c>
      <c r="ALH84" s="683" t="s">
        <v>17850</v>
      </c>
      <c r="ALI84" s="683" t="s">
        <v>17850</v>
      </c>
      <c r="ALJ84" s="683" t="s">
        <v>17850</v>
      </c>
      <c r="ALK84" s="683" t="s">
        <v>17850</v>
      </c>
      <c r="ALL84" s="683" t="s">
        <v>17850</v>
      </c>
      <c r="ALM84" s="683" t="s">
        <v>17850</v>
      </c>
      <c r="ALN84" s="683" t="s">
        <v>17850</v>
      </c>
      <c r="ALO84" s="683" t="s">
        <v>17850</v>
      </c>
      <c r="ALP84" s="683" t="s">
        <v>17850</v>
      </c>
      <c r="ALQ84" s="683" t="s">
        <v>17850</v>
      </c>
      <c r="ALR84" s="683" t="s">
        <v>17850</v>
      </c>
      <c r="ALS84" s="683" t="s">
        <v>17850</v>
      </c>
      <c r="ALT84" s="683" t="s">
        <v>17850</v>
      </c>
      <c r="ALU84" s="683" t="s">
        <v>17850</v>
      </c>
      <c r="ALV84" s="683" t="s">
        <v>17850</v>
      </c>
      <c r="ALW84" s="683" t="s">
        <v>17850</v>
      </c>
      <c r="ALX84" s="683" t="s">
        <v>17850</v>
      </c>
      <c r="ALY84" s="683" t="s">
        <v>17850</v>
      </c>
      <c r="ALZ84" s="683" t="s">
        <v>17850</v>
      </c>
      <c r="AMA84" s="683" t="s">
        <v>17850</v>
      </c>
      <c r="AMB84" s="683" t="s">
        <v>17850</v>
      </c>
      <c r="AMC84" s="683" t="s">
        <v>17850</v>
      </c>
      <c r="AMD84" s="683" t="s">
        <v>17850</v>
      </c>
      <c r="AME84" s="683" t="s">
        <v>17850</v>
      </c>
      <c r="AMF84" s="683" t="s">
        <v>17850</v>
      </c>
      <c r="AMG84" s="683" t="s">
        <v>17850</v>
      </c>
      <c r="AMH84" s="683" t="s">
        <v>17850</v>
      </c>
      <c r="AMI84" s="683" t="s">
        <v>17850</v>
      </c>
      <c r="AMJ84" s="683" t="s">
        <v>17850</v>
      </c>
      <c r="AMK84" s="683" t="s">
        <v>17850</v>
      </c>
      <c r="AML84" s="683" t="s">
        <v>17850</v>
      </c>
      <c r="AMM84" s="683" t="s">
        <v>17850</v>
      </c>
      <c r="AMN84" s="683" t="s">
        <v>17850</v>
      </c>
      <c r="AMO84" s="683" t="s">
        <v>17850</v>
      </c>
      <c r="AMP84" s="683" t="s">
        <v>17850</v>
      </c>
      <c r="AMQ84" s="683" t="s">
        <v>17850</v>
      </c>
      <c r="AMR84" s="683" t="s">
        <v>17850</v>
      </c>
      <c r="AMS84" s="683" t="s">
        <v>17850</v>
      </c>
      <c r="AMT84" s="683" t="s">
        <v>17850</v>
      </c>
      <c r="AMU84" s="683" t="s">
        <v>17850</v>
      </c>
      <c r="AMV84" s="683" t="s">
        <v>17850</v>
      </c>
      <c r="AMW84" s="683" t="s">
        <v>17850</v>
      </c>
      <c r="AMX84" s="683" t="s">
        <v>17850</v>
      </c>
      <c r="AMY84" s="683" t="s">
        <v>17850</v>
      </c>
      <c r="AMZ84" s="683" t="s">
        <v>17850</v>
      </c>
      <c r="ANA84" s="683" t="s">
        <v>17850</v>
      </c>
      <c r="ANB84" s="683" t="s">
        <v>17850</v>
      </c>
      <c r="ANC84" s="683" t="s">
        <v>17850</v>
      </c>
      <c r="AND84" s="683" t="s">
        <v>17850</v>
      </c>
      <c r="ANE84" s="683" t="s">
        <v>17850</v>
      </c>
      <c r="ANF84" s="683" t="s">
        <v>17850</v>
      </c>
      <c r="ANG84" s="683" t="s">
        <v>17850</v>
      </c>
      <c r="ANH84" s="683" t="s">
        <v>17850</v>
      </c>
      <c r="ANI84" s="683" t="s">
        <v>17850</v>
      </c>
      <c r="ANJ84" s="683" t="s">
        <v>17850</v>
      </c>
      <c r="ANK84" s="683" t="s">
        <v>17850</v>
      </c>
      <c r="ANL84" s="683" t="s">
        <v>17850</v>
      </c>
      <c r="ANM84" s="683" t="s">
        <v>17850</v>
      </c>
      <c r="ANN84" s="683" t="s">
        <v>17850</v>
      </c>
      <c r="ANO84" s="683" t="s">
        <v>17850</v>
      </c>
      <c r="ANP84" s="683" t="s">
        <v>17850</v>
      </c>
      <c r="ANQ84" s="683" t="s">
        <v>17850</v>
      </c>
      <c r="ANR84" s="683" t="s">
        <v>17850</v>
      </c>
      <c r="ANS84" s="683" t="s">
        <v>17850</v>
      </c>
      <c r="ANT84" s="683" t="s">
        <v>17850</v>
      </c>
      <c r="ANU84" s="683" t="s">
        <v>17850</v>
      </c>
      <c r="ANV84" s="683" t="s">
        <v>17850</v>
      </c>
      <c r="ANW84" s="683" t="s">
        <v>17850</v>
      </c>
      <c r="ANX84" s="683" t="s">
        <v>17850</v>
      </c>
      <c r="ANY84" s="683" t="s">
        <v>17850</v>
      </c>
      <c r="ANZ84" s="683" t="s">
        <v>17850</v>
      </c>
      <c r="AOA84" s="683" t="s">
        <v>17850</v>
      </c>
      <c r="AOB84" s="683" t="s">
        <v>17850</v>
      </c>
      <c r="AOC84" s="683" t="s">
        <v>17850</v>
      </c>
      <c r="AOD84" s="683" t="s">
        <v>17850</v>
      </c>
      <c r="AOE84" s="683" t="s">
        <v>17850</v>
      </c>
      <c r="AOF84" s="683" t="s">
        <v>17850</v>
      </c>
      <c r="AOG84" s="683" t="s">
        <v>17850</v>
      </c>
      <c r="AOH84" s="683" t="s">
        <v>17850</v>
      </c>
      <c r="AOI84" s="683" t="s">
        <v>17850</v>
      </c>
      <c r="AOJ84" s="683" t="s">
        <v>17850</v>
      </c>
      <c r="AOK84" s="683" t="s">
        <v>17850</v>
      </c>
      <c r="AOL84" s="683" t="s">
        <v>17850</v>
      </c>
      <c r="AOM84" s="683" t="s">
        <v>17850</v>
      </c>
      <c r="AON84" s="683" t="s">
        <v>17850</v>
      </c>
      <c r="AOO84" s="683" t="s">
        <v>17850</v>
      </c>
      <c r="AOP84" s="683" t="s">
        <v>17850</v>
      </c>
      <c r="AOQ84" s="683" t="s">
        <v>17850</v>
      </c>
      <c r="AOR84" s="683" t="s">
        <v>17850</v>
      </c>
      <c r="AOS84" s="683" t="s">
        <v>17850</v>
      </c>
      <c r="AOT84" s="683" t="s">
        <v>17850</v>
      </c>
      <c r="AOU84" s="683" t="s">
        <v>17850</v>
      </c>
      <c r="AOV84" s="683" t="s">
        <v>17850</v>
      </c>
      <c r="AOW84" s="683" t="s">
        <v>17850</v>
      </c>
      <c r="AOX84" s="683" t="s">
        <v>17850</v>
      </c>
      <c r="AOY84" s="683" t="s">
        <v>17850</v>
      </c>
      <c r="AOZ84" s="683" t="s">
        <v>17850</v>
      </c>
      <c r="APA84" s="683" t="s">
        <v>17850</v>
      </c>
      <c r="APB84" s="683" t="s">
        <v>17850</v>
      </c>
      <c r="APC84" s="683" t="s">
        <v>17850</v>
      </c>
      <c r="APD84" s="683" t="s">
        <v>17850</v>
      </c>
      <c r="APE84" s="683" t="s">
        <v>17850</v>
      </c>
      <c r="APF84" s="683" t="s">
        <v>17850</v>
      </c>
      <c r="APG84" s="683" t="s">
        <v>17850</v>
      </c>
      <c r="APH84" s="683" t="s">
        <v>17850</v>
      </c>
      <c r="API84" s="683" t="s">
        <v>17850</v>
      </c>
      <c r="APJ84" s="683" t="s">
        <v>17850</v>
      </c>
      <c r="APK84" s="683" t="s">
        <v>17850</v>
      </c>
      <c r="APL84" s="683" t="s">
        <v>17850</v>
      </c>
      <c r="APM84" s="683" t="s">
        <v>17850</v>
      </c>
      <c r="APN84" s="683" t="s">
        <v>17850</v>
      </c>
      <c r="APO84" s="683" t="s">
        <v>17850</v>
      </c>
      <c r="APP84" s="683" t="s">
        <v>17850</v>
      </c>
      <c r="APQ84" s="683" t="s">
        <v>17850</v>
      </c>
      <c r="APR84" s="683" t="s">
        <v>17850</v>
      </c>
      <c r="APS84" s="683" t="s">
        <v>17850</v>
      </c>
      <c r="APT84" s="683" t="s">
        <v>17850</v>
      </c>
      <c r="APU84" s="683" t="s">
        <v>17850</v>
      </c>
      <c r="APV84" s="683" t="s">
        <v>17850</v>
      </c>
      <c r="APW84" s="683" t="s">
        <v>17850</v>
      </c>
      <c r="APX84" s="683" t="s">
        <v>17850</v>
      </c>
      <c r="APY84" s="683" t="s">
        <v>17850</v>
      </c>
      <c r="APZ84" s="683" t="s">
        <v>17850</v>
      </c>
      <c r="AQA84" s="683" t="s">
        <v>17850</v>
      </c>
      <c r="AQB84" s="683" t="s">
        <v>17850</v>
      </c>
      <c r="AQC84" s="683" t="s">
        <v>17850</v>
      </c>
      <c r="AQD84" s="683" t="s">
        <v>17850</v>
      </c>
      <c r="AQE84" s="683" t="s">
        <v>17850</v>
      </c>
      <c r="AQF84" s="683" t="s">
        <v>17850</v>
      </c>
      <c r="AQG84" s="683" t="s">
        <v>17850</v>
      </c>
      <c r="AQH84" s="683" t="s">
        <v>17850</v>
      </c>
      <c r="AQI84" s="683" t="s">
        <v>17850</v>
      </c>
      <c r="AQJ84" s="683" t="s">
        <v>17850</v>
      </c>
      <c r="AQK84" s="683" t="s">
        <v>17850</v>
      </c>
      <c r="AQL84" s="683" t="s">
        <v>17850</v>
      </c>
      <c r="AQM84" s="683" t="s">
        <v>17850</v>
      </c>
      <c r="AQN84" s="683" t="s">
        <v>17850</v>
      </c>
      <c r="AQO84" s="683" t="s">
        <v>17850</v>
      </c>
      <c r="AQP84" s="683" t="s">
        <v>17850</v>
      </c>
      <c r="AQQ84" s="683" t="s">
        <v>17850</v>
      </c>
      <c r="AQR84" s="683" t="s">
        <v>17850</v>
      </c>
      <c r="AQS84" s="683" t="s">
        <v>17850</v>
      </c>
      <c r="AQT84" s="683" t="s">
        <v>17850</v>
      </c>
      <c r="AQU84" s="683" t="s">
        <v>17850</v>
      </c>
      <c r="AQV84" s="683" t="s">
        <v>17850</v>
      </c>
      <c r="AQW84" s="683" t="s">
        <v>17850</v>
      </c>
      <c r="AQX84" s="683" t="s">
        <v>17850</v>
      </c>
      <c r="AQY84" s="683" t="s">
        <v>17850</v>
      </c>
      <c r="AQZ84" s="683" t="s">
        <v>17850</v>
      </c>
      <c r="ARA84" s="683" t="s">
        <v>17850</v>
      </c>
      <c r="ARB84" s="683" t="s">
        <v>17850</v>
      </c>
      <c r="ARC84" s="683" t="s">
        <v>17850</v>
      </c>
      <c r="ARD84" s="683" t="s">
        <v>17850</v>
      </c>
      <c r="ARE84" s="683" t="s">
        <v>17850</v>
      </c>
      <c r="ARF84" s="683" t="s">
        <v>17850</v>
      </c>
      <c r="ARG84" s="683" t="s">
        <v>17850</v>
      </c>
      <c r="ARH84" s="683" t="s">
        <v>17850</v>
      </c>
      <c r="ARI84" s="683" t="s">
        <v>17850</v>
      </c>
      <c r="ARJ84" s="683" t="s">
        <v>17850</v>
      </c>
      <c r="ARK84" s="683" t="s">
        <v>17850</v>
      </c>
      <c r="ARL84" s="683" t="s">
        <v>17850</v>
      </c>
      <c r="ARM84" s="683" t="s">
        <v>17850</v>
      </c>
      <c r="ARN84" s="683" t="s">
        <v>17850</v>
      </c>
      <c r="ARO84" s="683" t="s">
        <v>17850</v>
      </c>
      <c r="ARP84" s="683" t="s">
        <v>17850</v>
      </c>
      <c r="ARQ84" s="683" t="s">
        <v>17850</v>
      </c>
      <c r="ARR84" s="683" t="s">
        <v>17850</v>
      </c>
      <c r="ARS84" s="683" t="s">
        <v>17850</v>
      </c>
      <c r="ART84" s="683" t="s">
        <v>17850</v>
      </c>
      <c r="ARU84" s="683" t="s">
        <v>17850</v>
      </c>
      <c r="ARV84" s="683" t="s">
        <v>17850</v>
      </c>
      <c r="ARW84" s="683" t="s">
        <v>17850</v>
      </c>
      <c r="ARX84" s="683" t="s">
        <v>17850</v>
      </c>
      <c r="ARY84" s="683" t="s">
        <v>17850</v>
      </c>
      <c r="ARZ84" s="683" t="s">
        <v>17850</v>
      </c>
      <c r="ASA84" s="683" t="s">
        <v>17850</v>
      </c>
      <c r="ASB84" s="683" t="s">
        <v>17850</v>
      </c>
      <c r="ASC84" s="683" t="s">
        <v>17850</v>
      </c>
      <c r="ASD84" s="683" t="s">
        <v>17850</v>
      </c>
      <c r="ASE84" s="683" t="s">
        <v>17850</v>
      </c>
      <c r="ASF84" s="683" t="s">
        <v>17850</v>
      </c>
      <c r="ASG84" s="683" t="s">
        <v>17850</v>
      </c>
      <c r="ASH84" s="683" t="s">
        <v>17850</v>
      </c>
      <c r="ASI84" s="683" t="s">
        <v>17850</v>
      </c>
      <c r="ASJ84" s="683" t="s">
        <v>17850</v>
      </c>
      <c r="ASK84" s="683" t="s">
        <v>17850</v>
      </c>
      <c r="ASL84" s="683" t="s">
        <v>17850</v>
      </c>
      <c r="ASM84" s="683" t="s">
        <v>17850</v>
      </c>
      <c r="ASN84" s="683" t="s">
        <v>17850</v>
      </c>
      <c r="ASO84" s="683" t="s">
        <v>17850</v>
      </c>
      <c r="ASP84" s="683" t="s">
        <v>17850</v>
      </c>
      <c r="ASQ84" s="683" t="s">
        <v>17850</v>
      </c>
      <c r="ASR84" s="683" t="s">
        <v>17850</v>
      </c>
      <c r="ASS84" s="683" t="s">
        <v>17850</v>
      </c>
      <c r="AST84" s="683" t="s">
        <v>17850</v>
      </c>
      <c r="ASU84" s="683" t="s">
        <v>17850</v>
      </c>
      <c r="ASV84" s="683" t="s">
        <v>17850</v>
      </c>
      <c r="ASW84" s="683" t="s">
        <v>17850</v>
      </c>
      <c r="ASX84" s="683" t="s">
        <v>17850</v>
      </c>
      <c r="ASY84" s="683" t="s">
        <v>17850</v>
      </c>
      <c r="ASZ84" s="683" t="s">
        <v>17850</v>
      </c>
      <c r="ATA84" s="683" t="s">
        <v>17850</v>
      </c>
      <c r="ATB84" s="683" t="s">
        <v>17850</v>
      </c>
      <c r="ATC84" s="683" t="s">
        <v>17850</v>
      </c>
      <c r="ATD84" s="683" t="s">
        <v>17850</v>
      </c>
      <c r="ATE84" s="683" t="s">
        <v>17850</v>
      </c>
      <c r="ATF84" s="683" t="s">
        <v>17850</v>
      </c>
      <c r="ATG84" s="683" t="s">
        <v>17850</v>
      </c>
      <c r="ATH84" s="683" t="s">
        <v>17850</v>
      </c>
      <c r="ATI84" s="683" t="s">
        <v>17850</v>
      </c>
      <c r="ATJ84" s="683" t="s">
        <v>17850</v>
      </c>
      <c r="ATK84" s="683" t="s">
        <v>17850</v>
      </c>
      <c r="ATL84" s="683" t="s">
        <v>17850</v>
      </c>
      <c r="ATM84" s="683" t="s">
        <v>17850</v>
      </c>
      <c r="ATN84" s="683" t="s">
        <v>17850</v>
      </c>
      <c r="ATO84" s="683" t="s">
        <v>17850</v>
      </c>
      <c r="ATP84" s="683" t="s">
        <v>17850</v>
      </c>
      <c r="ATQ84" s="683" t="s">
        <v>17850</v>
      </c>
      <c r="ATR84" s="683" t="s">
        <v>17850</v>
      </c>
      <c r="ATS84" s="683" t="s">
        <v>17850</v>
      </c>
      <c r="ATT84" s="683" t="s">
        <v>17850</v>
      </c>
      <c r="ATU84" s="683" t="s">
        <v>17850</v>
      </c>
      <c r="ATV84" s="683" t="s">
        <v>17850</v>
      </c>
      <c r="ATW84" s="683" t="s">
        <v>17850</v>
      </c>
      <c r="ATX84" s="683" t="s">
        <v>17850</v>
      </c>
      <c r="ATY84" s="683" t="s">
        <v>17850</v>
      </c>
      <c r="ATZ84" s="683" t="s">
        <v>17850</v>
      </c>
      <c r="AUA84" s="683" t="s">
        <v>17850</v>
      </c>
      <c r="AUB84" s="683" t="s">
        <v>17850</v>
      </c>
      <c r="AUC84" s="683" t="s">
        <v>17850</v>
      </c>
      <c r="AUD84" s="683" t="s">
        <v>17850</v>
      </c>
      <c r="AUE84" s="683" t="s">
        <v>17850</v>
      </c>
      <c r="AUF84" s="683" t="s">
        <v>17850</v>
      </c>
      <c r="AUG84" s="683" t="s">
        <v>17850</v>
      </c>
      <c r="AUH84" s="683" t="s">
        <v>17850</v>
      </c>
      <c r="AUI84" s="683" t="s">
        <v>17850</v>
      </c>
      <c r="AUJ84" s="683" t="s">
        <v>17850</v>
      </c>
      <c r="AUK84" s="683" t="s">
        <v>17850</v>
      </c>
      <c r="AUL84" s="683" t="s">
        <v>17850</v>
      </c>
      <c r="AUM84" s="683" t="s">
        <v>17850</v>
      </c>
      <c r="AUN84" s="683" t="s">
        <v>17850</v>
      </c>
      <c r="AUO84" s="683" t="s">
        <v>17850</v>
      </c>
      <c r="AUP84" s="683" t="s">
        <v>17850</v>
      </c>
      <c r="AUQ84" s="683" t="s">
        <v>17850</v>
      </c>
      <c r="AUR84" s="683" t="s">
        <v>17850</v>
      </c>
      <c r="AUS84" s="683" t="s">
        <v>17850</v>
      </c>
      <c r="AUT84" s="683" t="s">
        <v>17850</v>
      </c>
      <c r="AUU84" s="683" t="s">
        <v>17850</v>
      </c>
      <c r="AUV84" s="683" t="s">
        <v>17850</v>
      </c>
      <c r="AUW84" s="683" t="s">
        <v>17850</v>
      </c>
      <c r="AUX84" s="683" t="s">
        <v>17850</v>
      </c>
      <c r="AUY84" s="683" t="s">
        <v>17850</v>
      </c>
      <c r="AUZ84" s="683" t="s">
        <v>17850</v>
      </c>
      <c r="AVA84" s="683" t="s">
        <v>17850</v>
      </c>
      <c r="AVB84" s="683" t="s">
        <v>17850</v>
      </c>
      <c r="AVC84" s="683" t="s">
        <v>17850</v>
      </c>
      <c r="AVD84" s="683" t="s">
        <v>17850</v>
      </c>
      <c r="AVE84" s="683" t="s">
        <v>17850</v>
      </c>
      <c r="AVF84" s="683" t="s">
        <v>17850</v>
      </c>
      <c r="AVG84" s="683" t="s">
        <v>17850</v>
      </c>
      <c r="AVH84" s="683" t="s">
        <v>17850</v>
      </c>
      <c r="AVI84" s="683" t="s">
        <v>17850</v>
      </c>
      <c r="AVJ84" s="683" t="s">
        <v>17850</v>
      </c>
      <c r="AVK84" s="683" t="s">
        <v>17850</v>
      </c>
      <c r="AVL84" s="683" t="s">
        <v>17850</v>
      </c>
      <c r="AVM84" s="683" t="s">
        <v>17850</v>
      </c>
      <c r="AVN84" s="683" t="s">
        <v>17850</v>
      </c>
      <c r="AVO84" s="683" t="s">
        <v>17850</v>
      </c>
      <c r="AVP84" s="683" t="s">
        <v>17850</v>
      </c>
      <c r="AVQ84" s="683" t="s">
        <v>17850</v>
      </c>
      <c r="AVR84" s="683" t="s">
        <v>17850</v>
      </c>
      <c r="AVS84" s="683" t="s">
        <v>17850</v>
      </c>
      <c r="AVT84" s="683" t="s">
        <v>17850</v>
      </c>
      <c r="AVU84" s="683" t="s">
        <v>17850</v>
      </c>
      <c r="AVV84" s="683" t="s">
        <v>17850</v>
      </c>
      <c r="AVW84" s="683" t="s">
        <v>17850</v>
      </c>
      <c r="AVX84" s="683" t="s">
        <v>17850</v>
      </c>
      <c r="AVY84" s="683" t="s">
        <v>17850</v>
      </c>
      <c r="AVZ84" s="683" t="s">
        <v>17850</v>
      </c>
      <c r="AWA84" s="683" t="s">
        <v>17850</v>
      </c>
      <c r="AWB84" s="683" t="s">
        <v>17850</v>
      </c>
      <c r="AWC84" s="683" t="s">
        <v>17850</v>
      </c>
      <c r="AWD84" s="683" t="s">
        <v>17850</v>
      </c>
      <c r="AWE84" s="683" t="s">
        <v>17850</v>
      </c>
      <c r="AWF84" s="683" t="s">
        <v>17850</v>
      </c>
      <c r="AWG84" s="683" t="s">
        <v>17850</v>
      </c>
      <c r="AWH84" s="683" t="s">
        <v>17850</v>
      </c>
      <c r="AWI84" s="683" t="s">
        <v>17850</v>
      </c>
      <c r="AWJ84" s="683" t="s">
        <v>17850</v>
      </c>
      <c r="AWK84" s="683" t="s">
        <v>17850</v>
      </c>
      <c r="AWL84" s="683" t="s">
        <v>17850</v>
      </c>
      <c r="AWM84" s="683" t="s">
        <v>17850</v>
      </c>
      <c r="AWN84" s="683" t="s">
        <v>17850</v>
      </c>
      <c r="AWO84" s="683" t="s">
        <v>17850</v>
      </c>
      <c r="AWP84" s="683" t="s">
        <v>17850</v>
      </c>
      <c r="AWQ84" s="683" t="s">
        <v>17850</v>
      </c>
      <c r="AWR84" s="683" t="s">
        <v>17850</v>
      </c>
      <c r="AWS84" s="683" t="s">
        <v>17850</v>
      </c>
      <c r="AWT84" s="683" t="s">
        <v>17850</v>
      </c>
      <c r="AWU84" s="683" t="s">
        <v>17850</v>
      </c>
      <c r="AWV84" s="683" t="s">
        <v>17850</v>
      </c>
      <c r="AWW84" s="683" t="s">
        <v>17850</v>
      </c>
      <c r="AWX84" s="683" t="s">
        <v>17850</v>
      </c>
      <c r="AWY84" s="683" t="s">
        <v>17850</v>
      </c>
      <c r="AWZ84" s="683" t="s">
        <v>17850</v>
      </c>
      <c r="AXA84" s="683" t="s">
        <v>17850</v>
      </c>
      <c r="AXB84" s="683" t="s">
        <v>17850</v>
      </c>
      <c r="AXC84" s="683" t="s">
        <v>17850</v>
      </c>
      <c r="AXD84" s="683" t="s">
        <v>17850</v>
      </c>
      <c r="AXE84" s="683" t="s">
        <v>17850</v>
      </c>
      <c r="AXF84" s="683" t="s">
        <v>17850</v>
      </c>
      <c r="AXG84" s="683" t="s">
        <v>17850</v>
      </c>
      <c r="AXH84" s="683" t="s">
        <v>17850</v>
      </c>
      <c r="AXI84" s="683" t="s">
        <v>17850</v>
      </c>
      <c r="AXJ84" s="683" t="s">
        <v>17850</v>
      </c>
      <c r="AXK84" s="683" t="s">
        <v>17850</v>
      </c>
      <c r="AXL84" s="683" t="s">
        <v>17850</v>
      </c>
      <c r="AXM84" s="683" t="s">
        <v>17850</v>
      </c>
      <c r="AXN84" s="683" t="s">
        <v>17850</v>
      </c>
      <c r="AXO84" s="683" t="s">
        <v>17850</v>
      </c>
      <c r="AXP84" s="683" t="s">
        <v>17850</v>
      </c>
      <c r="AXQ84" s="683" t="s">
        <v>17850</v>
      </c>
      <c r="AXR84" s="683" t="s">
        <v>17850</v>
      </c>
      <c r="AXS84" s="683" t="s">
        <v>17850</v>
      </c>
      <c r="AXT84" s="683" t="s">
        <v>17850</v>
      </c>
      <c r="AXU84" s="683" t="s">
        <v>17850</v>
      </c>
      <c r="AXV84" s="683" t="s">
        <v>17850</v>
      </c>
      <c r="AXW84" s="683" t="s">
        <v>17850</v>
      </c>
      <c r="AXX84" s="683" t="s">
        <v>17850</v>
      </c>
      <c r="AXY84" s="683" t="s">
        <v>17850</v>
      </c>
      <c r="AXZ84" s="683" t="s">
        <v>17850</v>
      </c>
      <c r="AYA84" s="683" t="s">
        <v>17850</v>
      </c>
      <c r="AYB84" s="683" t="s">
        <v>17850</v>
      </c>
      <c r="AYC84" s="683" t="s">
        <v>17850</v>
      </c>
      <c r="AYD84" s="683" t="s">
        <v>17850</v>
      </c>
      <c r="AYE84" s="683" t="s">
        <v>17850</v>
      </c>
      <c r="AYF84" s="683" t="s">
        <v>17850</v>
      </c>
      <c r="AYG84" s="683" t="s">
        <v>17850</v>
      </c>
      <c r="AYH84" s="683" t="s">
        <v>17850</v>
      </c>
      <c r="AYI84" s="683" t="s">
        <v>17850</v>
      </c>
      <c r="AYJ84" s="683" t="s">
        <v>17850</v>
      </c>
      <c r="AYK84" s="683" t="s">
        <v>17850</v>
      </c>
      <c r="AYL84" s="683" t="s">
        <v>17850</v>
      </c>
      <c r="AYM84" s="683" t="s">
        <v>17850</v>
      </c>
      <c r="AYN84" s="683" t="s">
        <v>17850</v>
      </c>
      <c r="AYO84" s="683" t="s">
        <v>17850</v>
      </c>
      <c r="AYP84" s="683" t="s">
        <v>17850</v>
      </c>
      <c r="AYQ84" s="683" t="s">
        <v>17850</v>
      </c>
      <c r="AYR84" s="683" t="s">
        <v>17850</v>
      </c>
      <c r="AYS84" s="683" t="s">
        <v>17850</v>
      </c>
      <c r="AYT84" s="683" t="s">
        <v>17850</v>
      </c>
      <c r="AYU84" s="683" t="s">
        <v>17850</v>
      </c>
      <c r="AYV84" s="683" t="s">
        <v>17850</v>
      </c>
      <c r="AYW84" s="683" t="s">
        <v>17850</v>
      </c>
      <c r="AYX84" s="683" t="s">
        <v>17850</v>
      </c>
      <c r="AYY84" s="683" t="s">
        <v>17850</v>
      </c>
      <c r="AYZ84" s="683" t="s">
        <v>17850</v>
      </c>
      <c r="AZA84" s="683" t="s">
        <v>17850</v>
      </c>
      <c r="AZB84" s="683" t="s">
        <v>17850</v>
      </c>
      <c r="AZC84" s="683" t="s">
        <v>17850</v>
      </c>
      <c r="AZD84" s="683" t="s">
        <v>17850</v>
      </c>
      <c r="AZE84" s="683" t="s">
        <v>17850</v>
      </c>
      <c r="AZF84" s="683" t="s">
        <v>17850</v>
      </c>
      <c r="AZG84" s="683" t="s">
        <v>17850</v>
      </c>
      <c r="AZH84" s="683" t="s">
        <v>17850</v>
      </c>
      <c r="AZI84" s="683" t="s">
        <v>17850</v>
      </c>
      <c r="AZJ84" s="683" t="s">
        <v>17850</v>
      </c>
      <c r="AZK84" s="683" t="s">
        <v>17850</v>
      </c>
      <c r="AZL84" s="683" t="s">
        <v>17850</v>
      </c>
      <c r="AZM84" s="683" t="s">
        <v>17850</v>
      </c>
      <c r="AZN84" s="683" t="s">
        <v>17850</v>
      </c>
      <c r="AZO84" s="683" t="s">
        <v>17850</v>
      </c>
      <c r="AZP84" s="683" t="s">
        <v>17850</v>
      </c>
      <c r="AZQ84" s="683" t="s">
        <v>17850</v>
      </c>
      <c r="AZR84" s="683" t="s">
        <v>17850</v>
      </c>
      <c r="AZS84" s="683" t="s">
        <v>17850</v>
      </c>
      <c r="AZT84" s="683" t="s">
        <v>17850</v>
      </c>
      <c r="AZU84" s="683" t="s">
        <v>17850</v>
      </c>
      <c r="AZV84" s="683" t="s">
        <v>17850</v>
      </c>
      <c r="AZW84" s="683" t="s">
        <v>17850</v>
      </c>
      <c r="AZX84" s="683" t="s">
        <v>17850</v>
      </c>
      <c r="AZY84" s="683" t="s">
        <v>17850</v>
      </c>
      <c r="AZZ84" s="683" t="s">
        <v>17850</v>
      </c>
      <c r="BAA84" s="683" t="s">
        <v>17850</v>
      </c>
      <c r="BAB84" s="683" t="s">
        <v>17850</v>
      </c>
      <c r="BAC84" s="683" t="s">
        <v>17850</v>
      </c>
      <c r="BAD84" s="683" t="s">
        <v>17850</v>
      </c>
      <c r="BAE84" s="683" t="s">
        <v>17850</v>
      </c>
      <c r="BAF84" s="683" t="s">
        <v>17850</v>
      </c>
      <c r="BAG84" s="683" t="s">
        <v>17850</v>
      </c>
      <c r="BAH84" s="683" t="s">
        <v>17850</v>
      </c>
      <c r="BAI84" s="683" t="s">
        <v>17850</v>
      </c>
      <c r="BAJ84" s="683" t="s">
        <v>17850</v>
      </c>
      <c r="BAK84" s="683" t="s">
        <v>17850</v>
      </c>
      <c r="BAL84" s="683" t="s">
        <v>17850</v>
      </c>
      <c r="BAM84" s="683" t="s">
        <v>17850</v>
      </c>
      <c r="BAN84" s="683" t="s">
        <v>17850</v>
      </c>
      <c r="BAO84" s="683" t="s">
        <v>17850</v>
      </c>
      <c r="BAP84" s="683" t="s">
        <v>17850</v>
      </c>
      <c r="BAQ84" s="683" t="s">
        <v>17850</v>
      </c>
      <c r="BAR84" s="683" t="s">
        <v>17850</v>
      </c>
      <c r="BAS84" s="683" t="s">
        <v>17850</v>
      </c>
      <c r="BAT84" s="683" t="s">
        <v>17850</v>
      </c>
      <c r="BAU84" s="683" t="s">
        <v>17850</v>
      </c>
      <c r="BAV84" s="683" t="s">
        <v>17850</v>
      </c>
      <c r="BAW84" s="683" t="s">
        <v>17850</v>
      </c>
      <c r="BAX84" s="683" t="s">
        <v>17850</v>
      </c>
      <c r="BAY84" s="683" t="s">
        <v>17850</v>
      </c>
      <c r="BAZ84" s="683" t="s">
        <v>17850</v>
      </c>
      <c r="BBA84" s="683" t="s">
        <v>17850</v>
      </c>
      <c r="BBB84" s="683" t="s">
        <v>17850</v>
      </c>
      <c r="BBC84" s="683" t="s">
        <v>17850</v>
      </c>
      <c r="BBD84" s="683" t="s">
        <v>17850</v>
      </c>
      <c r="BBE84" s="683" t="s">
        <v>17850</v>
      </c>
      <c r="BBF84" s="683" t="s">
        <v>17850</v>
      </c>
      <c r="BBG84" s="683" t="s">
        <v>17850</v>
      </c>
      <c r="BBH84" s="683" t="s">
        <v>17850</v>
      </c>
      <c r="BBI84" s="683" t="s">
        <v>17850</v>
      </c>
      <c r="BBJ84" s="683" t="s">
        <v>17850</v>
      </c>
      <c r="BBK84" s="683" t="s">
        <v>17850</v>
      </c>
      <c r="BBL84" s="683" t="s">
        <v>17850</v>
      </c>
      <c r="BBM84" s="683" t="s">
        <v>17850</v>
      </c>
      <c r="BBN84" s="683" t="s">
        <v>17850</v>
      </c>
      <c r="BBO84" s="683" t="s">
        <v>17850</v>
      </c>
      <c r="BBP84" s="683" t="s">
        <v>17850</v>
      </c>
      <c r="BBQ84" s="683" t="s">
        <v>17850</v>
      </c>
      <c r="BBR84" s="683" t="s">
        <v>17850</v>
      </c>
      <c r="BBS84" s="683" t="s">
        <v>17850</v>
      </c>
      <c r="BBT84" s="683" t="s">
        <v>17850</v>
      </c>
      <c r="BBU84" s="683" t="s">
        <v>17850</v>
      </c>
      <c r="BBV84" s="683" t="s">
        <v>17850</v>
      </c>
      <c r="BBW84" s="683" t="s">
        <v>17850</v>
      </c>
      <c r="BBX84" s="683" t="s">
        <v>17850</v>
      </c>
      <c r="BBY84" s="683" t="s">
        <v>17850</v>
      </c>
      <c r="BBZ84" s="683" t="s">
        <v>17850</v>
      </c>
      <c r="BCA84" s="683" t="s">
        <v>17850</v>
      </c>
      <c r="BCB84" s="683" t="s">
        <v>17850</v>
      </c>
      <c r="BCC84" s="683" t="s">
        <v>17850</v>
      </c>
      <c r="BCD84" s="683" t="s">
        <v>17850</v>
      </c>
      <c r="BCE84" s="683" t="s">
        <v>17850</v>
      </c>
      <c r="BCF84" s="683" t="s">
        <v>17850</v>
      </c>
      <c r="BCG84" s="683" t="s">
        <v>17850</v>
      </c>
      <c r="BCH84" s="683" t="s">
        <v>17850</v>
      </c>
      <c r="BCI84" s="683" t="s">
        <v>17850</v>
      </c>
      <c r="BCJ84" s="683" t="s">
        <v>17850</v>
      </c>
      <c r="BCK84" s="683" t="s">
        <v>17850</v>
      </c>
      <c r="BCL84" s="683" t="s">
        <v>17850</v>
      </c>
      <c r="BCM84" s="683" t="s">
        <v>17850</v>
      </c>
      <c r="BCN84" s="683" t="s">
        <v>17850</v>
      </c>
      <c r="BCO84" s="683" t="s">
        <v>17850</v>
      </c>
      <c r="BCP84" s="683" t="s">
        <v>17850</v>
      </c>
      <c r="BCQ84" s="683" t="s">
        <v>17850</v>
      </c>
      <c r="BCR84" s="683" t="s">
        <v>17850</v>
      </c>
      <c r="BCS84" s="683" t="s">
        <v>17850</v>
      </c>
      <c r="BCT84" s="683" t="s">
        <v>17850</v>
      </c>
      <c r="BCU84" s="683" t="s">
        <v>17850</v>
      </c>
      <c r="BCV84" s="683" t="s">
        <v>17850</v>
      </c>
      <c r="BCW84" s="683" t="s">
        <v>17850</v>
      </c>
      <c r="BCX84" s="683" t="s">
        <v>17850</v>
      </c>
      <c r="BCY84" s="683" t="s">
        <v>17850</v>
      </c>
      <c r="BCZ84" s="683" t="s">
        <v>17850</v>
      </c>
      <c r="BDA84" s="683" t="s">
        <v>17850</v>
      </c>
      <c r="BDB84" s="683" t="s">
        <v>17850</v>
      </c>
      <c r="BDC84" s="683" t="s">
        <v>17850</v>
      </c>
      <c r="BDD84" s="683" t="s">
        <v>17850</v>
      </c>
      <c r="BDE84" s="683" t="s">
        <v>17850</v>
      </c>
      <c r="BDF84" s="683" t="s">
        <v>17850</v>
      </c>
      <c r="BDG84" s="683" t="s">
        <v>17850</v>
      </c>
      <c r="BDH84" s="683" t="s">
        <v>17850</v>
      </c>
      <c r="BDI84" s="683" t="s">
        <v>17850</v>
      </c>
      <c r="BDJ84" s="683" t="s">
        <v>17850</v>
      </c>
      <c r="BDK84" s="683" t="s">
        <v>17850</v>
      </c>
      <c r="BDL84" s="683" t="s">
        <v>17850</v>
      </c>
      <c r="BDM84" s="683" t="s">
        <v>17850</v>
      </c>
      <c r="BDN84" s="683" t="s">
        <v>17850</v>
      </c>
      <c r="BDO84" s="683" t="s">
        <v>17850</v>
      </c>
      <c r="BDP84" s="683" t="s">
        <v>17850</v>
      </c>
      <c r="BDQ84" s="683" t="s">
        <v>17850</v>
      </c>
      <c r="BDR84" s="683" t="s">
        <v>17850</v>
      </c>
      <c r="BDS84" s="683" t="s">
        <v>17850</v>
      </c>
      <c r="BDT84" s="683" t="s">
        <v>17850</v>
      </c>
      <c r="BDU84" s="683" t="s">
        <v>17850</v>
      </c>
      <c r="BDV84" s="683" t="s">
        <v>17850</v>
      </c>
      <c r="BDW84" s="683" t="s">
        <v>17850</v>
      </c>
      <c r="BDX84" s="683" t="s">
        <v>17850</v>
      </c>
      <c r="BDY84" s="683" t="s">
        <v>17850</v>
      </c>
      <c r="BDZ84" s="683" t="s">
        <v>17850</v>
      </c>
      <c r="BEA84" s="683" t="s">
        <v>17850</v>
      </c>
      <c r="BEB84" s="683" t="s">
        <v>17850</v>
      </c>
      <c r="BEC84" s="683" t="s">
        <v>17850</v>
      </c>
      <c r="BED84" s="683" t="s">
        <v>17850</v>
      </c>
      <c r="BEE84" s="683" t="s">
        <v>17850</v>
      </c>
      <c r="BEF84" s="683" t="s">
        <v>17850</v>
      </c>
      <c r="BEG84" s="683" t="s">
        <v>17850</v>
      </c>
      <c r="BEH84" s="683" t="s">
        <v>17850</v>
      </c>
      <c r="BEI84" s="683" t="s">
        <v>17850</v>
      </c>
      <c r="BEJ84" s="683" t="s">
        <v>17850</v>
      </c>
      <c r="BEK84" s="683" t="s">
        <v>17850</v>
      </c>
      <c r="BEL84" s="683" t="s">
        <v>17850</v>
      </c>
      <c r="BEM84" s="683" t="s">
        <v>17850</v>
      </c>
      <c r="BEN84" s="683" t="s">
        <v>17850</v>
      </c>
      <c r="BEO84" s="683" t="s">
        <v>17850</v>
      </c>
      <c r="BEP84" s="683" t="s">
        <v>17850</v>
      </c>
      <c r="BEQ84" s="683" t="s">
        <v>17850</v>
      </c>
      <c r="BER84" s="683" t="s">
        <v>17850</v>
      </c>
      <c r="BES84" s="683" t="s">
        <v>17850</v>
      </c>
      <c r="BET84" s="683" t="s">
        <v>17850</v>
      </c>
      <c r="BEU84" s="683" t="s">
        <v>17850</v>
      </c>
      <c r="BEV84" s="683" t="s">
        <v>17850</v>
      </c>
      <c r="BEW84" s="683" t="s">
        <v>17850</v>
      </c>
      <c r="BEX84" s="683" t="s">
        <v>17850</v>
      </c>
      <c r="BEY84" s="683" t="s">
        <v>17850</v>
      </c>
      <c r="BEZ84" s="683" t="s">
        <v>17850</v>
      </c>
      <c r="BFA84" s="683" t="s">
        <v>17850</v>
      </c>
      <c r="BFB84" s="683" t="s">
        <v>17850</v>
      </c>
      <c r="BFC84" s="683" t="s">
        <v>17850</v>
      </c>
      <c r="BFD84" s="683" t="s">
        <v>17850</v>
      </c>
      <c r="BFE84" s="683" t="s">
        <v>17850</v>
      </c>
      <c r="BFF84" s="683" t="s">
        <v>17850</v>
      </c>
      <c r="BFG84" s="683" t="s">
        <v>17850</v>
      </c>
      <c r="BFH84" s="683" t="s">
        <v>17850</v>
      </c>
      <c r="BFI84" s="683" t="s">
        <v>17850</v>
      </c>
      <c r="BFJ84" s="683" t="s">
        <v>17850</v>
      </c>
      <c r="BFK84" s="683" t="s">
        <v>17850</v>
      </c>
      <c r="BFL84" s="683" t="s">
        <v>17850</v>
      </c>
      <c r="BFM84" s="683" t="s">
        <v>17850</v>
      </c>
      <c r="BFN84" s="683" t="s">
        <v>17850</v>
      </c>
      <c r="BFO84" s="683" t="s">
        <v>17850</v>
      </c>
      <c r="BFP84" s="683" t="s">
        <v>17850</v>
      </c>
      <c r="BFQ84" s="683" t="s">
        <v>17850</v>
      </c>
      <c r="BFR84" s="683" t="s">
        <v>17850</v>
      </c>
      <c r="BFS84" s="683" t="s">
        <v>17850</v>
      </c>
      <c r="BFT84" s="683" t="s">
        <v>17850</v>
      </c>
      <c r="BFU84" s="683" t="s">
        <v>17850</v>
      </c>
      <c r="BFV84" s="683" t="s">
        <v>17850</v>
      </c>
      <c r="BFW84" s="683" t="s">
        <v>17850</v>
      </c>
      <c r="BFX84" s="683" t="s">
        <v>17850</v>
      </c>
      <c r="BFY84" s="683" t="s">
        <v>17850</v>
      </c>
      <c r="BFZ84" s="683" t="s">
        <v>17850</v>
      </c>
      <c r="BGA84" s="683" t="s">
        <v>17850</v>
      </c>
      <c r="BGB84" s="683" t="s">
        <v>17850</v>
      </c>
      <c r="BGC84" s="683" t="s">
        <v>17850</v>
      </c>
      <c r="BGD84" s="683" t="s">
        <v>17850</v>
      </c>
      <c r="BGE84" s="683" t="s">
        <v>17850</v>
      </c>
      <c r="BGF84" s="683" t="s">
        <v>17850</v>
      </c>
      <c r="BGG84" s="683" t="s">
        <v>17850</v>
      </c>
      <c r="BGH84" s="683" t="s">
        <v>17850</v>
      </c>
      <c r="BGI84" s="683" t="s">
        <v>17850</v>
      </c>
      <c r="BGJ84" s="683" t="s">
        <v>17850</v>
      </c>
      <c r="BGK84" s="683" t="s">
        <v>17850</v>
      </c>
      <c r="BGL84" s="683" t="s">
        <v>17850</v>
      </c>
      <c r="BGM84" s="683" t="s">
        <v>17850</v>
      </c>
      <c r="BGN84" s="683" t="s">
        <v>17850</v>
      </c>
      <c r="BGO84" s="683" t="s">
        <v>17850</v>
      </c>
      <c r="BGP84" s="683" t="s">
        <v>17850</v>
      </c>
      <c r="BGQ84" s="683" t="s">
        <v>17850</v>
      </c>
      <c r="BGR84" s="683" t="s">
        <v>17850</v>
      </c>
      <c r="BGS84" s="683" t="s">
        <v>17850</v>
      </c>
      <c r="BGT84" s="683" t="s">
        <v>17850</v>
      </c>
      <c r="BGU84" s="683" t="s">
        <v>17850</v>
      </c>
      <c r="BGV84" s="683" t="s">
        <v>17850</v>
      </c>
      <c r="BGW84" s="683" t="s">
        <v>17850</v>
      </c>
      <c r="BGX84" s="683" t="s">
        <v>17850</v>
      </c>
      <c r="BGY84" s="683" t="s">
        <v>17850</v>
      </c>
      <c r="BGZ84" s="683" t="s">
        <v>17850</v>
      </c>
      <c r="BHA84" s="683" t="s">
        <v>17850</v>
      </c>
      <c r="BHB84" s="683" t="s">
        <v>17850</v>
      </c>
      <c r="BHC84" s="683" t="s">
        <v>17850</v>
      </c>
      <c r="BHD84" s="683" t="s">
        <v>17850</v>
      </c>
      <c r="BHE84" s="683" t="s">
        <v>17850</v>
      </c>
      <c r="BHF84" s="683" t="s">
        <v>17850</v>
      </c>
      <c r="BHG84" s="683" t="s">
        <v>17850</v>
      </c>
      <c r="BHH84" s="683" t="s">
        <v>17850</v>
      </c>
      <c r="BHI84" s="683" t="s">
        <v>17850</v>
      </c>
      <c r="BHJ84" s="683" t="s">
        <v>17850</v>
      </c>
      <c r="BHK84" s="683" t="s">
        <v>17850</v>
      </c>
      <c r="BHL84" s="683" t="s">
        <v>17850</v>
      </c>
      <c r="BHM84" s="683" t="s">
        <v>17850</v>
      </c>
      <c r="BHN84" s="683" t="s">
        <v>17850</v>
      </c>
      <c r="BHO84" s="683" t="s">
        <v>17850</v>
      </c>
      <c r="BHP84" s="683" t="s">
        <v>17850</v>
      </c>
      <c r="BHQ84" s="683" t="s">
        <v>17850</v>
      </c>
      <c r="BHR84" s="683" t="s">
        <v>17850</v>
      </c>
      <c r="BHS84" s="683" t="s">
        <v>17850</v>
      </c>
      <c r="BHT84" s="683" t="s">
        <v>17850</v>
      </c>
      <c r="BHU84" s="683" t="s">
        <v>17850</v>
      </c>
      <c r="BHV84" s="683" t="s">
        <v>17850</v>
      </c>
      <c r="BHW84" s="683" t="s">
        <v>17850</v>
      </c>
      <c r="BHX84" s="683" t="s">
        <v>17850</v>
      </c>
      <c r="BHY84" s="683" t="s">
        <v>17850</v>
      </c>
      <c r="BHZ84" s="683" t="s">
        <v>17850</v>
      </c>
      <c r="BIA84" s="683" t="s">
        <v>17850</v>
      </c>
      <c r="BIB84" s="683" t="s">
        <v>17850</v>
      </c>
      <c r="BIC84" s="683" t="s">
        <v>17850</v>
      </c>
      <c r="BID84" s="683" t="s">
        <v>17850</v>
      </c>
      <c r="BIE84" s="683" t="s">
        <v>17850</v>
      </c>
      <c r="BIF84" s="683" t="s">
        <v>17850</v>
      </c>
      <c r="BIG84" s="683" t="s">
        <v>17850</v>
      </c>
      <c r="BIH84" s="683" t="s">
        <v>17850</v>
      </c>
      <c r="BII84" s="683" t="s">
        <v>17850</v>
      </c>
      <c r="BIJ84" s="683" t="s">
        <v>17850</v>
      </c>
      <c r="BIK84" s="683" t="s">
        <v>17850</v>
      </c>
      <c r="BIL84" s="683" t="s">
        <v>17850</v>
      </c>
      <c r="BIM84" s="683" t="s">
        <v>17850</v>
      </c>
      <c r="BIN84" s="683" t="s">
        <v>17850</v>
      </c>
      <c r="BIO84" s="683" t="s">
        <v>17850</v>
      </c>
      <c r="BIP84" s="683" t="s">
        <v>17850</v>
      </c>
      <c r="BIQ84" s="683" t="s">
        <v>17850</v>
      </c>
      <c r="BIR84" s="683" t="s">
        <v>17850</v>
      </c>
      <c r="BIS84" s="683" t="s">
        <v>17850</v>
      </c>
      <c r="BIT84" s="683" t="s">
        <v>17850</v>
      </c>
      <c r="BIU84" s="683" t="s">
        <v>17850</v>
      </c>
      <c r="BIV84" s="683" t="s">
        <v>17850</v>
      </c>
      <c r="BIW84" s="683" t="s">
        <v>17850</v>
      </c>
      <c r="BIX84" s="683" t="s">
        <v>17850</v>
      </c>
      <c r="BIY84" s="683" t="s">
        <v>17850</v>
      </c>
      <c r="BIZ84" s="683" t="s">
        <v>17850</v>
      </c>
      <c r="BJA84" s="683" t="s">
        <v>17850</v>
      </c>
      <c r="BJB84" s="683" t="s">
        <v>17850</v>
      </c>
      <c r="BJC84" s="683" t="s">
        <v>17850</v>
      </c>
      <c r="BJD84" s="683" t="s">
        <v>17850</v>
      </c>
      <c r="BJE84" s="683" t="s">
        <v>17850</v>
      </c>
      <c r="BJF84" s="683" t="s">
        <v>17850</v>
      </c>
      <c r="BJG84" s="683" t="s">
        <v>17850</v>
      </c>
      <c r="BJH84" s="683" t="s">
        <v>17850</v>
      </c>
      <c r="BJI84" s="683" t="s">
        <v>17850</v>
      </c>
      <c r="BJJ84" s="683" t="s">
        <v>17850</v>
      </c>
      <c r="BJK84" s="683" t="s">
        <v>17850</v>
      </c>
      <c r="BJL84" s="683" t="s">
        <v>17850</v>
      </c>
      <c r="BJM84" s="683" t="s">
        <v>17850</v>
      </c>
      <c r="BJN84" s="683" t="s">
        <v>17850</v>
      </c>
      <c r="BJO84" s="683" t="s">
        <v>17850</v>
      </c>
      <c r="BJP84" s="683" t="s">
        <v>17850</v>
      </c>
      <c r="BJQ84" s="683" t="s">
        <v>17850</v>
      </c>
      <c r="BJR84" s="683" t="s">
        <v>17850</v>
      </c>
      <c r="BJS84" s="683" t="s">
        <v>17850</v>
      </c>
      <c r="BJT84" s="683" t="s">
        <v>17850</v>
      </c>
      <c r="BJU84" s="683" t="s">
        <v>17850</v>
      </c>
      <c r="BJV84" s="683" t="s">
        <v>17850</v>
      </c>
      <c r="BJW84" s="683" t="s">
        <v>17850</v>
      </c>
      <c r="BJX84" s="683" t="s">
        <v>17850</v>
      </c>
      <c r="BJY84" s="683" t="s">
        <v>17850</v>
      </c>
      <c r="BJZ84" s="683" t="s">
        <v>17850</v>
      </c>
      <c r="BKA84" s="683" t="s">
        <v>17850</v>
      </c>
      <c r="BKB84" s="683" t="s">
        <v>17850</v>
      </c>
      <c r="BKC84" s="683" t="s">
        <v>17850</v>
      </c>
      <c r="BKD84" s="683" t="s">
        <v>17850</v>
      </c>
      <c r="BKE84" s="683" t="s">
        <v>17850</v>
      </c>
      <c r="BKF84" s="683" t="s">
        <v>17850</v>
      </c>
      <c r="BKG84" s="683" t="s">
        <v>17850</v>
      </c>
      <c r="BKH84" s="683" t="s">
        <v>17850</v>
      </c>
      <c r="BKI84" s="683" t="s">
        <v>17850</v>
      </c>
      <c r="BKJ84" s="683" t="s">
        <v>17850</v>
      </c>
      <c r="BKK84" s="683" t="s">
        <v>17850</v>
      </c>
      <c r="BKL84" s="683" t="s">
        <v>17850</v>
      </c>
      <c r="BKM84" s="683" t="s">
        <v>17850</v>
      </c>
      <c r="BKN84" s="683" t="s">
        <v>17850</v>
      </c>
      <c r="BKO84" s="683" t="s">
        <v>17850</v>
      </c>
      <c r="BKP84" s="683" t="s">
        <v>17850</v>
      </c>
      <c r="BKQ84" s="683" t="s">
        <v>17850</v>
      </c>
      <c r="BKR84" s="683" t="s">
        <v>17850</v>
      </c>
      <c r="BKS84" s="683" t="s">
        <v>17850</v>
      </c>
      <c r="BKT84" s="683" t="s">
        <v>17850</v>
      </c>
      <c r="BKU84" s="683" t="s">
        <v>17850</v>
      </c>
      <c r="BKV84" s="683" t="s">
        <v>17850</v>
      </c>
      <c r="BKW84" s="683" t="s">
        <v>17850</v>
      </c>
      <c r="BKX84" s="683" t="s">
        <v>17850</v>
      </c>
      <c r="BKY84" s="683" t="s">
        <v>17850</v>
      </c>
      <c r="BKZ84" s="683" t="s">
        <v>17850</v>
      </c>
      <c r="BLA84" s="683" t="s">
        <v>17850</v>
      </c>
      <c r="BLB84" s="683" t="s">
        <v>17850</v>
      </c>
      <c r="BLC84" s="683" t="s">
        <v>17850</v>
      </c>
      <c r="BLD84" s="683" t="s">
        <v>17850</v>
      </c>
      <c r="BLE84" s="683" t="s">
        <v>17850</v>
      </c>
      <c r="BLF84" s="683" t="s">
        <v>17850</v>
      </c>
      <c r="BLG84" s="683" t="s">
        <v>17850</v>
      </c>
      <c r="BLH84" s="683" t="s">
        <v>17850</v>
      </c>
      <c r="BLI84" s="683" t="s">
        <v>17850</v>
      </c>
      <c r="BLJ84" s="683" t="s">
        <v>17850</v>
      </c>
      <c r="BLK84" s="683" t="s">
        <v>17850</v>
      </c>
      <c r="BLL84" s="683" t="s">
        <v>17850</v>
      </c>
      <c r="BLM84" s="683" t="s">
        <v>17850</v>
      </c>
      <c r="BLN84" s="683" t="s">
        <v>17850</v>
      </c>
      <c r="BLO84" s="683" t="s">
        <v>17850</v>
      </c>
      <c r="BLP84" s="683" t="s">
        <v>17850</v>
      </c>
      <c r="BLQ84" s="683" t="s">
        <v>17850</v>
      </c>
      <c r="BLR84" s="683" t="s">
        <v>17850</v>
      </c>
      <c r="BLS84" s="683" t="s">
        <v>17850</v>
      </c>
      <c r="BLT84" s="683" t="s">
        <v>17850</v>
      </c>
      <c r="BLU84" s="683" t="s">
        <v>17850</v>
      </c>
      <c r="BLV84" s="683" t="s">
        <v>17850</v>
      </c>
      <c r="BLW84" s="683" t="s">
        <v>17850</v>
      </c>
      <c r="BLX84" s="683" t="s">
        <v>17850</v>
      </c>
      <c r="BLY84" s="683" t="s">
        <v>17850</v>
      </c>
      <c r="BLZ84" s="683" t="s">
        <v>17850</v>
      </c>
      <c r="BMA84" s="683" t="s">
        <v>17850</v>
      </c>
      <c r="BMB84" s="683" t="s">
        <v>17850</v>
      </c>
      <c r="BMC84" s="683" t="s">
        <v>17850</v>
      </c>
      <c r="BMD84" s="683" t="s">
        <v>17850</v>
      </c>
      <c r="BME84" s="683" t="s">
        <v>17850</v>
      </c>
      <c r="BMF84" s="683" t="s">
        <v>17850</v>
      </c>
      <c r="BMG84" s="683" t="s">
        <v>17850</v>
      </c>
      <c r="BMH84" s="683" t="s">
        <v>17850</v>
      </c>
      <c r="BMI84" s="683" t="s">
        <v>17850</v>
      </c>
      <c r="BMJ84" s="683" t="s">
        <v>17850</v>
      </c>
      <c r="BMK84" s="683" t="s">
        <v>17850</v>
      </c>
      <c r="BML84" s="683" t="s">
        <v>17850</v>
      </c>
      <c r="BMM84" s="683" t="s">
        <v>17850</v>
      </c>
      <c r="BMN84" s="683" t="s">
        <v>17850</v>
      </c>
      <c r="BMO84" s="683" t="s">
        <v>17850</v>
      </c>
      <c r="BMP84" s="683" t="s">
        <v>17850</v>
      </c>
      <c r="BMQ84" s="683" t="s">
        <v>17850</v>
      </c>
      <c r="BMR84" s="683" t="s">
        <v>17850</v>
      </c>
      <c r="BMS84" s="683" t="s">
        <v>17850</v>
      </c>
      <c r="BMT84" s="683" t="s">
        <v>17850</v>
      </c>
      <c r="BMU84" s="683" t="s">
        <v>17850</v>
      </c>
      <c r="BMV84" s="683" t="s">
        <v>17850</v>
      </c>
      <c r="BMW84" s="683" t="s">
        <v>17850</v>
      </c>
      <c r="BMX84" s="683" t="s">
        <v>17850</v>
      </c>
      <c r="BMY84" s="683" t="s">
        <v>17850</v>
      </c>
      <c r="BMZ84" s="683" t="s">
        <v>17850</v>
      </c>
      <c r="BNA84" s="683" t="s">
        <v>17850</v>
      </c>
      <c r="BNB84" s="683" t="s">
        <v>17850</v>
      </c>
      <c r="BNC84" s="683" t="s">
        <v>17850</v>
      </c>
      <c r="BND84" s="683" t="s">
        <v>17850</v>
      </c>
      <c r="BNE84" s="683" t="s">
        <v>17850</v>
      </c>
      <c r="BNF84" s="683" t="s">
        <v>17850</v>
      </c>
      <c r="BNG84" s="683" t="s">
        <v>17850</v>
      </c>
      <c r="BNH84" s="683" t="s">
        <v>17850</v>
      </c>
      <c r="BNI84" s="683" t="s">
        <v>17850</v>
      </c>
      <c r="BNJ84" s="683" t="s">
        <v>17850</v>
      </c>
      <c r="BNK84" s="683" t="s">
        <v>17850</v>
      </c>
      <c r="BNL84" s="683" t="s">
        <v>17850</v>
      </c>
      <c r="BNM84" s="683" t="s">
        <v>17850</v>
      </c>
      <c r="BNN84" s="683" t="s">
        <v>17850</v>
      </c>
      <c r="BNO84" s="683" t="s">
        <v>17850</v>
      </c>
      <c r="BNP84" s="683" t="s">
        <v>17850</v>
      </c>
      <c r="BNQ84" s="683" t="s">
        <v>17850</v>
      </c>
      <c r="BNR84" s="683" t="s">
        <v>17850</v>
      </c>
      <c r="BNS84" s="683" t="s">
        <v>17850</v>
      </c>
      <c r="BNT84" s="683" t="s">
        <v>17850</v>
      </c>
      <c r="BNU84" s="683" t="s">
        <v>17850</v>
      </c>
      <c r="BNV84" s="683" t="s">
        <v>17850</v>
      </c>
      <c r="BNW84" s="683" t="s">
        <v>17850</v>
      </c>
      <c r="BNX84" s="683" t="s">
        <v>17850</v>
      </c>
      <c r="BNY84" s="683" t="s">
        <v>17850</v>
      </c>
      <c r="BNZ84" s="683" t="s">
        <v>17850</v>
      </c>
      <c r="BOA84" s="683" t="s">
        <v>17850</v>
      </c>
      <c r="BOB84" s="683" t="s">
        <v>17850</v>
      </c>
      <c r="BOC84" s="683" t="s">
        <v>17850</v>
      </c>
      <c r="BOD84" s="683" t="s">
        <v>17850</v>
      </c>
      <c r="BOE84" s="683" t="s">
        <v>17850</v>
      </c>
      <c r="BOF84" s="683" t="s">
        <v>17850</v>
      </c>
      <c r="BOG84" s="683" t="s">
        <v>17850</v>
      </c>
      <c r="BOH84" s="683" t="s">
        <v>17850</v>
      </c>
      <c r="BOI84" s="683" t="s">
        <v>17850</v>
      </c>
      <c r="BOJ84" s="683" t="s">
        <v>17850</v>
      </c>
      <c r="BOK84" s="683" t="s">
        <v>17850</v>
      </c>
      <c r="BOL84" s="683" t="s">
        <v>17850</v>
      </c>
      <c r="BOM84" s="683" t="s">
        <v>17850</v>
      </c>
      <c r="BON84" s="683" t="s">
        <v>17850</v>
      </c>
      <c r="BOO84" s="683" t="s">
        <v>17850</v>
      </c>
      <c r="BOP84" s="683" t="s">
        <v>17850</v>
      </c>
      <c r="BOQ84" s="683" t="s">
        <v>17850</v>
      </c>
      <c r="BOR84" s="683" t="s">
        <v>17850</v>
      </c>
      <c r="BOS84" s="683" t="s">
        <v>17850</v>
      </c>
      <c r="BOT84" s="683" t="s">
        <v>17850</v>
      </c>
      <c r="BOU84" s="683" t="s">
        <v>17850</v>
      </c>
      <c r="BOV84" s="683" t="s">
        <v>17850</v>
      </c>
      <c r="BOW84" s="683" t="s">
        <v>17850</v>
      </c>
      <c r="BOX84" s="683" t="s">
        <v>17850</v>
      </c>
      <c r="BOY84" s="683" t="s">
        <v>17850</v>
      </c>
      <c r="BOZ84" s="683" t="s">
        <v>17850</v>
      </c>
      <c r="BPA84" s="683" t="s">
        <v>17850</v>
      </c>
      <c r="BPB84" s="683" t="s">
        <v>17850</v>
      </c>
      <c r="BPC84" s="683" t="s">
        <v>17850</v>
      </c>
      <c r="BPD84" s="683" t="s">
        <v>17850</v>
      </c>
      <c r="BPE84" s="683" t="s">
        <v>17850</v>
      </c>
      <c r="BPF84" s="683" t="s">
        <v>17850</v>
      </c>
      <c r="BPG84" s="683" t="s">
        <v>17850</v>
      </c>
      <c r="BPH84" s="683" t="s">
        <v>17850</v>
      </c>
      <c r="BPI84" s="683" t="s">
        <v>17850</v>
      </c>
      <c r="BPJ84" s="683" t="s">
        <v>17850</v>
      </c>
      <c r="BPK84" s="683" t="s">
        <v>17850</v>
      </c>
      <c r="BPL84" s="683" t="s">
        <v>17850</v>
      </c>
      <c r="BPM84" s="683" t="s">
        <v>17850</v>
      </c>
      <c r="BPN84" s="683" t="s">
        <v>17850</v>
      </c>
      <c r="BPO84" s="683" t="s">
        <v>17850</v>
      </c>
      <c r="BPP84" s="683" t="s">
        <v>17850</v>
      </c>
      <c r="BPQ84" s="683" t="s">
        <v>17850</v>
      </c>
      <c r="BPR84" s="683" t="s">
        <v>17850</v>
      </c>
      <c r="BPS84" s="683" t="s">
        <v>17850</v>
      </c>
      <c r="BPT84" s="683" t="s">
        <v>17850</v>
      </c>
      <c r="BPU84" s="683" t="s">
        <v>17850</v>
      </c>
      <c r="BPV84" s="683" t="s">
        <v>17850</v>
      </c>
      <c r="BPW84" s="683" t="s">
        <v>17850</v>
      </c>
      <c r="BPX84" s="683" t="s">
        <v>17850</v>
      </c>
      <c r="BPY84" s="683" t="s">
        <v>17850</v>
      </c>
      <c r="BPZ84" s="683" t="s">
        <v>17850</v>
      </c>
      <c r="BQA84" s="683" t="s">
        <v>17850</v>
      </c>
      <c r="BQB84" s="683" t="s">
        <v>17850</v>
      </c>
      <c r="BQC84" s="683" t="s">
        <v>17850</v>
      </c>
      <c r="BQD84" s="683" t="s">
        <v>17850</v>
      </c>
      <c r="BQE84" s="683" t="s">
        <v>17850</v>
      </c>
      <c r="BQF84" s="683" t="s">
        <v>17850</v>
      </c>
      <c r="BQG84" s="683" t="s">
        <v>17850</v>
      </c>
      <c r="BQH84" s="683" t="s">
        <v>17850</v>
      </c>
      <c r="BQI84" s="683" t="s">
        <v>17850</v>
      </c>
      <c r="BQJ84" s="683" t="s">
        <v>17850</v>
      </c>
      <c r="BQK84" s="683" t="s">
        <v>17850</v>
      </c>
      <c r="BQL84" s="683" t="s">
        <v>17850</v>
      </c>
      <c r="BQM84" s="683" t="s">
        <v>17850</v>
      </c>
      <c r="BQN84" s="683" t="s">
        <v>17850</v>
      </c>
      <c r="BQO84" s="683" t="s">
        <v>17850</v>
      </c>
      <c r="BQP84" s="683" t="s">
        <v>17850</v>
      </c>
      <c r="BQQ84" s="683" t="s">
        <v>17850</v>
      </c>
      <c r="BQR84" s="683" t="s">
        <v>17850</v>
      </c>
      <c r="BQS84" s="683" t="s">
        <v>17850</v>
      </c>
      <c r="BQT84" s="683" t="s">
        <v>17850</v>
      </c>
      <c r="BQU84" s="683" t="s">
        <v>17850</v>
      </c>
      <c r="BQV84" s="683" t="s">
        <v>17850</v>
      </c>
      <c r="BQW84" s="683" t="s">
        <v>17850</v>
      </c>
      <c r="BQX84" s="683" t="s">
        <v>17850</v>
      </c>
      <c r="BQY84" s="683" t="s">
        <v>17850</v>
      </c>
      <c r="BQZ84" s="683" t="s">
        <v>17850</v>
      </c>
      <c r="BRA84" s="683" t="s">
        <v>17850</v>
      </c>
      <c r="BRB84" s="683" t="s">
        <v>17850</v>
      </c>
      <c r="BRC84" s="683" t="s">
        <v>17850</v>
      </c>
      <c r="BRD84" s="683" t="s">
        <v>17850</v>
      </c>
      <c r="BRE84" s="683" t="s">
        <v>17850</v>
      </c>
      <c r="BRF84" s="683" t="s">
        <v>17850</v>
      </c>
      <c r="BRG84" s="683" t="s">
        <v>17850</v>
      </c>
      <c r="BRH84" s="683" t="s">
        <v>17850</v>
      </c>
      <c r="BRI84" s="683" t="s">
        <v>17850</v>
      </c>
      <c r="BRJ84" s="683" t="s">
        <v>17850</v>
      </c>
      <c r="BRK84" s="683" t="s">
        <v>17850</v>
      </c>
      <c r="BRL84" s="683" t="s">
        <v>17850</v>
      </c>
      <c r="BRM84" s="683" t="s">
        <v>17850</v>
      </c>
      <c r="BRN84" s="683" t="s">
        <v>17850</v>
      </c>
      <c r="BRO84" s="683" t="s">
        <v>17850</v>
      </c>
      <c r="BRP84" s="683" t="s">
        <v>17850</v>
      </c>
      <c r="BRQ84" s="683" t="s">
        <v>17850</v>
      </c>
      <c r="BRR84" s="683" t="s">
        <v>17850</v>
      </c>
      <c r="BRS84" s="683" t="s">
        <v>17850</v>
      </c>
      <c r="BRT84" s="683" t="s">
        <v>17850</v>
      </c>
      <c r="BRU84" s="683" t="s">
        <v>17850</v>
      </c>
      <c r="BRV84" s="683" t="s">
        <v>17850</v>
      </c>
      <c r="BRW84" s="683" t="s">
        <v>17850</v>
      </c>
      <c r="BRX84" s="683" t="s">
        <v>17850</v>
      </c>
      <c r="BRY84" s="683" t="s">
        <v>17850</v>
      </c>
      <c r="BRZ84" s="683" t="s">
        <v>17850</v>
      </c>
      <c r="BSA84" s="683" t="s">
        <v>17850</v>
      </c>
      <c r="BSB84" s="683" t="s">
        <v>17850</v>
      </c>
      <c r="BSC84" s="683" t="s">
        <v>17850</v>
      </c>
      <c r="BSD84" s="683" t="s">
        <v>17850</v>
      </c>
      <c r="BSE84" s="683" t="s">
        <v>17850</v>
      </c>
      <c r="BSF84" s="683" t="s">
        <v>17850</v>
      </c>
      <c r="BSG84" s="683" t="s">
        <v>17850</v>
      </c>
      <c r="BSH84" s="683" t="s">
        <v>17850</v>
      </c>
      <c r="BSI84" s="683" t="s">
        <v>17850</v>
      </c>
      <c r="BSJ84" s="683" t="s">
        <v>17850</v>
      </c>
      <c r="BSK84" s="683" t="s">
        <v>17850</v>
      </c>
      <c r="BSL84" s="683" t="s">
        <v>17850</v>
      </c>
      <c r="BSM84" s="683" t="s">
        <v>17850</v>
      </c>
      <c r="BSN84" s="683" t="s">
        <v>17850</v>
      </c>
      <c r="BSO84" s="683" t="s">
        <v>17850</v>
      </c>
      <c r="BSP84" s="683" t="s">
        <v>17850</v>
      </c>
      <c r="BSQ84" s="683" t="s">
        <v>17850</v>
      </c>
      <c r="BSR84" s="683" t="s">
        <v>17850</v>
      </c>
      <c r="BSS84" s="683" t="s">
        <v>17850</v>
      </c>
      <c r="BST84" s="683" t="s">
        <v>17850</v>
      </c>
      <c r="BSU84" s="683" t="s">
        <v>17850</v>
      </c>
      <c r="BSV84" s="683" t="s">
        <v>17850</v>
      </c>
      <c r="BSW84" s="683" t="s">
        <v>17850</v>
      </c>
      <c r="BSX84" s="683" t="s">
        <v>17850</v>
      </c>
      <c r="BSY84" s="683" t="s">
        <v>17850</v>
      </c>
      <c r="BSZ84" s="683" t="s">
        <v>17850</v>
      </c>
      <c r="BTA84" s="683" t="s">
        <v>17850</v>
      </c>
      <c r="BTB84" s="683" t="s">
        <v>17850</v>
      </c>
      <c r="BTC84" s="683" t="s">
        <v>17850</v>
      </c>
      <c r="BTD84" s="683" t="s">
        <v>17850</v>
      </c>
      <c r="BTE84" s="683" t="s">
        <v>17850</v>
      </c>
      <c r="BTF84" s="683" t="s">
        <v>17850</v>
      </c>
      <c r="BTG84" s="683" t="s">
        <v>17850</v>
      </c>
      <c r="BTH84" s="683" t="s">
        <v>17850</v>
      </c>
      <c r="BTI84" s="683" t="s">
        <v>17850</v>
      </c>
      <c r="BTJ84" s="683" t="s">
        <v>17850</v>
      </c>
      <c r="BTK84" s="683" t="s">
        <v>17850</v>
      </c>
      <c r="BTL84" s="683" t="s">
        <v>17850</v>
      </c>
      <c r="BTM84" s="683" t="s">
        <v>17850</v>
      </c>
      <c r="BTN84" s="683" t="s">
        <v>17850</v>
      </c>
      <c r="BTO84" s="683" t="s">
        <v>17850</v>
      </c>
      <c r="BTP84" s="683" t="s">
        <v>17850</v>
      </c>
      <c r="BTQ84" s="683" t="s">
        <v>17850</v>
      </c>
      <c r="BTR84" s="683" t="s">
        <v>17850</v>
      </c>
      <c r="BTS84" s="683" t="s">
        <v>17850</v>
      </c>
      <c r="BTT84" s="683" t="s">
        <v>17850</v>
      </c>
      <c r="BTU84" s="683" t="s">
        <v>17850</v>
      </c>
      <c r="BTV84" s="683" t="s">
        <v>17850</v>
      </c>
      <c r="BTW84" s="683" t="s">
        <v>17850</v>
      </c>
      <c r="BTX84" s="683" t="s">
        <v>17850</v>
      </c>
      <c r="BTY84" s="683" t="s">
        <v>17850</v>
      </c>
      <c r="BTZ84" s="683" t="s">
        <v>17850</v>
      </c>
      <c r="BUA84" s="683" t="s">
        <v>17850</v>
      </c>
      <c r="BUB84" s="683" t="s">
        <v>17850</v>
      </c>
      <c r="BUC84" s="683" t="s">
        <v>17850</v>
      </c>
      <c r="BUD84" s="683" t="s">
        <v>17850</v>
      </c>
      <c r="BUE84" s="683" t="s">
        <v>17850</v>
      </c>
      <c r="BUF84" s="683" t="s">
        <v>17850</v>
      </c>
      <c r="BUG84" s="683" t="s">
        <v>17850</v>
      </c>
      <c r="BUH84" s="683" t="s">
        <v>17850</v>
      </c>
      <c r="BUI84" s="683" t="s">
        <v>17850</v>
      </c>
      <c r="BUJ84" s="683" t="s">
        <v>17850</v>
      </c>
      <c r="BUK84" s="683" t="s">
        <v>17850</v>
      </c>
      <c r="BUL84" s="683" t="s">
        <v>17850</v>
      </c>
      <c r="BUM84" s="683" t="s">
        <v>17850</v>
      </c>
      <c r="BUN84" s="683" t="s">
        <v>17850</v>
      </c>
      <c r="BUO84" s="683" t="s">
        <v>17850</v>
      </c>
      <c r="BUP84" s="683" t="s">
        <v>17850</v>
      </c>
      <c r="BUQ84" s="683" t="s">
        <v>17850</v>
      </c>
      <c r="BUR84" s="683" t="s">
        <v>17850</v>
      </c>
      <c r="BUS84" s="683" t="s">
        <v>17850</v>
      </c>
      <c r="BUT84" s="683" t="s">
        <v>17850</v>
      </c>
      <c r="BUU84" s="683" t="s">
        <v>17850</v>
      </c>
      <c r="BUV84" s="683" t="s">
        <v>17850</v>
      </c>
      <c r="BUW84" s="683" t="s">
        <v>17850</v>
      </c>
      <c r="BUX84" s="683" t="s">
        <v>17850</v>
      </c>
      <c r="BUY84" s="683" t="s">
        <v>17850</v>
      </c>
      <c r="BUZ84" s="683" t="s">
        <v>17850</v>
      </c>
      <c r="BVA84" s="683" t="s">
        <v>17850</v>
      </c>
      <c r="BVB84" s="683" t="s">
        <v>17850</v>
      </c>
      <c r="BVC84" s="683" t="s">
        <v>17850</v>
      </c>
      <c r="BVD84" s="683" t="s">
        <v>17850</v>
      </c>
      <c r="BVE84" s="683" t="s">
        <v>17850</v>
      </c>
      <c r="BVF84" s="683" t="s">
        <v>17850</v>
      </c>
      <c r="BVG84" s="683" t="s">
        <v>17850</v>
      </c>
      <c r="BVH84" s="683" t="s">
        <v>17850</v>
      </c>
      <c r="BVI84" s="683" t="s">
        <v>17850</v>
      </c>
      <c r="BVJ84" s="683" t="s">
        <v>17850</v>
      </c>
      <c r="BVK84" s="683" t="s">
        <v>17850</v>
      </c>
      <c r="BVL84" s="683" t="s">
        <v>17850</v>
      </c>
      <c r="BVM84" s="683" t="s">
        <v>17850</v>
      </c>
      <c r="BVN84" s="683" t="s">
        <v>17850</v>
      </c>
      <c r="BVO84" s="683" t="s">
        <v>17850</v>
      </c>
      <c r="BVP84" s="683" t="s">
        <v>17850</v>
      </c>
      <c r="BVQ84" s="683" t="s">
        <v>17850</v>
      </c>
      <c r="BVR84" s="683" t="s">
        <v>17850</v>
      </c>
      <c r="BVS84" s="683" t="s">
        <v>17850</v>
      </c>
      <c r="BVT84" s="683" t="s">
        <v>17850</v>
      </c>
      <c r="BVU84" s="683" t="s">
        <v>17850</v>
      </c>
      <c r="BVV84" s="683" t="s">
        <v>17850</v>
      </c>
      <c r="BVW84" s="683" t="s">
        <v>17850</v>
      </c>
      <c r="BVX84" s="683" t="s">
        <v>17850</v>
      </c>
      <c r="BVY84" s="683" t="s">
        <v>17850</v>
      </c>
      <c r="BVZ84" s="683" t="s">
        <v>17850</v>
      </c>
      <c r="BWA84" s="683" t="s">
        <v>17850</v>
      </c>
      <c r="BWB84" s="683" t="s">
        <v>17850</v>
      </c>
      <c r="BWC84" s="683" t="s">
        <v>17850</v>
      </c>
      <c r="BWD84" s="683" t="s">
        <v>17850</v>
      </c>
      <c r="BWE84" s="683" t="s">
        <v>17850</v>
      </c>
      <c r="BWF84" s="683" t="s">
        <v>17850</v>
      </c>
      <c r="BWG84" s="683" t="s">
        <v>17850</v>
      </c>
      <c r="BWH84" s="683" t="s">
        <v>17850</v>
      </c>
      <c r="BWI84" s="683" t="s">
        <v>17850</v>
      </c>
      <c r="BWJ84" s="683" t="s">
        <v>17850</v>
      </c>
      <c r="BWK84" s="683" t="s">
        <v>17850</v>
      </c>
      <c r="BWL84" s="683" t="s">
        <v>17850</v>
      </c>
      <c r="BWM84" s="683" t="s">
        <v>17850</v>
      </c>
      <c r="BWN84" s="683" t="s">
        <v>17850</v>
      </c>
      <c r="BWO84" s="683" t="s">
        <v>17850</v>
      </c>
      <c r="BWP84" s="683" t="s">
        <v>17850</v>
      </c>
      <c r="BWQ84" s="683" t="s">
        <v>17850</v>
      </c>
      <c r="BWR84" s="683" t="s">
        <v>17850</v>
      </c>
      <c r="BWS84" s="683" t="s">
        <v>17850</v>
      </c>
      <c r="BWT84" s="683" t="s">
        <v>17850</v>
      </c>
      <c r="BWU84" s="683" t="s">
        <v>17850</v>
      </c>
      <c r="BWV84" s="683" t="s">
        <v>17850</v>
      </c>
      <c r="BWW84" s="683" t="s">
        <v>17850</v>
      </c>
      <c r="BWX84" s="683" t="s">
        <v>17850</v>
      </c>
      <c r="BWY84" s="683" t="s">
        <v>17850</v>
      </c>
      <c r="BWZ84" s="683" t="s">
        <v>17850</v>
      </c>
      <c r="BXA84" s="683" t="s">
        <v>17850</v>
      </c>
      <c r="BXB84" s="683" t="s">
        <v>17850</v>
      </c>
      <c r="BXC84" s="683" t="s">
        <v>17850</v>
      </c>
      <c r="BXD84" s="683" t="s">
        <v>17850</v>
      </c>
      <c r="BXE84" s="683" t="s">
        <v>17850</v>
      </c>
      <c r="BXF84" s="683" t="s">
        <v>17850</v>
      </c>
      <c r="BXG84" s="683" t="s">
        <v>17850</v>
      </c>
      <c r="BXH84" s="683" t="s">
        <v>17850</v>
      </c>
      <c r="BXI84" s="683" t="s">
        <v>17850</v>
      </c>
      <c r="BXJ84" s="683" t="s">
        <v>17850</v>
      </c>
      <c r="BXK84" s="683" t="s">
        <v>17850</v>
      </c>
      <c r="BXL84" s="683" t="s">
        <v>17850</v>
      </c>
      <c r="BXM84" s="683" t="s">
        <v>17850</v>
      </c>
      <c r="BXN84" s="683" t="s">
        <v>17850</v>
      </c>
      <c r="BXO84" s="683" t="s">
        <v>17850</v>
      </c>
      <c r="BXP84" s="683" t="s">
        <v>17850</v>
      </c>
      <c r="BXQ84" s="683" t="s">
        <v>17850</v>
      </c>
      <c r="BXR84" s="683" t="s">
        <v>17850</v>
      </c>
      <c r="BXS84" s="683" t="s">
        <v>17850</v>
      </c>
      <c r="BXT84" s="683" t="s">
        <v>17850</v>
      </c>
      <c r="BXU84" s="683" t="s">
        <v>17850</v>
      </c>
      <c r="BXV84" s="683" t="s">
        <v>17850</v>
      </c>
      <c r="BXW84" s="683" t="s">
        <v>17850</v>
      </c>
      <c r="BXX84" s="683" t="s">
        <v>17850</v>
      </c>
      <c r="BXY84" s="683" t="s">
        <v>17850</v>
      </c>
      <c r="BXZ84" s="683" t="s">
        <v>17850</v>
      </c>
      <c r="BYA84" s="683" t="s">
        <v>17850</v>
      </c>
      <c r="BYB84" s="683" t="s">
        <v>17850</v>
      </c>
      <c r="BYC84" s="683" t="s">
        <v>17850</v>
      </c>
      <c r="BYD84" s="683" t="s">
        <v>17850</v>
      </c>
      <c r="BYE84" s="683" t="s">
        <v>17850</v>
      </c>
      <c r="BYF84" s="683" t="s">
        <v>17850</v>
      </c>
      <c r="BYG84" s="683" t="s">
        <v>17850</v>
      </c>
      <c r="BYH84" s="683" t="s">
        <v>17850</v>
      </c>
      <c r="BYI84" s="683" t="s">
        <v>17850</v>
      </c>
      <c r="BYJ84" s="683" t="s">
        <v>17850</v>
      </c>
      <c r="BYK84" s="683" t="s">
        <v>17850</v>
      </c>
      <c r="BYL84" s="683" t="s">
        <v>17850</v>
      </c>
      <c r="BYM84" s="683" t="s">
        <v>17850</v>
      </c>
      <c r="BYN84" s="683" t="s">
        <v>17850</v>
      </c>
      <c r="BYO84" s="683" t="s">
        <v>17850</v>
      </c>
      <c r="BYP84" s="683" t="s">
        <v>17850</v>
      </c>
      <c r="BYQ84" s="683" t="s">
        <v>17850</v>
      </c>
      <c r="BYR84" s="683" t="s">
        <v>17850</v>
      </c>
      <c r="BYS84" s="683" t="s">
        <v>17850</v>
      </c>
      <c r="BYT84" s="683" t="s">
        <v>17850</v>
      </c>
      <c r="BYU84" s="683" t="s">
        <v>17850</v>
      </c>
      <c r="BYV84" s="683" t="s">
        <v>17850</v>
      </c>
      <c r="BYW84" s="683" t="s">
        <v>17850</v>
      </c>
      <c r="BYX84" s="683" t="s">
        <v>17850</v>
      </c>
      <c r="BYY84" s="683" t="s">
        <v>17850</v>
      </c>
      <c r="BYZ84" s="683" t="s">
        <v>17850</v>
      </c>
      <c r="BZA84" s="683" t="s">
        <v>17850</v>
      </c>
      <c r="BZB84" s="683" t="s">
        <v>17850</v>
      </c>
      <c r="BZC84" s="683" t="s">
        <v>17850</v>
      </c>
      <c r="BZD84" s="683" t="s">
        <v>17850</v>
      </c>
      <c r="BZE84" s="683" t="s">
        <v>17850</v>
      </c>
      <c r="BZF84" s="683" t="s">
        <v>17850</v>
      </c>
      <c r="BZG84" s="683" t="s">
        <v>17850</v>
      </c>
      <c r="BZH84" s="683" t="s">
        <v>17850</v>
      </c>
      <c r="BZI84" s="683" t="s">
        <v>17850</v>
      </c>
      <c r="BZJ84" s="683" t="s">
        <v>17850</v>
      </c>
      <c r="BZK84" s="683" t="s">
        <v>17850</v>
      </c>
      <c r="BZL84" s="683" t="s">
        <v>17850</v>
      </c>
      <c r="BZM84" s="683" t="s">
        <v>17850</v>
      </c>
      <c r="BZN84" s="683" t="s">
        <v>17850</v>
      </c>
      <c r="BZO84" s="683" t="s">
        <v>17850</v>
      </c>
      <c r="BZP84" s="683" t="s">
        <v>17850</v>
      </c>
      <c r="BZQ84" s="683" t="s">
        <v>17850</v>
      </c>
      <c r="BZR84" s="683" t="s">
        <v>17850</v>
      </c>
      <c r="BZS84" s="683" t="s">
        <v>17850</v>
      </c>
      <c r="BZT84" s="683" t="s">
        <v>17850</v>
      </c>
      <c r="BZU84" s="683" t="s">
        <v>17850</v>
      </c>
      <c r="BZV84" s="683" t="s">
        <v>17850</v>
      </c>
      <c r="BZW84" s="683" t="s">
        <v>17850</v>
      </c>
      <c r="BZX84" s="683" t="s">
        <v>17850</v>
      </c>
      <c r="BZY84" s="683" t="s">
        <v>17850</v>
      </c>
      <c r="BZZ84" s="683" t="s">
        <v>17850</v>
      </c>
      <c r="CAA84" s="683" t="s">
        <v>17850</v>
      </c>
      <c r="CAB84" s="683" t="s">
        <v>17850</v>
      </c>
      <c r="CAC84" s="683" t="s">
        <v>17850</v>
      </c>
      <c r="CAD84" s="683" t="s">
        <v>17850</v>
      </c>
      <c r="CAE84" s="683" t="s">
        <v>17850</v>
      </c>
      <c r="CAF84" s="683" t="s">
        <v>17850</v>
      </c>
      <c r="CAG84" s="683" t="s">
        <v>17850</v>
      </c>
      <c r="CAH84" s="683" t="s">
        <v>17850</v>
      </c>
      <c r="CAI84" s="683" t="s">
        <v>17850</v>
      </c>
      <c r="CAJ84" s="683" t="s">
        <v>17850</v>
      </c>
      <c r="CAK84" s="683" t="s">
        <v>17850</v>
      </c>
      <c r="CAL84" s="683" t="s">
        <v>17850</v>
      </c>
      <c r="CAM84" s="683" t="s">
        <v>17850</v>
      </c>
      <c r="CAN84" s="683" t="s">
        <v>17850</v>
      </c>
      <c r="CAO84" s="683" t="s">
        <v>17850</v>
      </c>
      <c r="CAP84" s="683" t="s">
        <v>17850</v>
      </c>
      <c r="CAQ84" s="683" t="s">
        <v>17850</v>
      </c>
      <c r="CAR84" s="683" t="s">
        <v>17850</v>
      </c>
      <c r="CAS84" s="683" t="s">
        <v>17850</v>
      </c>
      <c r="CAT84" s="683" t="s">
        <v>17850</v>
      </c>
      <c r="CAU84" s="683" t="s">
        <v>17850</v>
      </c>
      <c r="CAV84" s="683" t="s">
        <v>17850</v>
      </c>
      <c r="CAW84" s="683" t="s">
        <v>17850</v>
      </c>
      <c r="CAX84" s="683" t="s">
        <v>17850</v>
      </c>
      <c r="CAY84" s="683" t="s">
        <v>17850</v>
      </c>
      <c r="CAZ84" s="683" t="s">
        <v>17850</v>
      </c>
      <c r="CBA84" s="683" t="s">
        <v>17850</v>
      </c>
      <c r="CBB84" s="683" t="s">
        <v>17850</v>
      </c>
      <c r="CBC84" s="683" t="s">
        <v>17850</v>
      </c>
      <c r="CBD84" s="683" t="s">
        <v>17850</v>
      </c>
      <c r="CBE84" s="683" t="s">
        <v>17850</v>
      </c>
      <c r="CBF84" s="683" t="s">
        <v>17850</v>
      </c>
      <c r="CBG84" s="683" t="s">
        <v>17850</v>
      </c>
      <c r="CBH84" s="683" t="s">
        <v>17850</v>
      </c>
      <c r="CBI84" s="683" t="s">
        <v>17850</v>
      </c>
      <c r="CBJ84" s="683" t="s">
        <v>17850</v>
      </c>
      <c r="CBK84" s="683" t="s">
        <v>17850</v>
      </c>
      <c r="CBL84" s="683" t="s">
        <v>17850</v>
      </c>
      <c r="CBM84" s="683" t="s">
        <v>17850</v>
      </c>
      <c r="CBN84" s="683" t="s">
        <v>17850</v>
      </c>
      <c r="CBO84" s="683" t="s">
        <v>17850</v>
      </c>
      <c r="CBP84" s="683" t="s">
        <v>17850</v>
      </c>
      <c r="CBQ84" s="683" t="s">
        <v>17850</v>
      </c>
      <c r="CBR84" s="683" t="s">
        <v>17850</v>
      </c>
      <c r="CBS84" s="683" t="s">
        <v>17850</v>
      </c>
      <c r="CBT84" s="683" t="s">
        <v>17850</v>
      </c>
      <c r="CBU84" s="683" t="s">
        <v>17850</v>
      </c>
      <c r="CBV84" s="683" t="s">
        <v>17850</v>
      </c>
      <c r="CBW84" s="683" t="s">
        <v>17850</v>
      </c>
      <c r="CBX84" s="683" t="s">
        <v>17850</v>
      </c>
      <c r="CBY84" s="683" t="s">
        <v>17850</v>
      </c>
      <c r="CBZ84" s="683" t="s">
        <v>17850</v>
      </c>
      <c r="CCA84" s="683" t="s">
        <v>17850</v>
      </c>
      <c r="CCB84" s="683" t="s">
        <v>17850</v>
      </c>
      <c r="CCC84" s="683" t="s">
        <v>17850</v>
      </c>
      <c r="CCD84" s="683" t="s">
        <v>17850</v>
      </c>
      <c r="CCE84" s="683" t="s">
        <v>17850</v>
      </c>
      <c r="CCF84" s="683" t="s">
        <v>17850</v>
      </c>
      <c r="CCG84" s="683" t="s">
        <v>17850</v>
      </c>
      <c r="CCH84" s="683" t="s">
        <v>17850</v>
      </c>
      <c r="CCI84" s="683" t="s">
        <v>17850</v>
      </c>
      <c r="CCJ84" s="683" t="s">
        <v>17850</v>
      </c>
      <c r="CCK84" s="683" t="s">
        <v>17850</v>
      </c>
      <c r="CCL84" s="683" t="s">
        <v>17850</v>
      </c>
      <c r="CCM84" s="683" t="s">
        <v>17850</v>
      </c>
      <c r="CCN84" s="683" t="s">
        <v>17850</v>
      </c>
      <c r="CCO84" s="683" t="s">
        <v>17850</v>
      </c>
      <c r="CCP84" s="683" t="s">
        <v>17850</v>
      </c>
      <c r="CCQ84" s="683" t="s">
        <v>17850</v>
      </c>
      <c r="CCR84" s="683" t="s">
        <v>17850</v>
      </c>
      <c r="CCS84" s="683" t="s">
        <v>17850</v>
      </c>
      <c r="CCT84" s="683" t="s">
        <v>17850</v>
      </c>
      <c r="CCU84" s="683" t="s">
        <v>17850</v>
      </c>
      <c r="CCV84" s="683" t="s">
        <v>17850</v>
      </c>
      <c r="CCW84" s="683" t="s">
        <v>17850</v>
      </c>
      <c r="CCX84" s="683" t="s">
        <v>17850</v>
      </c>
      <c r="CCY84" s="683" t="s">
        <v>17850</v>
      </c>
      <c r="CCZ84" s="683" t="s">
        <v>17850</v>
      </c>
      <c r="CDA84" s="683" t="s">
        <v>17850</v>
      </c>
      <c r="CDB84" s="683" t="s">
        <v>17850</v>
      </c>
      <c r="CDC84" s="683" t="s">
        <v>17850</v>
      </c>
      <c r="CDD84" s="683" t="s">
        <v>17850</v>
      </c>
      <c r="CDE84" s="683" t="s">
        <v>17850</v>
      </c>
      <c r="CDF84" s="683" t="s">
        <v>17850</v>
      </c>
      <c r="CDG84" s="683" t="s">
        <v>17850</v>
      </c>
      <c r="CDH84" s="683" t="s">
        <v>17850</v>
      </c>
      <c r="CDI84" s="683" t="s">
        <v>17850</v>
      </c>
      <c r="CDJ84" s="683" t="s">
        <v>17850</v>
      </c>
      <c r="CDK84" s="683" t="s">
        <v>17850</v>
      </c>
      <c r="CDL84" s="683" t="s">
        <v>17850</v>
      </c>
      <c r="CDM84" s="683" t="s">
        <v>17850</v>
      </c>
      <c r="CDN84" s="683" t="s">
        <v>17850</v>
      </c>
      <c r="CDO84" s="683" t="s">
        <v>17850</v>
      </c>
      <c r="CDP84" s="683" t="s">
        <v>17850</v>
      </c>
      <c r="CDQ84" s="683" t="s">
        <v>17850</v>
      </c>
      <c r="CDR84" s="683" t="s">
        <v>17850</v>
      </c>
      <c r="CDS84" s="683" t="s">
        <v>17850</v>
      </c>
      <c r="CDT84" s="683" t="s">
        <v>17850</v>
      </c>
      <c r="CDU84" s="683" t="s">
        <v>17850</v>
      </c>
      <c r="CDV84" s="683" t="s">
        <v>17850</v>
      </c>
      <c r="CDW84" s="683" t="s">
        <v>17850</v>
      </c>
      <c r="CDX84" s="683" t="s">
        <v>17850</v>
      </c>
      <c r="CDY84" s="683" t="s">
        <v>17850</v>
      </c>
      <c r="CDZ84" s="683" t="s">
        <v>17850</v>
      </c>
      <c r="CEA84" s="683" t="s">
        <v>17850</v>
      </c>
      <c r="CEB84" s="683" t="s">
        <v>17850</v>
      </c>
      <c r="CEC84" s="683" t="s">
        <v>17850</v>
      </c>
      <c r="CED84" s="683" t="s">
        <v>17850</v>
      </c>
      <c r="CEE84" s="683" t="s">
        <v>17850</v>
      </c>
      <c r="CEF84" s="683" t="s">
        <v>17850</v>
      </c>
      <c r="CEG84" s="683" t="s">
        <v>17850</v>
      </c>
      <c r="CEH84" s="683" t="s">
        <v>17850</v>
      </c>
      <c r="CEI84" s="683" t="s">
        <v>17850</v>
      </c>
      <c r="CEJ84" s="683" t="s">
        <v>17850</v>
      </c>
      <c r="CEK84" s="683" t="s">
        <v>17850</v>
      </c>
      <c r="CEL84" s="683" t="s">
        <v>17850</v>
      </c>
      <c r="CEM84" s="683" t="s">
        <v>17850</v>
      </c>
      <c r="CEN84" s="683" t="s">
        <v>17850</v>
      </c>
      <c r="CEO84" s="683" t="s">
        <v>17850</v>
      </c>
      <c r="CEP84" s="683" t="s">
        <v>17850</v>
      </c>
      <c r="CEQ84" s="683" t="s">
        <v>17850</v>
      </c>
      <c r="CER84" s="683" t="s">
        <v>17850</v>
      </c>
      <c r="CES84" s="683" t="s">
        <v>17850</v>
      </c>
      <c r="CET84" s="683" t="s">
        <v>17850</v>
      </c>
      <c r="CEU84" s="683" t="s">
        <v>17850</v>
      </c>
      <c r="CEV84" s="683" t="s">
        <v>17850</v>
      </c>
      <c r="CEW84" s="683" t="s">
        <v>17850</v>
      </c>
      <c r="CEX84" s="683" t="s">
        <v>17850</v>
      </c>
      <c r="CEY84" s="683" t="s">
        <v>17850</v>
      </c>
      <c r="CEZ84" s="683" t="s">
        <v>17850</v>
      </c>
      <c r="CFA84" s="683" t="s">
        <v>17850</v>
      </c>
      <c r="CFB84" s="683" t="s">
        <v>17850</v>
      </c>
      <c r="CFC84" s="683" t="s">
        <v>17850</v>
      </c>
      <c r="CFD84" s="683" t="s">
        <v>17850</v>
      </c>
      <c r="CFE84" s="683" t="s">
        <v>17850</v>
      </c>
      <c r="CFF84" s="683" t="s">
        <v>17850</v>
      </c>
      <c r="CFG84" s="683" t="s">
        <v>17850</v>
      </c>
      <c r="CFH84" s="683" t="s">
        <v>17850</v>
      </c>
      <c r="CFI84" s="683" t="s">
        <v>17850</v>
      </c>
      <c r="CFJ84" s="683" t="s">
        <v>17850</v>
      </c>
      <c r="CFK84" s="683" t="s">
        <v>17850</v>
      </c>
      <c r="CFL84" s="683" t="s">
        <v>17850</v>
      </c>
      <c r="CFM84" s="683" t="s">
        <v>17850</v>
      </c>
      <c r="CFN84" s="683" t="s">
        <v>17850</v>
      </c>
      <c r="CFO84" s="683" t="s">
        <v>17850</v>
      </c>
      <c r="CFP84" s="683" t="s">
        <v>17850</v>
      </c>
      <c r="CFQ84" s="683" t="s">
        <v>17850</v>
      </c>
      <c r="CFR84" s="683" t="s">
        <v>17850</v>
      </c>
      <c r="CFS84" s="683" t="s">
        <v>17850</v>
      </c>
      <c r="CFT84" s="683" t="s">
        <v>17850</v>
      </c>
      <c r="CFU84" s="683" t="s">
        <v>17850</v>
      </c>
      <c r="CFV84" s="683" t="s">
        <v>17850</v>
      </c>
      <c r="CFW84" s="683" t="s">
        <v>17850</v>
      </c>
      <c r="CFX84" s="683" t="s">
        <v>17850</v>
      </c>
      <c r="CFY84" s="683" t="s">
        <v>17850</v>
      </c>
      <c r="CFZ84" s="683" t="s">
        <v>17850</v>
      </c>
      <c r="CGA84" s="683" t="s">
        <v>17850</v>
      </c>
      <c r="CGB84" s="683" t="s">
        <v>17850</v>
      </c>
      <c r="CGC84" s="683" t="s">
        <v>17850</v>
      </c>
      <c r="CGD84" s="683" t="s">
        <v>17850</v>
      </c>
      <c r="CGE84" s="683" t="s">
        <v>17850</v>
      </c>
      <c r="CGF84" s="683" t="s">
        <v>17850</v>
      </c>
      <c r="CGG84" s="683" t="s">
        <v>17850</v>
      </c>
      <c r="CGH84" s="683" t="s">
        <v>17850</v>
      </c>
      <c r="CGI84" s="683" t="s">
        <v>17850</v>
      </c>
      <c r="CGJ84" s="683" t="s">
        <v>17850</v>
      </c>
      <c r="CGK84" s="683" t="s">
        <v>17850</v>
      </c>
      <c r="CGL84" s="683" t="s">
        <v>17850</v>
      </c>
      <c r="CGM84" s="683" t="s">
        <v>17850</v>
      </c>
      <c r="CGN84" s="683" t="s">
        <v>17850</v>
      </c>
      <c r="CGO84" s="683" t="s">
        <v>17850</v>
      </c>
      <c r="CGP84" s="683" t="s">
        <v>17850</v>
      </c>
      <c r="CGQ84" s="683" t="s">
        <v>17850</v>
      </c>
      <c r="CGR84" s="683" t="s">
        <v>17850</v>
      </c>
      <c r="CGS84" s="683" t="s">
        <v>17850</v>
      </c>
      <c r="CGT84" s="683" t="s">
        <v>17850</v>
      </c>
      <c r="CGU84" s="683" t="s">
        <v>17850</v>
      </c>
      <c r="CGV84" s="683" t="s">
        <v>17850</v>
      </c>
      <c r="CGW84" s="683" t="s">
        <v>17850</v>
      </c>
      <c r="CGX84" s="683" t="s">
        <v>17850</v>
      </c>
      <c r="CGY84" s="683" t="s">
        <v>17850</v>
      </c>
      <c r="CGZ84" s="683" t="s">
        <v>17850</v>
      </c>
      <c r="CHA84" s="683" t="s">
        <v>17850</v>
      </c>
      <c r="CHB84" s="683" t="s">
        <v>17850</v>
      </c>
      <c r="CHC84" s="683" t="s">
        <v>17850</v>
      </c>
      <c r="CHD84" s="683" t="s">
        <v>17850</v>
      </c>
      <c r="CHE84" s="683" t="s">
        <v>17850</v>
      </c>
      <c r="CHF84" s="683" t="s">
        <v>17850</v>
      </c>
      <c r="CHG84" s="683" t="s">
        <v>17850</v>
      </c>
      <c r="CHH84" s="683" t="s">
        <v>17850</v>
      </c>
      <c r="CHI84" s="683" t="s">
        <v>17850</v>
      </c>
      <c r="CHJ84" s="683" t="s">
        <v>17850</v>
      </c>
      <c r="CHK84" s="683" t="s">
        <v>17850</v>
      </c>
      <c r="CHL84" s="683" t="s">
        <v>17850</v>
      </c>
      <c r="CHM84" s="683" t="s">
        <v>17850</v>
      </c>
      <c r="CHN84" s="683" t="s">
        <v>17850</v>
      </c>
      <c r="CHO84" s="683" t="s">
        <v>17850</v>
      </c>
      <c r="CHP84" s="683" t="s">
        <v>17850</v>
      </c>
      <c r="CHQ84" s="683" t="s">
        <v>17850</v>
      </c>
      <c r="CHR84" s="683" t="s">
        <v>17850</v>
      </c>
      <c r="CHS84" s="683" t="s">
        <v>17850</v>
      </c>
      <c r="CHT84" s="683" t="s">
        <v>17850</v>
      </c>
      <c r="CHU84" s="683" t="s">
        <v>17850</v>
      </c>
      <c r="CHV84" s="683" t="s">
        <v>17850</v>
      </c>
      <c r="CHW84" s="683" t="s">
        <v>17850</v>
      </c>
      <c r="CHX84" s="683" t="s">
        <v>17850</v>
      </c>
      <c r="CHY84" s="683" t="s">
        <v>17850</v>
      </c>
      <c r="CHZ84" s="683" t="s">
        <v>17850</v>
      </c>
      <c r="CIA84" s="683" t="s">
        <v>17850</v>
      </c>
      <c r="CIB84" s="683" t="s">
        <v>17850</v>
      </c>
      <c r="CIC84" s="683" t="s">
        <v>17850</v>
      </c>
      <c r="CID84" s="683" t="s">
        <v>17850</v>
      </c>
      <c r="CIE84" s="683" t="s">
        <v>17850</v>
      </c>
      <c r="CIF84" s="683" t="s">
        <v>17850</v>
      </c>
      <c r="CIG84" s="683" t="s">
        <v>17850</v>
      </c>
      <c r="CIH84" s="683" t="s">
        <v>17850</v>
      </c>
      <c r="CII84" s="683" t="s">
        <v>17850</v>
      </c>
      <c r="CIJ84" s="683" t="s">
        <v>17850</v>
      </c>
      <c r="CIK84" s="683" t="s">
        <v>17850</v>
      </c>
      <c r="CIL84" s="683" t="s">
        <v>17850</v>
      </c>
      <c r="CIM84" s="683" t="s">
        <v>17850</v>
      </c>
      <c r="CIN84" s="683" t="s">
        <v>17850</v>
      </c>
      <c r="CIO84" s="683" t="s">
        <v>17850</v>
      </c>
      <c r="CIP84" s="683" t="s">
        <v>17850</v>
      </c>
      <c r="CIQ84" s="683" t="s">
        <v>17850</v>
      </c>
      <c r="CIR84" s="683" t="s">
        <v>17850</v>
      </c>
      <c r="CIS84" s="683" t="s">
        <v>17850</v>
      </c>
      <c r="CIT84" s="683" t="s">
        <v>17850</v>
      </c>
      <c r="CIU84" s="683" t="s">
        <v>17850</v>
      </c>
      <c r="CIV84" s="683" t="s">
        <v>17850</v>
      </c>
      <c r="CIW84" s="683" t="s">
        <v>17850</v>
      </c>
      <c r="CIX84" s="683" t="s">
        <v>17850</v>
      </c>
      <c r="CIY84" s="683" t="s">
        <v>17850</v>
      </c>
      <c r="CIZ84" s="683" t="s">
        <v>17850</v>
      </c>
      <c r="CJA84" s="683" t="s">
        <v>17850</v>
      </c>
      <c r="CJB84" s="683" t="s">
        <v>17850</v>
      </c>
      <c r="CJC84" s="683" t="s">
        <v>17850</v>
      </c>
      <c r="CJD84" s="683" t="s">
        <v>17850</v>
      </c>
      <c r="CJE84" s="683" t="s">
        <v>17850</v>
      </c>
      <c r="CJF84" s="683" t="s">
        <v>17850</v>
      </c>
      <c r="CJG84" s="683" t="s">
        <v>17850</v>
      </c>
      <c r="CJH84" s="683" t="s">
        <v>17850</v>
      </c>
      <c r="CJI84" s="683" t="s">
        <v>17850</v>
      </c>
      <c r="CJJ84" s="683" t="s">
        <v>17850</v>
      </c>
      <c r="CJK84" s="683" t="s">
        <v>17850</v>
      </c>
      <c r="CJL84" s="683" t="s">
        <v>17850</v>
      </c>
      <c r="CJM84" s="683" t="s">
        <v>17850</v>
      </c>
      <c r="CJN84" s="683" t="s">
        <v>17850</v>
      </c>
      <c r="CJO84" s="683" t="s">
        <v>17850</v>
      </c>
      <c r="CJP84" s="683" t="s">
        <v>17850</v>
      </c>
      <c r="CJQ84" s="683" t="s">
        <v>17850</v>
      </c>
      <c r="CJR84" s="683" t="s">
        <v>17850</v>
      </c>
      <c r="CJS84" s="683" t="s">
        <v>17850</v>
      </c>
      <c r="CJT84" s="683" t="s">
        <v>17850</v>
      </c>
      <c r="CJU84" s="683" t="s">
        <v>17850</v>
      </c>
      <c r="CJV84" s="683" t="s">
        <v>17850</v>
      </c>
      <c r="CJW84" s="683" t="s">
        <v>17850</v>
      </c>
      <c r="CJX84" s="683" t="s">
        <v>17850</v>
      </c>
      <c r="CJY84" s="683" t="s">
        <v>17850</v>
      </c>
      <c r="CJZ84" s="683" t="s">
        <v>17850</v>
      </c>
      <c r="CKA84" s="683" t="s">
        <v>17850</v>
      </c>
      <c r="CKB84" s="683" t="s">
        <v>17850</v>
      </c>
      <c r="CKC84" s="683" t="s">
        <v>17850</v>
      </c>
      <c r="CKD84" s="683" t="s">
        <v>17850</v>
      </c>
      <c r="CKE84" s="683" t="s">
        <v>17850</v>
      </c>
      <c r="CKF84" s="683" t="s">
        <v>17850</v>
      </c>
      <c r="CKG84" s="683" t="s">
        <v>17850</v>
      </c>
      <c r="CKH84" s="683" t="s">
        <v>17850</v>
      </c>
      <c r="CKI84" s="683" t="s">
        <v>17850</v>
      </c>
      <c r="CKJ84" s="683" t="s">
        <v>17850</v>
      </c>
      <c r="CKK84" s="683" t="s">
        <v>17850</v>
      </c>
      <c r="CKL84" s="683" t="s">
        <v>17850</v>
      </c>
      <c r="CKM84" s="683" t="s">
        <v>17850</v>
      </c>
      <c r="CKN84" s="683" t="s">
        <v>17850</v>
      </c>
      <c r="CKO84" s="683" t="s">
        <v>17850</v>
      </c>
      <c r="CKP84" s="683" t="s">
        <v>17850</v>
      </c>
      <c r="CKQ84" s="683" t="s">
        <v>17850</v>
      </c>
      <c r="CKR84" s="683" t="s">
        <v>17850</v>
      </c>
      <c r="CKS84" s="683" t="s">
        <v>17850</v>
      </c>
      <c r="CKT84" s="683" t="s">
        <v>17850</v>
      </c>
      <c r="CKU84" s="683" t="s">
        <v>17850</v>
      </c>
      <c r="CKV84" s="683" t="s">
        <v>17850</v>
      </c>
      <c r="CKW84" s="683" t="s">
        <v>17850</v>
      </c>
      <c r="CKX84" s="683" t="s">
        <v>17850</v>
      </c>
      <c r="CKY84" s="683" t="s">
        <v>17850</v>
      </c>
      <c r="CKZ84" s="683" t="s">
        <v>17850</v>
      </c>
      <c r="CLA84" s="683" t="s">
        <v>17850</v>
      </c>
      <c r="CLB84" s="683" t="s">
        <v>17850</v>
      </c>
      <c r="CLC84" s="683" t="s">
        <v>17850</v>
      </c>
      <c r="CLD84" s="683" t="s">
        <v>17850</v>
      </c>
      <c r="CLE84" s="683" t="s">
        <v>17850</v>
      </c>
      <c r="CLF84" s="683" t="s">
        <v>17850</v>
      </c>
      <c r="CLG84" s="683" t="s">
        <v>17850</v>
      </c>
      <c r="CLH84" s="683" t="s">
        <v>17850</v>
      </c>
      <c r="CLI84" s="683" t="s">
        <v>17850</v>
      </c>
      <c r="CLJ84" s="683" t="s">
        <v>17850</v>
      </c>
      <c r="CLK84" s="683" t="s">
        <v>17850</v>
      </c>
      <c r="CLL84" s="683" t="s">
        <v>17850</v>
      </c>
      <c r="CLM84" s="683" t="s">
        <v>17850</v>
      </c>
      <c r="CLN84" s="683" t="s">
        <v>17850</v>
      </c>
      <c r="CLO84" s="683" t="s">
        <v>17850</v>
      </c>
      <c r="CLP84" s="683" t="s">
        <v>17850</v>
      </c>
      <c r="CLQ84" s="683" t="s">
        <v>17850</v>
      </c>
      <c r="CLR84" s="683" t="s">
        <v>17850</v>
      </c>
      <c r="CLS84" s="683" t="s">
        <v>17850</v>
      </c>
      <c r="CLT84" s="683" t="s">
        <v>17850</v>
      </c>
      <c r="CLU84" s="683" t="s">
        <v>17850</v>
      </c>
      <c r="CLV84" s="683" t="s">
        <v>17850</v>
      </c>
      <c r="CLW84" s="683" t="s">
        <v>17850</v>
      </c>
      <c r="CLX84" s="683" t="s">
        <v>17850</v>
      </c>
      <c r="CLY84" s="683" t="s">
        <v>17850</v>
      </c>
      <c r="CLZ84" s="683" t="s">
        <v>17850</v>
      </c>
      <c r="CMA84" s="683" t="s">
        <v>17850</v>
      </c>
      <c r="CMB84" s="683" t="s">
        <v>17850</v>
      </c>
      <c r="CMC84" s="683" t="s">
        <v>17850</v>
      </c>
      <c r="CMD84" s="683" t="s">
        <v>17850</v>
      </c>
      <c r="CME84" s="683" t="s">
        <v>17850</v>
      </c>
      <c r="CMF84" s="683" t="s">
        <v>17850</v>
      </c>
      <c r="CMG84" s="683" t="s">
        <v>17850</v>
      </c>
      <c r="CMH84" s="683" t="s">
        <v>17850</v>
      </c>
      <c r="CMI84" s="683" t="s">
        <v>17850</v>
      </c>
      <c r="CMJ84" s="683" t="s">
        <v>17850</v>
      </c>
      <c r="CMK84" s="683" t="s">
        <v>17850</v>
      </c>
      <c r="CML84" s="683" t="s">
        <v>17850</v>
      </c>
      <c r="CMM84" s="683" t="s">
        <v>17850</v>
      </c>
      <c r="CMN84" s="683" t="s">
        <v>17850</v>
      </c>
      <c r="CMO84" s="683" t="s">
        <v>17850</v>
      </c>
      <c r="CMP84" s="683" t="s">
        <v>17850</v>
      </c>
      <c r="CMQ84" s="683" t="s">
        <v>17850</v>
      </c>
      <c r="CMR84" s="683" t="s">
        <v>17850</v>
      </c>
      <c r="CMS84" s="683" t="s">
        <v>17850</v>
      </c>
      <c r="CMT84" s="683" t="s">
        <v>17850</v>
      </c>
      <c r="CMU84" s="683" t="s">
        <v>17850</v>
      </c>
      <c r="CMV84" s="683" t="s">
        <v>17850</v>
      </c>
      <c r="CMW84" s="683" t="s">
        <v>17850</v>
      </c>
      <c r="CMX84" s="683" t="s">
        <v>17850</v>
      </c>
      <c r="CMY84" s="683" t="s">
        <v>17850</v>
      </c>
      <c r="CMZ84" s="683" t="s">
        <v>17850</v>
      </c>
      <c r="CNA84" s="683" t="s">
        <v>17850</v>
      </c>
      <c r="CNB84" s="683" t="s">
        <v>17850</v>
      </c>
      <c r="CNC84" s="683" t="s">
        <v>17850</v>
      </c>
      <c r="CND84" s="683" t="s">
        <v>17850</v>
      </c>
      <c r="CNE84" s="683" t="s">
        <v>17850</v>
      </c>
      <c r="CNF84" s="683" t="s">
        <v>17850</v>
      </c>
      <c r="CNG84" s="683" t="s">
        <v>17850</v>
      </c>
      <c r="CNH84" s="683" t="s">
        <v>17850</v>
      </c>
      <c r="CNI84" s="683" t="s">
        <v>17850</v>
      </c>
      <c r="CNJ84" s="683" t="s">
        <v>17850</v>
      </c>
      <c r="CNK84" s="683" t="s">
        <v>17850</v>
      </c>
      <c r="CNL84" s="683" t="s">
        <v>17850</v>
      </c>
      <c r="CNM84" s="683" t="s">
        <v>17850</v>
      </c>
      <c r="CNN84" s="683" t="s">
        <v>17850</v>
      </c>
      <c r="CNO84" s="683" t="s">
        <v>17850</v>
      </c>
      <c r="CNP84" s="683" t="s">
        <v>17850</v>
      </c>
      <c r="CNQ84" s="683" t="s">
        <v>17850</v>
      </c>
      <c r="CNR84" s="683" t="s">
        <v>17850</v>
      </c>
      <c r="CNS84" s="683" t="s">
        <v>17850</v>
      </c>
      <c r="CNT84" s="683" t="s">
        <v>17850</v>
      </c>
      <c r="CNU84" s="683" t="s">
        <v>17850</v>
      </c>
      <c r="CNV84" s="683" t="s">
        <v>17850</v>
      </c>
      <c r="CNW84" s="683" t="s">
        <v>17850</v>
      </c>
      <c r="CNX84" s="683" t="s">
        <v>17850</v>
      </c>
      <c r="CNY84" s="683" t="s">
        <v>17850</v>
      </c>
      <c r="CNZ84" s="683" t="s">
        <v>17850</v>
      </c>
      <c r="COA84" s="683" t="s">
        <v>17850</v>
      </c>
      <c r="COB84" s="683" t="s">
        <v>17850</v>
      </c>
      <c r="COC84" s="683" t="s">
        <v>17850</v>
      </c>
      <c r="COD84" s="683" t="s">
        <v>17850</v>
      </c>
      <c r="COE84" s="683" t="s">
        <v>17850</v>
      </c>
      <c r="COF84" s="683" t="s">
        <v>17850</v>
      </c>
      <c r="COG84" s="683" t="s">
        <v>17850</v>
      </c>
      <c r="COH84" s="683" t="s">
        <v>17850</v>
      </c>
      <c r="COI84" s="683" t="s">
        <v>17850</v>
      </c>
      <c r="COJ84" s="683" t="s">
        <v>17850</v>
      </c>
      <c r="COK84" s="683" t="s">
        <v>17850</v>
      </c>
      <c r="COL84" s="683" t="s">
        <v>17850</v>
      </c>
      <c r="COM84" s="683" t="s">
        <v>17850</v>
      </c>
      <c r="CON84" s="683" t="s">
        <v>17850</v>
      </c>
      <c r="COO84" s="683" t="s">
        <v>17850</v>
      </c>
      <c r="COP84" s="683" t="s">
        <v>17850</v>
      </c>
      <c r="COQ84" s="683" t="s">
        <v>17850</v>
      </c>
      <c r="COR84" s="683" t="s">
        <v>17850</v>
      </c>
      <c r="COS84" s="683" t="s">
        <v>17850</v>
      </c>
      <c r="COT84" s="683" t="s">
        <v>17850</v>
      </c>
      <c r="COU84" s="683" t="s">
        <v>17850</v>
      </c>
      <c r="COV84" s="683" t="s">
        <v>17850</v>
      </c>
      <c r="COW84" s="683" t="s">
        <v>17850</v>
      </c>
      <c r="COX84" s="683" t="s">
        <v>17850</v>
      </c>
      <c r="COY84" s="683" t="s">
        <v>17850</v>
      </c>
      <c r="COZ84" s="683" t="s">
        <v>17850</v>
      </c>
      <c r="CPA84" s="683" t="s">
        <v>17850</v>
      </c>
      <c r="CPB84" s="683" t="s">
        <v>17850</v>
      </c>
      <c r="CPC84" s="683" t="s">
        <v>17850</v>
      </c>
      <c r="CPD84" s="683" t="s">
        <v>17850</v>
      </c>
      <c r="CPE84" s="683" t="s">
        <v>17850</v>
      </c>
      <c r="CPF84" s="683" t="s">
        <v>17850</v>
      </c>
      <c r="CPG84" s="683" t="s">
        <v>17850</v>
      </c>
      <c r="CPH84" s="683" t="s">
        <v>17850</v>
      </c>
      <c r="CPI84" s="683" t="s">
        <v>17850</v>
      </c>
      <c r="CPJ84" s="683" t="s">
        <v>17850</v>
      </c>
      <c r="CPK84" s="683" t="s">
        <v>17850</v>
      </c>
      <c r="CPL84" s="683" t="s">
        <v>17850</v>
      </c>
      <c r="CPM84" s="683" t="s">
        <v>17850</v>
      </c>
      <c r="CPN84" s="683" t="s">
        <v>17850</v>
      </c>
      <c r="CPO84" s="683" t="s">
        <v>17850</v>
      </c>
      <c r="CPP84" s="683" t="s">
        <v>17850</v>
      </c>
      <c r="CPQ84" s="683" t="s">
        <v>17850</v>
      </c>
      <c r="CPR84" s="683" t="s">
        <v>17850</v>
      </c>
      <c r="CPS84" s="683" t="s">
        <v>17850</v>
      </c>
      <c r="CPT84" s="683" t="s">
        <v>17850</v>
      </c>
      <c r="CPU84" s="683" t="s">
        <v>17850</v>
      </c>
      <c r="CPV84" s="683" t="s">
        <v>17850</v>
      </c>
      <c r="CPW84" s="683" t="s">
        <v>17850</v>
      </c>
      <c r="CPX84" s="683" t="s">
        <v>17850</v>
      </c>
      <c r="CPY84" s="683" t="s">
        <v>17850</v>
      </c>
      <c r="CPZ84" s="683" t="s">
        <v>17850</v>
      </c>
      <c r="CQA84" s="683" t="s">
        <v>17850</v>
      </c>
      <c r="CQB84" s="683" t="s">
        <v>17850</v>
      </c>
      <c r="CQC84" s="683" t="s">
        <v>17850</v>
      </c>
      <c r="CQD84" s="683" t="s">
        <v>17850</v>
      </c>
      <c r="CQE84" s="683" t="s">
        <v>17850</v>
      </c>
      <c r="CQF84" s="683" t="s">
        <v>17850</v>
      </c>
      <c r="CQG84" s="683" t="s">
        <v>17850</v>
      </c>
      <c r="CQH84" s="683" t="s">
        <v>17850</v>
      </c>
      <c r="CQI84" s="683" t="s">
        <v>17850</v>
      </c>
      <c r="CQJ84" s="683" t="s">
        <v>17850</v>
      </c>
      <c r="CQK84" s="683" t="s">
        <v>17850</v>
      </c>
      <c r="CQL84" s="683" t="s">
        <v>17850</v>
      </c>
      <c r="CQM84" s="683" t="s">
        <v>17850</v>
      </c>
      <c r="CQN84" s="683" t="s">
        <v>17850</v>
      </c>
      <c r="CQO84" s="683" t="s">
        <v>17850</v>
      </c>
      <c r="CQP84" s="683" t="s">
        <v>17850</v>
      </c>
      <c r="CQQ84" s="683" t="s">
        <v>17850</v>
      </c>
      <c r="CQR84" s="683" t="s">
        <v>17850</v>
      </c>
      <c r="CQS84" s="683" t="s">
        <v>17850</v>
      </c>
      <c r="CQT84" s="683" t="s">
        <v>17850</v>
      </c>
      <c r="CQU84" s="683" t="s">
        <v>17850</v>
      </c>
      <c r="CQV84" s="683" t="s">
        <v>17850</v>
      </c>
      <c r="CQW84" s="683" t="s">
        <v>17850</v>
      </c>
      <c r="CQX84" s="683" t="s">
        <v>17850</v>
      </c>
      <c r="CQY84" s="683" t="s">
        <v>17850</v>
      </c>
      <c r="CQZ84" s="683" t="s">
        <v>17850</v>
      </c>
      <c r="CRA84" s="683" t="s">
        <v>17850</v>
      </c>
      <c r="CRB84" s="683" t="s">
        <v>17850</v>
      </c>
      <c r="CRC84" s="683" t="s">
        <v>17850</v>
      </c>
      <c r="CRD84" s="683" t="s">
        <v>17850</v>
      </c>
      <c r="CRE84" s="683" t="s">
        <v>17850</v>
      </c>
      <c r="CRF84" s="683" t="s">
        <v>17850</v>
      </c>
      <c r="CRG84" s="683" t="s">
        <v>17850</v>
      </c>
      <c r="CRH84" s="683" t="s">
        <v>17850</v>
      </c>
      <c r="CRI84" s="683" t="s">
        <v>17850</v>
      </c>
      <c r="CRJ84" s="683" t="s">
        <v>17850</v>
      </c>
      <c r="CRK84" s="683" t="s">
        <v>17850</v>
      </c>
      <c r="CRL84" s="683" t="s">
        <v>17850</v>
      </c>
      <c r="CRM84" s="683" t="s">
        <v>17850</v>
      </c>
      <c r="CRN84" s="683" t="s">
        <v>17850</v>
      </c>
      <c r="CRO84" s="683" t="s">
        <v>17850</v>
      </c>
      <c r="CRP84" s="683" t="s">
        <v>17850</v>
      </c>
      <c r="CRQ84" s="683" t="s">
        <v>17850</v>
      </c>
      <c r="CRR84" s="683" t="s">
        <v>17850</v>
      </c>
      <c r="CRS84" s="683" t="s">
        <v>17850</v>
      </c>
      <c r="CRT84" s="683" t="s">
        <v>17850</v>
      </c>
      <c r="CRU84" s="683" t="s">
        <v>17850</v>
      </c>
      <c r="CRV84" s="683" t="s">
        <v>17850</v>
      </c>
      <c r="CRW84" s="683" t="s">
        <v>17850</v>
      </c>
      <c r="CRX84" s="683" t="s">
        <v>17850</v>
      </c>
      <c r="CRY84" s="683" t="s">
        <v>17850</v>
      </c>
      <c r="CRZ84" s="683" t="s">
        <v>17850</v>
      </c>
      <c r="CSA84" s="683" t="s">
        <v>17850</v>
      </c>
      <c r="CSB84" s="683" t="s">
        <v>17850</v>
      </c>
      <c r="CSC84" s="683" t="s">
        <v>17850</v>
      </c>
      <c r="CSD84" s="683" t="s">
        <v>17850</v>
      </c>
      <c r="CSE84" s="683" t="s">
        <v>17850</v>
      </c>
      <c r="CSF84" s="683" t="s">
        <v>17850</v>
      </c>
      <c r="CSG84" s="683" t="s">
        <v>17850</v>
      </c>
      <c r="CSH84" s="683" t="s">
        <v>17850</v>
      </c>
      <c r="CSI84" s="683" t="s">
        <v>17850</v>
      </c>
      <c r="CSJ84" s="683" t="s">
        <v>17850</v>
      </c>
      <c r="CSK84" s="683" t="s">
        <v>17850</v>
      </c>
      <c r="CSL84" s="683" t="s">
        <v>17850</v>
      </c>
      <c r="CSM84" s="683" t="s">
        <v>17850</v>
      </c>
      <c r="CSN84" s="683" t="s">
        <v>17850</v>
      </c>
      <c r="CSO84" s="683" t="s">
        <v>17850</v>
      </c>
      <c r="CSP84" s="683" t="s">
        <v>17850</v>
      </c>
      <c r="CSQ84" s="683" t="s">
        <v>17850</v>
      </c>
      <c r="CSR84" s="683" t="s">
        <v>17850</v>
      </c>
      <c r="CSS84" s="683" t="s">
        <v>17850</v>
      </c>
      <c r="CST84" s="683" t="s">
        <v>17850</v>
      </c>
      <c r="CSU84" s="683" t="s">
        <v>17850</v>
      </c>
      <c r="CSV84" s="683" t="s">
        <v>17850</v>
      </c>
      <c r="CSW84" s="683" t="s">
        <v>17850</v>
      </c>
      <c r="CSX84" s="683" t="s">
        <v>17850</v>
      </c>
      <c r="CSY84" s="683" t="s">
        <v>17850</v>
      </c>
      <c r="CSZ84" s="683" t="s">
        <v>17850</v>
      </c>
      <c r="CTA84" s="683" t="s">
        <v>17850</v>
      </c>
      <c r="CTB84" s="683" t="s">
        <v>17850</v>
      </c>
      <c r="CTC84" s="683" t="s">
        <v>17850</v>
      </c>
      <c r="CTD84" s="683" t="s">
        <v>17850</v>
      </c>
      <c r="CTE84" s="683" t="s">
        <v>17850</v>
      </c>
      <c r="CTF84" s="683" t="s">
        <v>17850</v>
      </c>
      <c r="CTG84" s="683" t="s">
        <v>17850</v>
      </c>
      <c r="CTH84" s="683" t="s">
        <v>17850</v>
      </c>
      <c r="CTI84" s="683" t="s">
        <v>17850</v>
      </c>
      <c r="CTJ84" s="683" t="s">
        <v>17850</v>
      </c>
      <c r="CTK84" s="683" t="s">
        <v>17850</v>
      </c>
      <c r="CTL84" s="683" t="s">
        <v>17850</v>
      </c>
      <c r="CTM84" s="683" t="s">
        <v>17850</v>
      </c>
      <c r="CTN84" s="683" t="s">
        <v>17850</v>
      </c>
      <c r="CTO84" s="683" t="s">
        <v>17850</v>
      </c>
      <c r="CTP84" s="683" t="s">
        <v>17850</v>
      </c>
      <c r="CTQ84" s="683" t="s">
        <v>17850</v>
      </c>
      <c r="CTR84" s="683" t="s">
        <v>17850</v>
      </c>
      <c r="CTS84" s="683" t="s">
        <v>17850</v>
      </c>
      <c r="CTT84" s="683" t="s">
        <v>17850</v>
      </c>
      <c r="CTU84" s="683" t="s">
        <v>17850</v>
      </c>
      <c r="CTV84" s="683" t="s">
        <v>17850</v>
      </c>
      <c r="CTW84" s="683" t="s">
        <v>17850</v>
      </c>
      <c r="CTX84" s="683" t="s">
        <v>17850</v>
      </c>
      <c r="CTY84" s="683" t="s">
        <v>17850</v>
      </c>
      <c r="CTZ84" s="683" t="s">
        <v>17850</v>
      </c>
      <c r="CUA84" s="683" t="s">
        <v>17850</v>
      </c>
      <c r="CUB84" s="683" t="s">
        <v>17850</v>
      </c>
      <c r="CUC84" s="683" t="s">
        <v>17850</v>
      </c>
      <c r="CUD84" s="683" t="s">
        <v>17850</v>
      </c>
      <c r="CUE84" s="683" t="s">
        <v>17850</v>
      </c>
      <c r="CUF84" s="683" t="s">
        <v>17850</v>
      </c>
      <c r="CUG84" s="683" t="s">
        <v>17850</v>
      </c>
      <c r="CUH84" s="683" t="s">
        <v>17850</v>
      </c>
      <c r="CUI84" s="683" t="s">
        <v>17850</v>
      </c>
      <c r="CUJ84" s="683" t="s">
        <v>17850</v>
      </c>
      <c r="CUK84" s="683" t="s">
        <v>17850</v>
      </c>
      <c r="CUL84" s="683" t="s">
        <v>17850</v>
      </c>
      <c r="CUM84" s="683" t="s">
        <v>17850</v>
      </c>
      <c r="CUN84" s="683" t="s">
        <v>17850</v>
      </c>
      <c r="CUO84" s="683" t="s">
        <v>17850</v>
      </c>
      <c r="CUP84" s="683" t="s">
        <v>17850</v>
      </c>
      <c r="CUQ84" s="683" t="s">
        <v>17850</v>
      </c>
      <c r="CUR84" s="683" t="s">
        <v>17850</v>
      </c>
      <c r="CUS84" s="683" t="s">
        <v>17850</v>
      </c>
      <c r="CUT84" s="683" t="s">
        <v>17850</v>
      </c>
      <c r="CUU84" s="683" t="s">
        <v>17850</v>
      </c>
      <c r="CUV84" s="683" t="s">
        <v>17850</v>
      </c>
      <c r="CUW84" s="683" t="s">
        <v>17850</v>
      </c>
      <c r="CUX84" s="683" t="s">
        <v>17850</v>
      </c>
      <c r="CUY84" s="683" t="s">
        <v>17850</v>
      </c>
      <c r="CUZ84" s="683" t="s">
        <v>17850</v>
      </c>
      <c r="CVA84" s="683" t="s">
        <v>17850</v>
      </c>
      <c r="CVB84" s="683" t="s">
        <v>17850</v>
      </c>
      <c r="CVC84" s="683" t="s">
        <v>17850</v>
      </c>
      <c r="CVD84" s="683" t="s">
        <v>17850</v>
      </c>
      <c r="CVE84" s="683" t="s">
        <v>17850</v>
      </c>
      <c r="CVF84" s="683" t="s">
        <v>17850</v>
      </c>
      <c r="CVG84" s="683" t="s">
        <v>17850</v>
      </c>
      <c r="CVH84" s="683" t="s">
        <v>17850</v>
      </c>
      <c r="CVI84" s="683" t="s">
        <v>17850</v>
      </c>
      <c r="CVJ84" s="683" t="s">
        <v>17850</v>
      </c>
      <c r="CVK84" s="683" t="s">
        <v>17850</v>
      </c>
      <c r="CVL84" s="683" t="s">
        <v>17850</v>
      </c>
      <c r="CVM84" s="683" t="s">
        <v>17850</v>
      </c>
      <c r="CVN84" s="683" t="s">
        <v>17850</v>
      </c>
      <c r="CVO84" s="683" t="s">
        <v>17850</v>
      </c>
      <c r="CVP84" s="683" t="s">
        <v>17850</v>
      </c>
      <c r="CVQ84" s="683" t="s">
        <v>17850</v>
      </c>
      <c r="CVR84" s="683" t="s">
        <v>17850</v>
      </c>
      <c r="CVS84" s="683" t="s">
        <v>17850</v>
      </c>
      <c r="CVT84" s="683" t="s">
        <v>17850</v>
      </c>
      <c r="CVU84" s="683" t="s">
        <v>17850</v>
      </c>
      <c r="CVV84" s="683" t="s">
        <v>17850</v>
      </c>
      <c r="CVW84" s="683" t="s">
        <v>17850</v>
      </c>
      <c r="CVX84" s="683" t="s">
        <v>17850</v>
      </c>
      <c r="CVY84" s="683" t="s">
        <v>17850</v>
      </c>
      <c r="CVZ84" s="683" t="s">
        <v>17850</v>
      </c>
      <c r="CWA84" s="683" t="s">
        <v>17850</v>
      </c>
      <c r="CWB84" s="683" t="s">
        <v>17850</v>
      </c>
      <c r="CWC84" s="683" t="s">
        <v>17850</v>
      </c>
      <c r="CWD84" s="683" t="s">
        <v>17850</v>
      </c>
      <c r="CWE84" s="683" t="s">
        <v>17850</v>
      </c>
      <c r="CWF84" s="683" t="s">
        <v>17850</v>
      </c>
      <c r="CWG84" s="683" t="s">
        <v>17850</v>
      </c>
      <c r="CWH84" s="683" t="s">
        <v>17850</v>
      </c>
      <c r="CWI84" s="683" t="s">
        <v>17850</v>
      </c>
      <c r="CWJ84" s="683" t="s">
        <v>17850</v>
      </c>
      <c r="CWK84" s="683" t="s">
        <v>17850</v>
      </c>
      <c r="CWL84" s="683" t="s">
        <v>17850</v>
      </c>
      <c r="CWM84" s="683" t="s">
        <v>17850</v>
      </c>
      <c r="CWN84" s="683" t="s">
        <v>17850</v>
      </c>
      <c r="CWO84" s="683" t="s">
        <v>17850</v>
      </c>
      <c r="CWP84" s="683" t="s">
        <v>17850</v>
      </c>
      <c r="CWQ84" s="683" t="s">
        <v>17850</v>
      </c>
      <c r="CWR84" s="683" t="s">
        <v>17850</v>
      </c>
      <c r="CWS84" s="683" t="s">
        <v>17850</v>
      </c>
      <c r="CWT84" s="683" t="s">
        <v>17850</v>
      </c>
      <c r="CWU84" s="683" t="s">
        <v>17850</v>
      </c>
      <c r="CWV84" s="683" t="s">
        <v>17850</v>
      </c>
      <c r="CWW84" s="683" t="s">
        <v>17850</v>
      </c>
      <c r="CWX84" s="683" t="s">
        <v>17850</v>
      </c>
      <c r="CWY84" s="683" t="s">
        <v>17850</v>
      </c>
      <c r="CWZ84" s="683" t="s">
        <v>17850</v>
      </c>
      <c r="CXA84" s="683" t="s">
        <v>17850</v>
      </c>
      <c r="CXB84" s="683" t="s">
        <v>17850</v>
      </c>
      <c r="CXC84" s="683" t="s">
        <v>17850</v>
      </c>
      <c r="CXD84" s="683" t="s">
        <v>17850</v>
      </c>
      <c r="CXE84" s="683" t="s">
        <v>17850</v>
      </c>
      <c r="CXF84" s="683" t="s">
        <v>17850</v>
      </c>
      <c r="CXG84" s="683" t="s">
        <v>17850</v>
      </c>
      <c r="CXH84" s="683" t="s">
        <v>17850</v>
      </c>
      <c r="CXI84" s="683" t="s">
        <v>17850</v>
      </c>
      <c r="CXJ84" s="683" t="s">
        <v>17850</v>
      </c>
      <c r="CXK84" s="683" t="s">
        <v>17850</v>
      </c>
      <c r="CXL84" s="683" t="s">
        <v>17850</v>
      </c>
      <c r="CXM84" s="683" t="s">
        <v>17850</v>
      </c>
      <c r="CXN84" s="683" t="s">
        <v>17850</v>
      </c>
      <c r="CXO84" s="683" t="s">
        <v>17850</v>
      </c>
      <c r="CXP84" s="683" t="s">
        <v>17850</v>
      </c>
      <c r="CXQ84" s="683" t="s">
        <v>17850</v>
      </c>
      <c r="CXR84" s="683" t="s">
        <v>17850</v>
      </c>
      <c r="CXS84" s="683" t="s">
        <v>17850</v>
      </c>
      <c r="CXT84" s="683" t="s">
        <v>17850</v>
      </c>
      <c r="CXU84" s="683" t="s">
        <v>17850</v>
      </c>
      <c r="CXV84" s="683" t="s">
        <v>17850</v>
      </c>
      <c r="CXW84" s="683" t="s">
        <v>17850</v>
      </c>
      <c r="CXX84" s="683" t="s">
        <v>17850</v>
      </c>
      <c r="CXY84" s="683" t="s">
        <v>17850</v>
      </c>
      <c r="CXZ84" s="683" t="s">
        <v>17850</v>
      </c>
      <c r="CYA84" s="683" t="s">
        <v>17850</v>
      </c>
      <c r="CYB84" s="683" t="s">
        <v>17850</v>
      </c>
      <c r="CYC84" s="683" t="s">
        <v>17850</v>
      </c>
      <c r="CYD84" s="683" t="s">
        <v>17850</v>
      </c>
      <c r="CYE84" s="683" t="s">
        <v>17850</v>
      </c>
      <c r="CYF84" s="683" t="s">
        <v>17850</v>
      </c>
      <c r="CYG84" s="683" t="s">
        <v>17850</v>
      </c>
      <c r="CYH84" s="683" t="s">
        <v>17850</v>
      </c>
      <c r="CYI84" s="683" t="s">
        <v>17850</v>
      </c>
      <c r="CYJ84" s="683" t="s">
        <v>17850</v>
      </c>
      <c r="CYK84" s="683" t="s">
        <v>17850</v>
      </c>
      <c r="CYL84" s="683" t="s">
        <v>17850</v>
      </c>
      <c r="CYM84" s="683" t="s">
        <v>17850</v>
      </c>
      <c r="CYN84" s="683" t="s">
        <v>17850</v>
      </c>
      <c r="CYO84" s="683" t="s">
        <v>17850</v>
      </c>
      <c r="CYP84" s="683" t="s">
        <v>17850</v>
      </c>
      <c r="CYQ84" s="683" t="s">
        <v>17850</v>
      </c>
      <c r="CYR84" s="683" t="s">
        <v>17850</v>
      </c>
      <c r="CYS84" s="683" t="s">
        <v>17850</v>
      </c>
      <c r="CYT84" s="683" t="s">
        <v>17850</v>
      </c>
      <c r="CYU84" s="683" t="s">
        <v>17850</v>
      </c>
      <c r="CYV84" s="683" t="s">
        <v>17850</v>
      </c>
      <c r="CYW84" s="683" t="s">
        <v>17850</v>
      </c>
      <c r="CYX84" s="683" t="s">
        <v>17850</v>
      </c>
      <c r="CYY84" s="683" t="s">
        <v>17850</v>
      </c>
      <c r="CYZ84" s="683" t="s">
        <v>17850</v>
      </c>
      <c r="CZA84" s="683" t="s">
        <v>17850</v>
      </c>
      <c r="CZB84" s="683" t="s">
        <v>17850</v>
      </c>
      <c r="CZC84" s="683" t="s">
        <v>17850</v>
      </c>
      <c r="CZD84" s="683" t="s">
        <v>17850</v>
      </c>
      <c r="CZE84" s="683" t="s">
        <v>17850</v>
      </c>
      <c r="CZF84" s="683" t="s">
        <v>17850</v>
      </c>
      <c r="CZG84" s="683" t="s">
        <v>17850</v>
      </c>
      <c r="CZH84" s="683" t="s">
        <v>17850</v>
      </c>
      <c r="CZI84" s="683" t="s">
        <v>17850</v>
      </c>
      <c r="CZJ84" s="683" t="s">
        <v>17850</v>
      </c>
      <c r="CZK84" s="683" t="s">
        <v>17850</v>
      </c>
      <c r="CZL84" s="683" t="s">
        <v>17850</v>
      </c>
      <c r="CZM84" s="683" t="s">
        <v>17850</v>
      </c>
      <c r="CZN84" s="683" t="s">
        <v>17850</v>
      </c>
      <c r="CZO84" s="683" t="s">
        <v>17850</v>
      </c>
      <c r="CZP84" s="683" t="s">
        <v>17850</v>
      </c>
      <c r="CZQ84" s="683" t="s">
        <v>17850</v>
      </c>
      <c r="CZR84" s="683" t="s">
        <v>17850</v>
      </c>
      <c r="CZS84" s="683" t="s">
        <v>17850</v>
      </c>
      <c r="CZT84" s="683" t="s">
        <v>17850</v>
      </c>
      <c r="CZU84" s="683" t="s">
        <v>17850</v>
      </c>
      <c r="CZV84" s="683" t="s">
        <v>17850</v>
      </c>
      <c r="CZW84" s="683" t="s">
        <v>17850</v>
      </c>
      <c r="CZX84" s="683" t="s">
        <v>17850</v>
      </c>
      <c r="CZY84" s="683" t="s">
        <v>17850</v>
      </c>
      <c r="CZZ84" s="683" t="s">
        <v>17850</v>
      </c>
      <c r="DAA84" s="683" t="s">
        <v>17850</v>
      </c>
      <c r="DAB84" s="683" t="s">
        <v>17850</v>
      </c>
      <c r="DAC84" s="683" t="s">
        <v>17850</v>
      </c>
      <c r="DAD84" s="683" t="s">
        <v>17850</v>
      </c>
      <c r="DAE84" s="683" t="s">
        <v>17850</v>
      </c>
      <c r="DAF84" s="683" t="s">
        <v>17850</v>
      </c>
      <c r="DAG84" s="683" t="s">
        <v>17850</v>
      </c>
      <c r="DAH84" s="683" t="s">
        <v>17850</v>
      </c>
      <c r="DAI84" s="683" t="s">
        <v>17850</v>
      </c>
      <c r="DAJ84" s="683" t="s">
        <v>17850</v>
      </c>
      <c r="DAK84" s="683" t="s">
        <v>17850</v>
      </c>
      <c r="DAL84" s="683" t="s">
        <v>17850</v>
      </c>
      <c r="DAM84" s="683" t="s">
        <v>17850</v>
      </c>
      <c r="DAN84" s="683" t="s">
        <v>17850</v>
      </c>
      <c r="DAO84" s="683" t="s">
        <v>17850</v>
      </c>
      <c r="DAP84" s="683" t="s">
        <v>17850</v>
      </c>
      <c r="DAQ84" s="683" t="s">
        <v>17850</v>
      </c>
      <c r="DAR84" s="683" t="s">
        <v>17850</v>
      </c>
      <c r="DAS84" s="683" t="s">
        <v>17850</v>
      </c>
      <c r="DAT84" s="683" t="s">
        <v>17850</v>
      </c>
      <c r="DAU84" s="683" t="s">
        <v>17850</v>
      </c>
      <c r="DAV84" s="683" t="s">
        <v>17850</v>
      </c>
      <c r="DAW84" s="683" t="s">
        <v>17850</v>
      </c>
      <c r="DAX84" s="683" t="s">
        <v>17850</v>
      </c>
      <c r="DAY84" s="683" t="s">
        <v>17850</v>
      </c>
      <c r="DAZ84" s="683" t="s">
        <v>17850</v>
      </c>
      <c r="DBA84" s="683" t="s">
        <v>17850</v>
      </c>
      <c r="DBB84" s="683" t="s">
        <v>17850</v>
      </c>
      <c r="DBC84" s="683" t="s">
        <v>17850</v>
      </c>
      <c r="DBD84" s="683" t="s">
        <v>17850</v>
      </c>
      <c r="DBE84" s="683" t="s">
        <v>17850</v>
      </c>
      <c r="DBF84" s="683" t="s">
        <v>17850</v>
      </c>
      <c r="DBG84" s="683" t="s">
        <v>17850</v>
      </c>
      <c r="DBH84" s="683" t="s">
        <v>17850</v>
      </c>
      <c r="DBI84" s="683" t="s">
        <v>17850</v>
      </c>
      <c r="DBJ84" s="683" t="s">
        <v>17850</v>
      </c>
      <c r="DBK84" s="683" t="s">
        <v>17850</v>
      </c>
      <c r="DBL84" s="683" t="s">
        <v>17850</v>
      </c>
      <c r="DBM84" s="683" t="s">
        <v>17850</v>
      </c>
      <c r="DBN84" s="683" t="s">
        <v>17850</v>
      </c>
      <c r="DBO84" s="683" t="s">
        <v>17850</v>
      </c>
      <c r="DBP84" s="683" t="s">
        <v>17850</v>
      </c>
      <c r="DBQ84" s="683" t="s">
        <v>17850</v>
      </c>
      <c r="DBR84" s="683" t="s">
        <v>17850</v>
      </c>
      <c r="DBS84" s="683" t="s">
        <v>17850</v>
      </c>
      <c r="DBT84" s="683" t="s">
        <v>17850</v>
      </c>
      <c r="DBU84" s="683" t="s">
        <v>17850</v>
      </c>
      <c r="DBV84" s="683" t="s">
        <v>17850</v>
      </c>
      <c r="DBW84" s="683" t="s">
        <v>17850</v>
      </c>
      <c r="DBX84" s="683" t="s">
        <v>17850</v>
      </c>
      <c r="DBY84" s="683" t="s">
        <v>17850</v>
      </c>
      <c r="DBZ84" s="683" t="s">
        <v>17850</v>
      </c>
      <c r="DCA84" s="683" t="s">
        <v>17850</v>
      </c>
      <c r="DCB84" s="683" t="s">
        <v>17850</v>
      </c>
      <c r="DCC84" s="683" t="s">
        <v>17850</v>
      </c>
      <c r="DCD84" s="683" t="s">
        <v>17850</v>
      </c>
      <c r="DCE84" s="683" t="s">
        <v>17850</v>
      </c>
      <c r="DCF84" s="683" t="s">
        <v>17850</v>
      </c>
      <c r="DCG84" s="683" t="s">
        <v>17850</v>
      </c>
      <c r="DCH84" s="683" t="s">
        <v>17850</v>
      </c>
      <c r="DCI84" s="683" t="s">
        <v>17850</v>
      </c>
      <c r="DCJ84" s="683" t="s">
        <v>17850</v>
      </c>
      <c r="DCK84" s="683" t="s">
        <v>17850</v>
      </c>
      <c r="DCL84" s="683" t="s">
        <v>17850</v>
      </c>
      <c r="DCM84" s="683" t="s">
        <v>17850</v>
      </c>
      <c r="DCN84" s="683" t="s">
        <v>17850</v>
      </c>
      <c r="DCO84" s="683" t="s">
        <v>17850</v>
      </c>
      <c r="DCP84" s="683" t="s">
        <v>17850</v>
      </c>
      <c r="DCQ84" s="683" t="s">
        <v>17850</v>
      </c>
      <c r="DCR84" s="683" t="s">
        <v>17850</v>
      </c>
      <c r="DCS84" s="683" t="s">
        <v>17850</v>
      </c>
      <c r="DCT84" s="683" t="s">
        <v>17850</v>
      </c>
      <c r="DCU84" s="683" t="s">
        <v>17850</v>
      </c>
      <c r="DCV84" s="683" t="s">
        <v>17850</v>
      </c>
      <c r="DCW84" s="683" t="s">
        <v>17850</v>
      </c>
      <c r="DCX84" s="683" t="s">
        <v>17850</v>
      </c>
      <c r="DCY84" s="683" t="s">
        <v>17850</v>
      </c>
      <c r="DCZ84" s="683" t="s">
        <v>17850</v>
      </c>
      <c r="DDA84" s="683" t="s">
        <v>17850</v>
      </c>
      <c r="DDB84" s="683" t="s">
        <v>17850</v>
      </c>
      <c r="DDC84" s="683" t="s">
        <v>17850</v>
      </c>
      <c r="DDD84" s="683" t="s">
        <v>17850</v>
      </c>
      <c r="DDE84" s="683" t="s">
        <v>17850</v>
      </c>
      <c r="DDF84" s="683" t="s">
        <v>17850</v>
      </c>
      <c r="DDG84" s="683" t="s">
        <v>17850</v>
      </c>
      <c r="DDH84" s="683" t="s">
        <v>17850</v>
      </c>
      <c r="DDI84" s="683" t="s">
        <v>17850</v>
      </c>
      <c r="DDJ84" s="683" t="s">
        <v>17850</v>
      </c>
      <c r="DDK84" s="683" t="s">
        <v>17850</v>
      </c>
      <c r="DDL84" s="683" t="s">
        <v>17850</v>
      </c>
      <c r="DDM84" s="683" t="s">
        <v>17850</v>
      </c>
      <c r="DDN84" s="683" t="s">
        <v>17850</v>
      </c>
      <c r="DDO84" s="683" t="s">
        <v>17850</v>
      </c>
      <c r="DDP84" s="683" t="s">
        <v>17850</v>
      </c>
      <c r="DDQ84" s="683" t="s">
        <v>17850</v>
      </c>
      <c r="DDR84" s="683" t="s">
        <v>17850</v>
      </c>
      <c r="DDS84" s="683" t="s">
        <v>17850</v>
      </c>
      <c r="DDT84" s="683" t="s">
        <v>17850</v>
      </c>
      <c r="DDU84" s="683" t="s">
        <v>17850</v>
      </c>
      <c r="DDV84" s="683" t="s">
        <v>17850</v>
      </c>
      <c r="DDW84" s="683" t="s">
        <v>17850</v>
      </c>
      <c r="DDX84" s="683" t="s">
        <v>17850</v>
      </c>
      <c r="DDY84" s="683" t="s">
        <v>17850</v>
      </c>
      <c r="DDZ84" s="683" t="s">
        <v>17850</v>
      </c>
      <c r="DEA84" s="683" t="s">
        <v>17850</v>
      </c>
      <c r="DEB84" s="683" t="s">
        <v>17850</v>
      </c>
      <c r="DEC84" s="683" t="s">
        <v>17850</v>
      </c>
      <c r="DED84" s="683" t="s">
        <v>17850</v>
      </c>
      <c r="DEE84" s="683" t="s">
        <v>17850</v>
      </c>
      <c r="DEF84" s="683" t="s">
        <v>17850</v>
      </c>
      <c r="DEG84" s="683" t="s">
        <v>17850</v>
      </c>
      <c r="DEH84" s="683" t="s">
        <v>17850</v>
      </c>
      <c r="DEI84" s="683" t="s">
        <v>17850</v>
      </c>
      <c r="DEJ84" s="683" t="s">
        <v>17850</v>
      </c>
      <c r="DEK84" s="683" t="s">
        <v>17850</v>
      </c>
      <c r="DEL84" s="683" t="s">
        <v>17850</v>
      </c>
      <c r="DEM84" s="683" t="s">
        <v>17850</v>
      </c>
      <c r="DEN84" s="683" t="s">
        <v>17850</v>
      </c>
      <c r="DEO84" s="683" t="s">
        <v>17850</v>
      </c>
      <c r="DEP84" s="683" t="s">
        <v>17850</v>
      </c>
      <c r="DEQ84" s="683" t="s">
        <v>17850</v>
      </c>
      <c r="DER84" s="683" t="s">
        <v>17850</v>
      </c>
      <c r="DES84" s="683" t="s">
        <v>17850</v>
      </c>
      <c r="DET84" s="683" t="s">
        <v>17850</v>
      </c>
      <c r="DEU84" s="683" t="s">
        <v>17850</v>
      </c>
      <c r="DEV84" s="683" t="s">
        <v>17850</v>
      </c>
      <c r="DEW84" s="683" t="s">
        <v>17850</v>
      </c>
      <c r="DEX84" s="683" t="s">
        <v>17850</v>
      </c>
      <c r="DEY84" s="683" t="s">
        <v>17850</v>
      </c>
      <c r="DEZ84" s="683" t="s">
        <v>17850</v>
      </c>
      <c r="DFA84" s="683" t="s">
        <v>17850</v>
      </c>
      <c r="DFB84" s="683" t="s">
        <v>17850</v>
      </c>
      <c r="DFC84" s="683" t="s">
        <v>17850</v>
      </c>
      <c r="DFD84" s="683" t="s">
        <v>17850</v>
      </c>
      <c r="DFE84" s="683" t="s">
        <v>17850</v>
      </c>
      <c r="DFF84" s="683" t="s">
        <v>17850</v>
      </c>
      <c r="DFG84" s="683" t="s">
        <v>17850</v>
      </c>
      <c r="DFH84" s="683" t="s">
        <v>17850</v>
      </c>
      <c r="DFI84" s="683" t="s">
        <v>17850</v>
      </c>
      <c r="DFJ84" s="683" t="s">
        <v>17850</v>
      </c>
      <c r="DFK84" s="683" t="s">
        <v>17850</v>
      </c>
      <c r="DFL84" s="683" t="s">
        <v>17850</v>
      </c>
      <c r="DFM84" s="683" t="s">
        <v>17850</v>
      </c>
      <c r="DFN84" s="683" t="s">
        <v>17850</v>
      </c>
      <c r="DFO84" s="683" t="s">
        <v>17850</v>
      </c>
      <c r="DFP84" s="683" t="s">
        <v>17850</v>
      </c>
      <c r="DFQ84" s="683" t="s">
        <v>17850</v>
      </c>
      <c r="DFR84" s="683" t="s">
        <v>17850</v>
      </c>
      <c r="DFS84" s="683" t="s">
        <v>17850</v>
      </c>
      <c r="DFT84" s="683" t="s">
        <v>17850</v>
      </c>
      <c r="DFU84" s="683" t="s">
        <v>17850</v>
      </c>
      <c r="DFV84" s="683" t="s">
        <v>17850</v>
      </c>
      <c r="DFW84" s="683" t="s">
        <v>17850</v>
      </c>
      <c r="DFX84" s="683" t="s">
        <v>17850</v>
      </c>
      <c r="DFY84" s="683" t="s">
        <v>17850</v>
      </c>
      <c r="DFZ84" s="683" t="s">
        <v>17850</v>
      </c>
      <c r="DGA84" s="683" t="s">
        <v>17850</v>
      </c>
      <c r="DGB84" s="683" t="s">
        <v>17850</v>
      </c>
      <c r="DGC84" s="683" t="s">
        <v>17850</v>
      </c>
      <c r="DGD84" s="683" t="s">
        <v>17850</v>
      </c>
      <c r="DGE84" s="683" t="s">
        <v>17850</v>
      </c>
      <c r="DGF84" s="683" t="s">
        <v>17850</v>
      </c>
      <c r="DGG84" s="683" t="s">
        <v>17850</v>
      </c>
      <c r="DGH84" s="683" t="s">
        <v>17850</v>
      </c>
      <c r="DGI84" s="683" t="s">
        <v>17850</v>
      </c>
      <c r="DGJ84" s="683" t="s">
        <v>17850</v>
      </c>
      <c r="DGK84" s="683" t="s">
        <v>17850</v>
      </c>
      <c r="DGL84" s="683" t="s">
        <v>17850</v>
      </c>
      <c r="DGM84" s="683" t="s">
        <v>17850</v>
      </c>
      <c r="DGN84" s="683" t="s">
        <v>17850</v>
      </c>
      <c r="DGO84" s="683" t="s">
        <v>17850</v>
      </c>
      <c r="DGP84" s="683" t="s">
        <v>17850</v>
      </c>
      <c r="DGQ84" s="683" t="s">
        <v>17850</v>
      </c>
      <c r="DGR84" s="683" t="s">
        <v>17850</v>
      </c>
      <c r="DGS84" s="683" t="s">
        <v>17850</v>
      </c>
      <c r="DGT84" s="683" t="s">
        <v>17850</v>
      </c>
      <c r="DGU84" s="683" t="s">
        <v>17850</v>
      </c>
      <c r="DGV84" s="683" t="s">
        <v>17850</v>
      </c>
      <c r="DGW84" s="683" t="s">
        <v>17850</v>
      </c>
      <c r="DGX84" s="683" t="s">
        <v>17850</v>
      </c>
      <c r="DGY84" s="683" t="s">
        <v>17850</v>
      </c>
      <c r="DGZ84" s="683" t="s">
        <v>17850</v>
      </c>
      <c r="DHA84" s="683" t="s">
        <v>17850</v>
      </c>
      <c r="DHB84" s="683" t="s">
        <v>17850</v>
      </c>
      <c r="DHC84" s="683" t="s">
        <v>17850</v>
      </c>
      <c r="DHD84" s="683" t="s">
        <v>17850</v>
      </c>
      <c r="DHE84" s="683" t="s">
        <v>17850</v>
      </c>
      <c r="DHF84" s="683" t="s">
        <v>17850</v>
      </c>
      <c r="DHG84" s="683" t="s">
        <v>17850</v>
      </c>
      <c r="DHH84" s="683" t="s">
        <v>17850</v>
      </c>
      <c r="DHI84" s="683" t="s">
        <v>17850</v>
      </c>
      <c r="DHJ84" s="683" t="s">
        <v>17850</v>
      </c>
      <c r="DHK84" s="683" t="s">
        <v>17850</v>
      </c>
      <c r="DHL84" s="683" t="s">
        <v>17850</v>
      </c>
      <c r="DHM84" s="683" t="s">
        <v>17850</v>
      </c>
      <c r="DHN84" s="683" t="s">
        <v>17850</v>
      </c>
      <c r="DHO84" s="683" t="s">
        <v>17850</v>
      </c>
      <c r="DHP84" s="683" t="s">
        <v>17850</v>
      </c>
      <c r="DHQ84" s="683" t="s">
        <v>17850</v>
      </c>
      <c r="DHR84" s="683" t="s">
        <v>17850</v>
      </c>
      <c r="DHS84" s="683" t="s">
        <v>17850</v>
      </c>
      <c r="DHT84" s="683" t="s">
        <v>17850</v>
      </c>
      <c r="DHU84" s="683" t="s">
        <v>17850</v>
      </c>
      <c r="DHV84" s="683" t="s">
        <v>17850</v>
      </c>
      <c r="DHW84" s="683" t="s">
        <v>17850</v>
      </c>
      <c r="DHX84" s="683" t="s">
        <v>17850</v>
      </c>
      <c r="DHY84" s="683" t="s">
        <v>17850</v>
      </c>
      <c r="DHZ84" s="683" t="s">
        <v>17850</v>
      </c>
      <c r="DIA84" s="683" t="s">
        <v>17850</v>
      </c>
      <c r="DIB84" s="683" t="s">
        <v>17850</v>
      </c>
      <c r="DIC84" s="683" t="s">
        <v>17850</v>
      </c>
      <c r="DID84" s="683" t="s">
        <v>17850</v>
      </c>
      <c r="DIE84" s="683" t="s">
        <v>17850</v>
      </c>
      <c r="DIF84" s="683" t="s">
        <v>17850</v>
      </c>
      <c r="DIG84" s="683" t="s">
        <v>17850</v>
      </c>
      <c r="DIH84" s="683" t="s">
        <v>17850</v>
      </c>
      <c r="DII84" s="683" t="s">
        <v>17850</v>
      </c>
      <c r="DIJ84" s="683" t="s">
        <v>17850</v>
      </c>
      <c r="DIK84" s="683" t="s">
        <v>17850</v>
      </c>
      <c r="DIL84" s="683" t="s">
        <v>17850</v>
      </c>
      <c r="DIM84" s="683" t="s">
        <v>17850</v>
      </c>
      <c r="DIN84" s="683" t="s">
        <v>17850</v>
      </c>
      <c r="DIO84" s="683" t="s">
        <v>17850</v>
      </c>
      <c r="DIP84" s="683" t="s">
        <v>17850</v>
      </c>
      <c r="DIQ84" s="683" t="s">
        <v>17850</v>
      </c>
      <c r="DIR84" s="683" t="s">
        <v>17850</v>
      </c>
      <c r="DIS84" s="683" t="s">
        <v>17850</v>
      </c>
      <c r="DIT84" s="683" t="s">
        <v>17850</v>
      </c>
      <c r="DIU84" s="683" t="s">
        <v>17850</v>
      </c>
      <c r="DIV84" s="683" t="s">
        <v>17850</v>
      </c>
      <c r="DIW84" s="683" t="s">
        <v>17850</v>
      </c>
      <c r="DIX84" s="683" t="s">
        <v>17850</v>
      </c>
      <c r="DIY84" s="683" t="s">
        <v>17850</v>
      </c>
      <c r="DIZ84" s="683" t="s">
        <v>17850</v>
      </c>
      <c r="DJA84" s="683" t="s">
        <v>17850</v>
      </c>
      <c r="DJB84" s="683" t="s">
        <v>17850</v>
      </c>
      <c r="DJC84" s="683" t="s">
        <v>17850</v>
      </c>
      <c r="DJD84" s="683" t="s">
        <v>17850</v>
      </c>
      <c r="DJE84" s="683" t="s">
        <v>17850</v>
      </c>
      <c r="DJF84" s="683" t="s">
        <v>17850</v>
      </c>
      <c r="DJG84" s="683" t="s">
        <v>17850</v>
      </c>
      <c r="DJH84" s="683" t="s">
        <v>17850</v>
      </c>
      <c r="DJI84" s="683" t="s">
        <v>17850</v>
      </c>
      <c r="DJJ84" s="683" t="s">
        <v>17850</v>
      </c>
      <c r="DJK84" s="683" t="s">
        <v>17850</v>
      </c>
      <c r="DJL84" s="683" t="s">
        <v>17850</v>
      </c>
      <c r="DJM84" s="683" t="s">
        <v>17850</v>
      </c>
      <c r="DJN84" s="683" t="s">
        <v>17850</v>
      </c>
      <c r="DJO84" s="683" t="s">
        <v>17850</v>
      </c>
      <c r="DJP84" s="683" t="s">
        <v>17850</v>
      </c>
      <c r="DJQ84" s="683" t="s">
        <v>17850</v>
      </c>
      <c r="DJR84" s="683" t="s">
        <v>17850</v>
      </c>
      <c r="DJS84" s="683" t="s">
        <v>17850</v>
      </c>
      <c r="DJT84" s="683" t="s">
        <v>17850</v>
      </c>
      <c r="DJU84" s="683" t="s">
        <v>17850</v>
      </c>
      <c r="DJV84" s="683" t="s">
        <v>17850</v>
      </c>
      <c r="DJW84" s="683" t="s">
        <v>17850</v>
      </c>
      <c r="DJX84" s="683" t="s">
        <v>17850</v>
      </c>
      <c r="DJY84" s="683" t="s">
        <v>17850</v>
      </c>
      <c r="DJZ84" s="683" t="s">
        <v>17850</v>
      </c>
      <c r="DKA84" s="683" t="s">
        <v>17850</v>
      </c>
      <c r="DKB84" s="683" t="s">
        <v>17850</v>
      </c>
      <c r="DKC84" s="683" t="s">
        <v>17850</v>
      </c>
      <c r="DKD84" s="683" t="s">
        <v>17850</v>
      </c>
      <c r="DKE84" s="683" t="s">
        <v>17850</v>
      </c>
      <c r="DKF84" s="683" t="s">
        <v>17850</v>
      </c>
      <c r="DKG84" s="683" t="s">
        <v>17850</v>
      </c>
      <c r="DKH84" s="683" t="s">
        <v>17850</v>
      </c>
      <c r="DKI84" s="683" t="s">
        <v>17850</v>
      </c>
      <c r="DKJ84" s="683" t="s">
        <v>17850</v>
      </c>
      <c r="DKK84" s="683" t="s">
        <v>17850</v>
      </c>
      <c r="DKL84" s="683" t="s">
        <v>17850</v>
      </c>
      <c r="DKM84" s="683" t="s">
        <v>17850</v>
      </c>
      <c r="DKN84" s="683" t="s">
        <v>17850</v>
      </c>
      <c r="DKO84" s="683" t="s">
        <v>17850</v>
      </c>
      <c r="DKP84" s="683" t="s">
        <v>17850</v>
      </c>
      <c r="DKQ84" s="683" t="s">
        <v>17850</v>
      </c>
      <c r="DKR84" s="683" t="s">
        <v>17850</v>
      </c>
      <c r="DKS84" s="683" t="s">
        <v>17850</v>
      </c>
      <c r="DKT84" s="683" t="s">
        <v>17850</v>
      </c>
      <c r="DKU84" s="683" t="s">
        <v>17850</v>
      </c>
      <c r="DKV84" s="683" t="s">
        <v>17850</v>
      </c>
      <c r="DKW84" s="683" t="s">
        <v>17850</v>
      </c>
      <c r="DKX84" s="683" t="s">
        <v>17850</v>
      </c>
      <c r="DKY84" s="683" t="s">
        <v>17850</v>
      </c>
      <c r="DKZ84" s="683" t="s">
        <v>17850</v>
      </c>
      <c r="DLA84" s="683" t="s">
        <v>17850</v>
      </c>
      <c r="DLB84" s="683" t="s">
        <v>17850</v>
      </c>
      <c r="DLC84" s="683" t="s">
        <v>17850</v>
      </c>
      <c r="DLD84" s="683" t="s">
        <v>17850</v>
      </c>
      <c r="DLE84" s="683" t="s">
        <v>17850</v>
      </c>
      <c r="DLF84" s="683" t="s">
        <v>17850</v>
      </c>
      <c r="DLG84" s="683" t="s">
        <v>17850</v>
      </c>
      <c r="DLH84" s="683" t="s">
        <v>17850</v>
      </c>
      <c r="DLI84" s="683" t="s">
        <v>17850</v>
      </c>
      <c r="DLJ84" s="683" t="s">
        <v>17850</v>
      </c>
      <c r="DLK84" s="683" t="s">
        <v>17850</v>
      </c>
      <c r="DLL84" s="683" t="s">
        <v>17850</v>
      </c>
      <c r="DLM84" s="683" t="s">
        <v>17850</v>
      </c>
      <c r="DLN84" s="683" t="s">
        <v>17850</v>
      </c>
      <c r="DLO84" s="683" t="s">
        <v>17850</v>
      </c>
      <c r="DLP84" s="683" t="s">
        <v>17850</v>
      </c>
      <c r="DLQ84" s="683" t="s">
        <v>17850</v>
      </c>
      <c r="DLR84" s="683" t="s">
        <v>17850</v>
      </c>
      <c r="DLS84" s="683" t="s">
        <v>17850</v>
      </c>
      <c r="DLT84" s="683" t="s">
        <v>17850</v>
      </c>
      <c r="DLU84" s="683" t="s">
        <v>17850</v>
      </c>
      <c r="DLV84" s="683" t="s">
        <v>17850</v>
      </c>
      <c r="DLW84" s="683" t="s">
        <v>17850</v>
      </c>
      <c r="DLX84" s="683" t="s">
        <v>17850</v>
      </c>
      <c r="DLY84" s="683" t="s">
        <v>17850</v>
      </c>
      <c r="DLZ84" s="683" t="s">
        <v>17850</v>
      </c>
      <c r="DMA84" s="683" t="s">
        <v>17850</v>
      </c>
      <c r="DMB84" s="683" t="s">
        <v>17850</v>
      </c>
      <c r="DMC84" s="683" t="s">
        <v>17850</v>
      </c>
      <c r="DMD84" s="683" t="s">
        <v>17850</v>
      </c>
      <c r="DME84" s="683" t="s">
        <v>17850</v>
      </c>
      <c r="DMF84" s="683" t="s">
        <v>17850</v>
      </c>
      <c r="DMG84" s="683" t="s">
        <v>17850</v>
      </c>
      <c r="DMH84" s="683" t="s">
        <v>17850</v>
      </c>
      <c r="DMI84" s="683" t="s">
        <v>17850</v>
      </c>
      <c r="DMJ84" s="683" t="s">
        <v>17850</v>
      </c>
      <c r="DMK84" s="683" t="s">
        <v>17850</v>
      </c>
      <c r="DML84" s="683" t="s">
        <v>17850</v>
      </c>
      <c r="DMM84" s="683" t="s">
        <v>17850</v>
      </c>
      <c r="DMN84" s="683" t="s">
        <v>17850</v>
      </c>
      <c r="DMO84" s="683" t="s">
        <v>17850</v>
      </c>
      <c r="DMP84" s="683" t="s">
        <v>17850</v>
      </c>
      <c r="DMQ84" s="683" t="s">
        <v>17850</v>
      </c>
      <c r="DMR84" s="683" t="s">
        <v>17850</v>
      </c>
      <c r="DMS84" s="683" t="s">
        <v>17850</v>
      </c>
      <c r="DMT84" s="683" t="s">
        <v>17850</v>
      </c>
      <c r="DMU84" s="683" t="s">
        <v>17850</v>
      </c>
      <c r="DMV84" s="683" t="s">
        <v>17850</v>
      </c>
      <c r="DMW84" s="683" t="s">
        <v>17850</v>
      </c>
      <c r="DMX84" s="683" t="s">
        <v>17850</v>
      </c>
      <c r="DMY84" s="683" t="s">
        <v>17850</v>
      </c>
      <c r="DMZ84" s="683" t="s">
        <v>17850</v>
      </c>
      <c r="DNA84" s="683" t="s">
        <v>17850</v>
      </c>
      <c r="DNB84" s="683" t="s">
        <v>17850</v>
      </c>
      <c r="DNC84" s="683" t="s">
        <v>17850</v>
      </c>
      <c r="DND84" s="683" t="s">
        <v>17850</v>
      </c>
      <c r="DNE84" s="683" t="s">
        <v>17850</v>
      </c>
      <c r="DNF84" s="683" t="s">
        <v>17850</v>
      </c>
      <c r="DNG84" s="683" t="s">
        <v>17850</v>
      </c>
      <c r="DNH84" s="683" t="s">
        <v>17850</v>
      </c>
      <c r="DNI84" s="683" t="s">
        <v>17850</v>
      </c>
      <c r="DNJ84" s="683" t="s">
        <v>17850</v>
      </c>
      <c r="DNK84" s="683" t="s">
        <v>17850</v>
      </c>
      <c r="DNL84" s="683" t="s">
        <v>17850</v>
      </c>
      <c r="DNM84" s="683" t="s">
        <v>17850</v>
      </c>
      <c r="DNN84" s="683" t="s">
        <v>17850</v>
      </c>
      <c r="DNO84" s="683" t="s">
        <v>17850</v>
      </c>
      <c r="DNP84" s="683" t="s">
        <v>17850</v>
      </c>
      <c r="DNQ84" s="683" t="s">
        <v>17850</v>
      </c>
      <c r="DNR84" s="683" t="s">
        <v>17850</v>
      </c>
      <c r="DNS84" s="683" t="s">
        <v>17850</v>
      </c>
      <c r="DNT84" s="683" t="s">
        <v>17850</v>
      </c>
      <c r="DNU84" s="683" t="s">
        <v>17850</v>
      </c>
      <c r="DNV84" s="683" t="s">
        <v>17850</v>
      </c>
      <c r="DNW84" s="683" t="s">
        <v>17850</v>
      </c>
      <c r="DNX84" s="683" t="s">
        <v>17850</v>
      </c>
      <c r="DNY84" s="683" t="s">
        <v>17850</v>
      </c>
      <c r="DNZ84" s="683" t="s">
        <v>17850</v>
      </c>
      <c r="DOA84" s="683" t="s">
        <v>17850</v>
      </c>
      <c r="DOB84" s="683" t="s">
        <v>17850</v>
      </c>
      <c r="DOC84" s="683" t="s">
        <v>17850</v>
      </c>
      <c r="DOD84" s="683" t="s">
        <v>17850</v>
      </c>
      <c r="DOE84" s="683" t="s">
        <v>17850</v>
      </c>
      <c r="DOF84" s="683" t="s">
        <v>17850</v>
      </c>
      <c r="DOG84" s="683" t="s">
        <v>17850</v>
      </c>
      <c r="DOH84" s="683" t="s">
        <v>17850</v>
      </c>
      <c r="DOI84" s="683" t="s">
        <v>17850</v>
      </c>
      <c r="DOJ84" s="683" t="s">
        <v>17850</v>
      </c>
      <c r="DOK84" s="683" t="s">
        <v>17850</v>
      </c>
      <c r="DOL84" s="683" t="s">
        <v>17850</v>
      </c>
      <c r="DOM84" s="683" t="s">
        <v>17850</v>
      </c>
      <c r="DON84" s="683" t="s">
        <v>17850</v>
      </c>
      <c r="DOO84" s="683" t="s">
        <v>17850</v>
      </c>
      <c r="DOP84" s="683" t="s">
        <v>17850</v>
      </c>
      <c r="DOQ84" s="683" t="s">
        <v>17850</v>
      </c>
      <c r="DOR84" s="683" t="s">
        <v>17850</v>
      </c>
      <c r="DOS84" s="683" t="s">
        <v>17850</v>
      </c>
      <c r="DOT84" s="683" t="s">
        <v>17850</v>
      </c>
      <c r="DOU84" s="683" t="s">
        <v>17850</v>
      </c>
      <c r="DOV84" s="683" t="s">
        <v>17850</v>
      </c>
      <c r="DOW84" s="683" t="s">
        <v>17850</v>
      </c>
      <c r="DOX84" s="683" t="s">
        <v>17850</v>
      </c>
      <c r="DOY84" s="683" t="s">
        <v>17850</v>
      </c>
      <c r="DOZ84" s="683" t="s">
        <v>17850</v>
      </c>
      <c r="DPA84" s="683" t="s">
        <v>17850</v>
      </c>
      <c r="DPB84" s="683" t="s">
        <v>17850</v>
      </c>
      <c r="DPC84" s="683" t="s">
        <v>17850</v>
      </c>
      <c r="DPD84" s="683" t="s">
        <v>17850</v>
      </c>
      <c r="DPE84" s="683" t="s">
        <v>17850</v>
      </c>
      <c r="DPF84" s="683" t="s">
        <v>17850</v>
      </c>
      <c r="DPG84" s="683" t="s">
        <v>17850</v>
      </c>
      <c r="DPH84" s="683" t="s">
        <v>17850</v>
      </c>
      <c r="DPI84" s="683" t="s">
        <v>17850</v>
      </c>
      <c r="DPJ84" s="683" t="s">
        <v>17850</v>
      </c>
      <c r="DPK84" s="683" t="s">
        <v>17850</v>
      </c>
      <c r="DPL84" s="683" t="s">
        <v>17850</v>
      </c>
      <c r="DPM84" s="683" t="s">
        <v>17850</v>
      </c>
      <c r="DPN84" s="683" t="s">
        <v>17850</v>
      </c>
      <c r="DPO84" s="683" t="s">
        <v>17850</v>
      </c>
      <c r="DPP84" s="683" t="s">
        <v>17850</v>
      </c>
      <c r="DPQ84" s="683" t="s">
        <v>17850</v>
      </c>
      <c r="DPR84" s="683" t="s">
        <v>17850</v>
      </c>
      <c r="DPS84" s="683" t="s">
        <v>17850</v>
      </c>
      <c r="DPT84" s="683" t="s">
        <v>17850</v>
      </c>
      <c r="DPU84" s="683" t="s">
        <v>17850</v>
      </c>
      <c r="DPV84" s="683" t="s">
        <v>17850</v>
      </c>
      <c r="DPW84" s="683" t="s">
        <v>17850</v>
      </c>
      <c r="DPX84" s="683" t="s">
        <v>17850</v>
      </c>
      <c r="DPY84" s="683" t="s">
        <v>17850</v>
      </c>
      <c r="DPZ84" s="683" t="s">
        <v>17850</v>
      </c>
      <c r="DQA84" s="683" t="s">
        <v>17850</v>
      </c>
      <c r="DQB84" s="683" t="s">
        <v>17850</v>
      </c>
      <c r="DQC84" s="683" t="s">
        <v>17850</v>
      </c>
      <c r="DQD84" s="683" t="s">
        <v>17850</v>
      </c>
      <c r="DQE84" s="683" t="s">
        <v>17850</v>
      </c>
      <c r="DQF84" s="683" t="s">
        <v>17850</v>
      </c>
      <c r="DQG84" s="683" t="s">
        <v>17850</v>
      </c>
      <c r="DQH84" s="683" t="s">
        <v>17850</v>
      </c>
      <c r="DQI84" s="683" t="s">
        <v>17850</v>
      </c>
      <c r="DQJ84" s="683" t="s">
        <v>17850</v>
      </c>
      <c r="DQK84" s="683" t="s">
        <v>17850</v>
      </c>
      <c r="DQL84" s="683" t="s">
        <v>17850</v>
      </c>
      <c r="DQM84" s="683" t="s">
        <v>17850</v>
      </c>
      <c r="DQN84" s="683" t="s">
        <v>17850</v>
      </c>
      <c r="DQO84" s="683" t="s">
        <v>17850</v>
      </c>
      <c r="DQP84" s="683" t="s">
        <v>17850</v>
      </c>
      <c r="DQQ84" s="683" t="s">
        <v>17850</v>
      </c>
      <c r="DQR84" s="683" t="s">
        <v>17850</v>
      </c>
      <c r="DQS84" s="683" t="s">
        <v>17850</v>
      </c>
      <c r="DQT84" s="683" t="s">
        <v>17850</v>
      </c>
      <c r="DQU84" s="683" t="s">
        <v>17850</v>
      </c>
      <c r="DQV84" s="683" t="s">
        <v>17850</v>
      </c>
      <c r="DQW84" s="683" t="s">
        <v>17850</v>
      </c>
      <c r="DQX84" s="683" t="s">
        <v>17850</v>
      </c>
      <c r="DQY84" s="683" t="s">
        <v>17850</v>
      </c>
      <c r="DQZ84" s="683" t="s">
        <v>17850</v>
      </c>
      <c r="DRA84" s="683" t="s">
        <v>17850</v>
      </c>
      <c r="DRB84" s="683" t="s">
        <v>17850</v>
      </c>
      <c r="DRC84" s="683" t="s">
        <v>17850</v>
      </c>
      <c r="DRD84" s="683" t="s">
        <v>17850</v>
      </c>
      <c r="DRE84" s="683" t="s">
        <v>17850</v>
      </c>
      <c r="DRF84" s="683" t="s">
        <v>17850</v>
      </c>
      <c r="DRG84" s="683" t="s">
        <v>17850</v>
      </c>
      <c r="DRH84" s="683" t="s">
        <v>17850</v>
      </c>
      <c r="DRI84" s="683" t="s">
        <v>17850</v>
      </c>
      <c r="DRJ84" s="683" t="s">
        <v>17850</v>
      </c>
      <c r="DRK84" s="683" t="s">
        <v>17850</v>
      </c>
      <c r="DRL84" s="683" t="s">
        <v>17850</v>
      </c>
      <c r="DRM84" s="683" t="s">
        <v>17850</v>
      </c>
      <c r="DRN84" s="683" t="s">
        <v>17850</v>
      </c>
      <c r="DRO84" s="683" t="s">
        <v>17850</v>
      </c>
      <c r="DRP84" s="683" t="s">
        <v>17850</v>
      </c>
      <c r="DRQ84" s="683" t="s">
        <v>17850</v>
      </c>
      <c r="DRR84" s="683" t="s">
        <v>17850</v>
      </c>
      <c r="DRS84" s="683" t="s">
        <v>17850</v>
      </c>
      <c r="DRT84" s="683" t="s">
        <v>17850</v>
      </c>
      <c r="DRU84" s="683" t="s">
        <v>17850</v>
      </c>
      <c r="DRV84" s="683" t="s">
        <v>17850</v>
      </c>
      <c r="DRW84" s="683" t="s">
        <v>17850</v>
      </c>
      <c r="DRX84" s="683" t="s">
        <v>17850</v>
      </c>
      <c r="DRY84" s="683" t="s">
        <v>17850</v>
      </c>
      <c r="DRZ84" s="683" t="s">
        <v>17850</v>
      </c>
      <c r="DSA84" s="683" t="s">
        <v>17850</v>
      </c>
      <c r="DSB84" s="683" t="s">
        <v>17850</v>
      </c>
      <c r="DSC84" s="683" t="s">
        <v>17850</v>
      </c>
      <c r="DSD84" s="683" t="s">
        <v>17850</v>
      </c>
      <c r="DSE84" s="683" t="s">
        <v>17850</v>
      </c>
      <c r="DSF84" s="683" t="s">
        <v>17850</v>
      </c>
      <c r="DSG84" s="683" t="s">
        <v>17850</v>
      </c>
      <c r="DSH84" s="683" t="s">
        <v>17850</v>
      </c>
      <c r="DSI84" s="683" t="s">
        <v>17850</v>
      </c>
      <c r="DSJ84" s="683" t="s">
        <v>17850</v>
      </c>
      <c r="DSK84" s="683" t="s">
        <v>17850</v>
      </c>
      <c r="DSL84" s="683" t="s">
        <v>17850</v>
      </c>
      <c r="DSM84" s="683" t="s">
        <v>17850</v>
      </c>
      <c r="DSN84" s="683" t="s">
        <v>17850</v>
      </c>
      <c r="DSO84" s="683" t="s">
        <v>17850</v>
      </c>
      <c r="DSP84" s="683" t="s">
        <v>17850</v>
      </c>
      <c r="DSQ84" s="683" t="s">
        <v>17850</v>
      </c>
      <c r="DSR84" s="683" t="s">
        <v>17850</v>
      </c>
      <c r="DSS84" s="683" t="s">
        <v>17850</v>
      </c>
      <c r="DST84" s="683" t="s">
        <v>17850</v>
      </c>
      <c r="DSU84" s="683" t="s">
        <v>17850</v>
      </c>
      <c r="DSV84" s="683" t="s">
        <v>17850</v>
      </c>
      <c r="DSW84" s="683" t="s">
        <v>17850</v>
      </c>
      <c r="DSX84" s="683" t="s">
        <v>17850</v>
      </c>
      <c r="DSY84" s="683" t="s">
        <v>17850</v>
      </c>
      <c r="DSZ84" s="683" t="s">
        <v>17850</v>
      </c>
      <c r="DTA84" s="683" t="s">
        <v>17850</v>
      </c>
      <c r="DTB84" s="683" t="s">
        <v>17850</v>
      </c>
      <c r="DTC84" s="683" t="s">
        <v>17850</v>
      </c>
      <c r="DTD84" s="683" t="s">
        <v>17850</v>
      </c>
      <c r="DTE84" s="683" t="s">
        <v>17850</v>
      </c>
      <c r="DTF84" s="683" t="s">
        <v>17850</v>
      </c>
      <c r="DTG84" s="683" t="s">
        <v>17850</v>
      </c>
      <c r="DTH84" s="683" t="s">
        <v>17850</v>
      </c>
      <c r="DTI84" s="683" t="s">
        <v>17850</v>
      </c>
      <c r="DTJ84" s="683" t="s">
        <v>17850</v>
      </c>
      <c r="DTK84" s="683" t="s">
        <v>17850</v>
      </c>
      <c r="DTL84" s="683" t="s">
        <v>17850</v>
      </c>
      <c r="DTM84" s="683" t="s">
        <v>17850</v>
      </c>
      <c r="DTN84" s="683" t="s">
        <v>17850</v>
      </c>
      <c r="DTO84" s="683" t="s">
        <v>17850</v>
      </c>
      <c r="DTP84" s="683" t="s">
        <v>17850</v>
      </c>
      <c r="DTQ84" s="683" t="s">
        <v>17850</v>
      </c>
      <c r="DTR84" s="683" t="s">
        <v>17850</v>
      </c>
      <c r="DTS84" s="683" t="s">
        <v>17850</v>
      </c>
      <c r="DTT84" s="683" t="s">
        <v>17850</v>
      </c>
      <c r="DTU84" s="683" t="s">
        <v>17850</v>
      </c>
      <c r="DTV84" s="683" t="s">
        <v>17850</v>
      </c>
      <c r="DTW84" s="683" t="s">
        <v>17850</v>
      </c>
      <c r="DTX84" s="683" t="s">
        <v>17850</v>
      </c>
      <c r="DTY84" s="683" t="s">
        <v>17850</v>
      </c>
      <c r="DTZ84" s="683" t="s">
        <v>17850</v>
      </c>
      <c r="DUA84" s="683" t="s">
        <v>17850</v>
      </c>
      <c r="DUB84" s="683" t="s">
        <v>17850</v>
      </c>
      <c r="DUC84" s="683" t="s">
        <v>17850</v>
      </c>
      <c r="DUD84" s="683" t="s">
        <v>17850</v>
      </c>
      <c r="DUE84" s="683" t="s">
        <v>17850</v>
      </c>
      <c r="DUF84" s="683" t="s">
        <v>17850</v>
      </c>
      <c r="DUG84" s="683" t="s">
        <v>17850</v>
      </c>
      <c r="DUH84" s="683" t="s">
        <v>17850</v>
      </c>
      <c r="DUI84" s="683" t="s">
        <v>17850</v>
      </c>
      <c r="DUJ84" s="683" t="s">
        <v>17850</v>
      </c>
      <c r="DUK84" s="683" t="s">
        <v>17850</v>
      </c>
      <c r="DUL84" s="683" t="s">
        <v>17850</v>
      </c>
      <c r="DUM84" s="683" t="s">
        <v>17850</v>
      </c>
      <c r="DUN84" s="683" t="s">
        <v>17850</v>
      </c>
      <c r="DUO84" s="683" t="s">
        <v>17850</v>
      </c>
      <c r="DUP84" s="683" t="s">
        <v>17850</v>
      </c>
      <c r="DUQ84" s="683" t="s">
        <v>17850</v>
      </c>
      <c r="DUR84" s="683" t="s">
        <v>17850</v>
      </c>
      <c r="DUS84" s="683" t="s">
        <v>17850</v>
      </c>
      <c r="DUT84" s="683" t="s">
        <v>17850</v>
      </c>
      <c r="DUU84" s="683" t="s">
        <v>17850</v>
      </c>
      <c r="DUV84" s="683" t="s">
        <v>17850</v>
      </c>
      <c r="DUW84" s="683" t="s">
        <v>17850</v>
      </c>
      <c r="DUX84" s="683" t="s">
        <v>17850</v>
      </c>
      <c r="DUY84" s="683" t="s">
        <v>17850</v>
      </c>
      <c r="DUZ84" s="683" t="s">
        <v>17850</v>
      </c>
      <c r="DVA84" s="683" t="s">
        <v>17850</v>
      </c>
      <c r="DVB84" s="683" t="s">
        <v>17850</v>
      </c>
      <c r="DVC84" s="683" t="s">
        <v>17850</v>
      </c>
      <c r="DVD84" s="683" t="s">
        <v>17850</v>
      </c>
      <c r="DVE84" s="683" t="s">
        <v>17850</v>
      </c>
      <c r="DVF84" s="683" t="s">
        <v>17850</v>
      </c>
      <c r="DVG84" s="683" t="s">
        <v>17850</v>
      </c>
      <c r="DVH84" s="683" t="s">
        <v>17850</v>
      </c>
      <c r="DVI84" s="683" t="s">
        <v>17850</v>
      </c>
      <c r="DVJ84" s="683" t="s">
        <v>17850</v>
      </c>
      <c r="DVK84" s="683" t="s">
        <v>17850</v>
      </c>
      <c r="DVL84" s="683" t="s">
        <v>17850</v>
      </c>
      <c r="DVM84" s="683" t="s">
        <v>17850</v>
      </c>
      <c r="DVN84" s="683" t="s">
        <v>17850</v>
      </c>
      <c r="DVO84" s="683" t="s">
        <v>17850</v>
      </c>
      <c r="DVP84" s="683" t="s">
        <v>17850</v>
      </c>
      <c r="DVQ84" s="683" t="s">
        <v>17850</v>
      </c>
      <c r="DVR84" s="683" t="s">
        <v>17850</v>
      </c>
      <c r="DVS84" s="683" t="s">
        <v>17850</v>
      </c>
      <c r="DVT84" s="683" t="s">
        <v>17850</v>
      </c>
      <c r="DVU84" s="683" t="s">
        <v>17850</v>
      </c>
      <c r="DVV84" s="683" t="s">
        <v>17850</v>
      </c>
      <c r="DVW84" s="683" t="s">
        <v>17850</v>
      </c>
      <c r="DVX84" s="683" t="s">
        <v>17850</v>
      </c>
      <c r="DVY84" s="683" t="s">
        <v>17850</v>
      </c>
      <c r="DVZ84" s="683" t="s">
        <v>17850</v>
      </c>
      <c r="DWA84" s="683" t="s">
        <v>17850</v>
      </c>
      <c r="DWB84" s="683" t="s">
        <v>17850</v>
      </c>
      <c r="DWC84" s="683" t="s">
        <v>17850</v>
      </c>
      <c r="DWD84" s="683" t="s">
        <v>17850</v>
      </c>
      <c r="DWE84" s="683" t="s">
        <v>17850</v>
      </c>
      <c r="DWF84" s="683" t="s">
        <v>17850</v>
      </c>
      <c r="DWG84" s="683" t="s">
        <v>17850</v>
      </c>
      <c r="DWH84" s="683" t="s">
        <v>17850</v>
      </c>
      <c r="DWI84" s="683" t="s">
        <v>17850</v>
      </c>
      <c r="DWJ84" s="683" t="s">
        <v>17850</v>
      </c>
      <c r="DWK84" s="683" t="s">
        <v>17850</v>
      </c>
      <c r="DWL84" s="683" t="s">
        <v>17850</v>
      </c>
      <c r="DWM84" s="683" t="s">
        <v>17850</v>
      </c>
      <c r="DWN84" s="683" t="s">
        <v>17850</v>
      </c>
      <c r="DWO84" s="683" t="s">
        <v>17850</v>
      </c>
      <c r="DWP84" s="683" t="s">
        <v>17850</v>
      </c>
      <c r="DWQ84" s="683" t="s">
        <v>17850</v>
      </c>
      <c r="DWR84" s="683" t="s">
        <v>17850</v>
      </c>
      <c r="DWS84" s="683" t="s">
        <v>17850</v>
      </c>
      <c r="DWT84" s="683" t="s">
        <v>17850</v>
      </c>
      <c r="DWU84" s="683" t="s">
        <v>17850</v>
      </c>
      <c r="DWV84" s="683" t="s">
        <v>17850</v>
      </c>
      <c r="DWW84" s="683" t="s">
        <v>17850</v>
      </c>
      <c r="DWX84" s="683" t="s">
        <v>17850</v>
      </c>
      <c r="DWY84" s="683" t="s">
        <v>17850</v>
      </c>
      <c r="DWZ84" s="683" t="s">
        <v>17850</v>
      </c>
      <c r="DXA84" s="683" t="s">
        <v>17850</v>
      </c>
      <c r="DXB84" s="683" t="s">
        <v>17850</v>
      </c>
      <c r="DXC84" s="683" t="s">
        <v>17850</v>
      </c>
      <c r="DXD84" s="683" t="s">
        <v>17850</v>
      </c>
      <c r="DXE84" s="683" t="s">
        <v>17850</v>
      </c>
      <c r="DXF84" s="683" t="s">
        <v>17850</v>
      </c>
      <c r="DXG84" s="683" t="s">
        <v>17850</v>
      </c>
      <c r="DXH84" s="683" t="s">
        <v>17850</v>
      </c>
      <c r="DXI84" s="683" t="s">
        <v>17850</v>
      </c>
      <c r="DXJ84" s="683" t="s">
        <v>17850</v>
      </c>
      <c r="DXK84" s="683" t="s">
        <v>17850</v>
      </c>
      <c r="DXL84" s="683" t="s">
        <v>17850</v>
      </c>
      <c r="DXM84" s="683" t="s">
        <v>17850</v>
      </c>
      <c r="DXN84" s="683" t="s">
        <v>17850</v>
      </c>
      <c r="DXO84" s="683" t="s">
        <v>17850</v>
      </c>
      <c r="DXP84" s="683" t="s">
        <v>17850</v>
      </c>
      <c r="DXQ84" s="683" t="s">
        <v>17850</v>
      </c>
      <c r="DXR84" s="683" t="s">
        <v>17850</v>
      </c>
      <c r="DXS84" s="683" t="s">
        <v>17850</v>
      </c>
      <c r="DXT84" s="683" t="s">
        <v>17850</v>
      </c>
      <c r="DXU84" s="683" t="s">
        <v>17850</v>
      </c>
      <c r="DXV84" s="683" t="s">
        <v>17850</v>
      </c>
      <c r="DXW84" s="683" t="s">
        <v>17850</v>
      </c>
      <c r="DXX84" s="683" t="s">
        <v>17850</v>
      </c>
      <c r="DXY84" s="683" t="s">
        <v>17850</v>
      </c>
      <c r="DXZ84" s="683" t="s">
        <v>17850</v>
      </c>
      <c r="DYA84" s="683" t="s">
        <v>17850</v>
      </c>
      <c r="DYB84" s="683" t="s">
        <v>17850</v>
      </c>
      <c r="DYC84" s="683" t="s">
        <v>17850</v>
      </c>
      <c r="DYD84" s="683" t="s">
        <v>17850</v>
      </c>
      <c r="DYE84" s="683" t="s">
        <v>17850</v>
      </c>
      <c r="DYF84" s="683" t="s">
        <v>17850</v>
      </c>
      <c r="DYG84" s="683" t="s">
        <v>17850</v>
      </c>
      <c r="DYH84" s="683" t="s">
        <v>17850</v>
      </c>
      <c r="DYI84" s="683" t="s">
        <v>17850</v>
      </c>
      <c r="DYJ84" s="683" t="s">
        <v>17850</v>
      </c>
      <c r="DYK84" s="683" t="s">
        <v>17850</v>
      </c>
      <c r="DYL84" s="683" t="s">
        <v>17850</v>
      </c>
      <c r="DYM84" s="683" t="s">
        <v>17850</v>
      </c>
      <c r="DYN84" s="683" t="s">
        <v>17850</v>
      </c>
      <c r="DYO84" s="683" t="s">
        <v>17850</v>
      </c>
      <c r="DYP84" s="683" t="s">
        <v>17850</v>
      </c>
      <c r="DYQ84" s="683" t="s">
        <v>17850</v>
      </c>
      <c r="DYR84" s="683" t="s">
        <v>17850</v>
      </c>
      <c r="DYS84" s="683" t="s">
        <v>17850</v>
      </c>
      <c r="DYT84" s="683" t="s">
        <v>17850</v>
      </c>
      <c r="DYU84" s="683" t="s">
        <v>17850</v>
      </c>
      <c r="DYV84" s="683" t="s">
        <v>17850</v>
      </c>
      <c r="DYW84" s="683" t="s">
        <v>17850</v>
      </c>
      <c r="DYX84" s="683" t="s">
        <v>17850</v>
      </c>
      <c r="DYY84" s="683" t="s">
        <v>17850</v>
      </c>
      <c r="DYZ84" s="683" t="s">
        <v>17850</v>
      </c>
      <c r="DZA84" s="683" t="s">
        <v>17850</v>
      </c>
      <c r="DZB84" s="683" t="s">
        <v>17850</v>
      </c>
      <c r="DZC84" s="683" t="s">
        <v>17850</v>
      </c>
      <c r="DZD84" s="683" t="s">
        <v>17850</v>
      </c>
      <c r="DZE84" s="683" t="s">
        <v>17850</v>
      </c>
      <c r="DZF84" s="683" t="s">
        <v>17850</v>
      </c>
      <c r="DZG84" s="683" t="s">
        <v>17850</v>
      </c>
      <c r="DZH84" s="683" t="s">
        <v>17850</v>
      </c>
      <c r="DZI84" s="683" t="s">
        <v>17850</v>
      </c>
      <c r="DZJ84" s="683" t="s">
        <v>17850</v>
      </c>
      <c r="DZK84" s="683" t="s">
        <v>17850</v>
      </c>
      <c r="DZL84" s="683" t="s">
        <v>17850</v>
      </c>
      <c r="DZM84" s="683" t="s">
        <v>17850</v>
      </c>
      <c r="DZN84" s="683" t="s">
        <v>17850</v>
      </c>
      <c r="DZO84" s="683" t="s">
        <v>17850</v>
      </c>
      <c r="DZP84" s="683" t="s">
        <v>17850</v>
      </c>
      <c r="DZQ84" s="683" t="s">
        <v>17850</v>
      </c>
      <c r="DZR84" s="683" t="s">
        <v>17850</v>
      </c>
      <c r="DZS84" s="683" t="s">
        <v>17850</v>
      </c>
      <c r="DZT84" s="683" t="s">
        <v>17850</v>
      </c>
      <c r="DZU84" s="683" t="s">
        <v>17850</v>
      </c>
      <c r="DZV84" s="683" t="s">
        <v>17850</v>
      </c>
      <c r="DZW84" s="683" t="s">
        <v>17850</v>
      </c>
      <c r="DZX84" s="683" t="s">
        <v>17850</v>
      </c>
      <c r="DZY84" s="683" t="s">
        <v>17850</v>
      </c>
      <c r="DZZ84" s="683" t="s">
        <v>17850</v>
      </c>
      <c r="EAA84" s="683" t="s">
        <v>17850</v>
      </c>
      <c r="EAB84" s="683" t="s">
        <v>17850</v>
      </c>
      <c r="EAC84" s="683" t="s">
        <v>17850</v>
      </c>
      <c r="EAD84" s="683" t="s">
        <v>17850</v>
      </c>
      <c r="EAE84" s="683" t="s">
        <v>17850</v>
      </c>
      <c r="EAF84" s="683" t="s">
        <v>17850</v>
      </c>
      <c r="EAG84" s="683" t="s">
        <v>17850</v>
      </c>
      <c r="EAH84" s="683" t="s">
        <v>17850</v>
      </c>
      <c r="EAI84" s="683" t="s">
        <v>17850</v>
      </c>
      <c r="EAJ84" s="683" t="s">
        <v>17850</v>
      </c>
      <c r="EAK84" s="683" t="s">
        <v>17850</v>
      </c>
      <c r="EAL84" s="683" t="s">
        <v>17850</v>
      </c>
      <c r="EAM84" s="683" t="s">
        <v>17850</v>
      </c>
      <c r="EAN84" s="683" t="s">
        <v>17850</v>
      </c>
      <c r="EAO84" s="683" t="s">
        <v>17850</v>
      </c>
      <c r="EAP84" s="683" t="s">
        <v>17850</v>
      </c>
      <c r="EAQ84" s="683" t="s">
        <v>17850</v>
      </c>
      <c r="EAR84" s="683" t="s">
        <v>17850</v>
      </c>
      <c r="EAS84" s="683" t="s">
        <v>17850</v>
      </c>
      <c r="EAT84" s="683" t="s">
        <v>17850</v>
      </c>
      <c r="EAU84" s="683" t="s">
        <v>17850</v>
      </c>
      <c r="EAV84" s="683" t="s">
        <v>17850</v>
      </c>
      <c r="EAW84" s="683" t="s">
        <v>17850</v>
      </c>
      <c r="EAX84" s="683" t="s">
        <v>17850</v>
      </c>
      <c r="EAY84" s="683" t="s">
        <v>17850</v>
      </c>
      <c r="EAZ84" s="683" t="s">
        <v>17850</v>
      </c>
      <c r="EBA84" s="683" t="s">
        <v>17850</v>
      </c>
      <c r="EBB84" s="683" t="s">
        <v>17850</v>
      </c>
      <c r="EBC84" s="683" t="s">
        <v>17850</v>
      </c>
      <c r="EBD84" s="683" t="s">
        <v>17850</v>
      </c>
      <c r="EBE84" s="683" t="s">
        <v>17850</v>
      </c>
      <c r="EBF84" s="683" t="s">
        <v>17850</v>
      </c>
      <c r="EBG84" s="683" t="s">
        <v>17850</v>
      </c>
      <c r="EBH84" s="683" t="s">
        <v>17850</v>
      </c>
      <c r="EBI84" s="683" t="s">
        <v>17850</v>
      </c>
      <c r="EBJ84" s="683" t="s">
        <v>17850</v>
      </c>
      <c r="EBK84" s="683" t="s">
        <v>17850</v>
      </c>
      <c r="EBL84" s="683" t="s">
        <v>17850</v>
      </c>
      <c r="EBM84" s="683" t="s">
        <v>17850</v>
      </c>
      <c r="EBN84" s="683" t="s">
        <v>17850</v>
      </c>
      <c r="EBO84" s="683" t="s">
        <v>17850</v>
      </c>
      <c r="EBP84" s="683" t="s">
        <v>17850</v>
      </c>
      <c r="EBQ84" s="683" t="s">
        <v>17850</v>
      </c>
      <c r="EBR84" s="683" t="s">
        <v>17850</v>
      </c>
      <c r="EBS84" s="683" t="s">
        <v>17850</v>
      </c>
      <c r="EBT84" s="683" t="s">
        <v>17850</v>
      </c>
      <c r="EBU84" s="683" t="s">
        <v>17850</v>
      </c>
      <c r="EBV84" s="683" t="s">
        <v>17850</v>
      </c>
      <c r="EBW84" s="683" t="s">
        <v>17850</v>
      </c>
      <c r="EBX84" s="683" t="s">
        <v>17850</v>
      </c>
      <c r="EBY84" s="683" t="s">
        <v>17850</v>
      </c>
      <c r="EBZ84" s="683" t="s">
        <v>17850</v>
      </c>
      <c r="ECA84" s="683" t="s">
        <v>17850</v>
      </c>
      <c r="ECB84" s="683" t="s">
        <v>17850</v>
      </c>
      <c r="ECC84" s="683" t="s">
        <v>17850</v>
      </c>
      <c r="ECD84" s="683" t="s">
        <v>17850</v>
      </c>
      <c r="ECE84" s="683" t="s">
        <v>17850</v>
      </c>
      <c r="ECF84" s="683" t="s">
        <v>17850</v>
      </c>
      <c r="ECG84" s="683" t="s">
        <v>17850</v>
      </c>
      <c r="ECH84" s="683" t="s">
        <v>17850</v>
      </c>
      <c r="ECI84" s="683" t="s">
        <v>17850</v>
      </c>
      <c r="ECJ84" s="683" t="s">
        <v>17850</v>
      </c>
      <c r="ECK84" s="683" t="s">
        <v>17850</v>
      </c>
      <c r="ECL84" s="683" t="s">
        <v>17850</v>
      </c>
      <c r="ECM84" s="683" t="s">
        <v>17850</v>
      </c>
      <c r="ECN84" s="683" t="s">
        <v>17850</v>
      </c>
      <c r="ECO84" s="683" t="s">
        <v>17850</v>
      </c>
      <c r="ECP84" s="683" t="s">
        <v>17850</v>
      </c>
      <c r="ECQ84" s="683" t="s">
        <v>17850</v>
      </c>
      <c r="ECR84" s="683" t="s">
        <v>17850</v>
      </c>
      <c r="ECS84" s="683" t="s">
        <v>17850</v>
      </c>
      <c r="ECT84" s="683" t="s">
        <v>17850</v>
      </c>
      <c r="ECU84" s="683" t="s">
        <v>17850</v>
      </c>
      <c r="ECV84" s="683" t="s">
        <v>17850</v>
      </c>
      <c r="ECW84" s="683" t="s">
        <v>17850</v>
      </c>
      <c r="ECX84" s="683" t="s">
        <v>17850</v>
      </c>
      <c r="ECY84" s="683" t="s">
        <v>17850</v>
      </c>
      <c r="ECZ84" s="683" t="s">
        <v>17850</v>
      </c>
      <c r="EDA84" s="683" t="s">
        <v>17850</v>
      </c>
      <c r="EDB84" s="683" t="s">
        <v>17850</v>
      </c>
      <c r="EDC84" s="683" t="s">
        <v>17850</v>
      </c>
      <c r="EDD84" s="683" t="s">
        <v>17850</v>
      </c>
      <c r="EDE84" s="683" t="s">
        <v>17850</v>
      </c>
      <c r="EDF84" s="683" t="s">
        <v>17850</v>
      </c>
      <c r="EDG84" s="683" t="s">
        <v>17850</v>
      </c>
      <c r="EDH84" s="683" t="s">
        <v>17850</v>
      </c>
      <c r="EDI84" s="683" t="s">
        <v>17850</v>
      </c>
      <c r="EDJ84" s="683" t="s">
        <v>17850</v>
      </c>
      <c r="EDK84" s="683" t="s">
        <v>17850</v>
      </c>
      <c r="EDL84" s="683" t="s">
        <v>17850</v>
      </c>
      <c r="EDM84" s="683" t="s">
        <v>17850</v>
      </c>
      <c r="EDN84" s="683" t="s">
        <v>17850</v>
      </c>
      <c r="EDO84" s="683" t="s">
        <v>17850</v>
      </c>
      <c r="EDP84" s="683" t="s">
        <v>17850</v>
      </c>
      <c r="EDQ84" s="683" t="s">
        <v>17850</v>
      </c>
      <c r="EDR84" s="683" t="s">
        <v>17850</v>
      </c>
      <c r="EDS84" s="683" t="s">
        <v>17850</v>
      </c>
      <c r="EDT84" s="683" t="s">
        <v>17850</v>
      </c>
      <c r="EDU84" s="683" t="s">
        <v>17850</v>
      </c>
      <c r="EDV84" s="683" t="s">
        <v>17850</v>
      </c>
      <c r="EDW84" s="683" t="s">
        <v>17850</v>
      </c>
      <c r="EDX84" s="683" t="s">
        <v>17850</v>
      </c>
      <c r="EDY84" s="683" t="s">
        <v>17850</v>
      </c>
      <c r="EDZ84" s="683" t="s">
        <v>17850</v>
      </c>
      <c r="EEA84" s="683" t="s">
        <v>17850</v>
      </c>
      <c r="EEB84" s="683" t="s">
        <v>17850</v>
      </c>
      <c r="EEC84" s="683" t="s">
        <v>17850</v>
      </c>
      <c r="EED84" s="683" t="s">
        <v>17850</v>
      </c>
      <c r="EEE84" s="683" t="s">
        <v>17850</v>
      </c>
      <c r="EEF84" s="683" t="s">
        <v>17850</v>
      </c>
      <c r="EEG84" s="683" t="s">
        <v>17850</v>
      </c>
      <c r="EEH84" s="683" t="s">
        <v>17850</v>
      </c>
      <c r="EEI84" s="683" t="s">
        <v>17850</v>
      </c>
      <c r="EEJ84" s="683" t="s">
        <v>17850</v>
      </c>
      <c r="EEK84" s="683" t="s">
        <v>17850</v>
      </c>
      <c r="EEL84" s="683" t="s">
        <v>17850</v>
      </c>
      <c r="EEM84" s="683" t="s">
        <v>17850</v>
      </c>
      <c r="EEN84" s="683" t="s">
        <v>17850</v>
      </c>
      <c r="EEO84" s="683" t="s">
        <v>17850</v>
      </c>
      <c r="EEP84" s="683" t="s">
        <v>17850</v>
      </c>
      <c r="EEQ84" s="683" t="s">
        <v>17850</v>
      </c>
      <c r="EER84" s="683" t="s">
        <v>17850</v>
      </c>
      <c r="EES84" s="683" t="s">
        <v>17850</v>
      </c>
      <c r="EET84" s="683" t="s">
        <v>17850</v>
      </c>
      <c r="EEU84" s="683" t="s">
        <v>17850</v>
      </c>
      <c r="EEV84" s="683" t="s">
        <v>17850</v>
      </c>
      <c r="EEW84" s="683" t="s">
        <v>17850</v>
      </c>
      <c r="EEX84" s="683" t="s">
        <v>17850</v>
      </c>
      <c r="EEY84" s="683" t="s">
        <v>17850</v>
      </c>
      <c r="EEZ84" s="683" t="s">
        <v>17850</v>
      </c>
      <c r="EFA84" s="683" t="s">
        <v>17850</v>
      </c>
      <c r="EFB84" s="683" t="s">
        <v>17850</v>
      </c>
      <c r="EFC84" s="683" t="s">
        <v>17850</v>
      </c>
      <c r="EFD84" s="683" t="s">
        <v>17850</v>
      </c>
      <c r="EFE84" s="683" t="s">
        <v>17850</v>
      </c>
      <c r="EFF84" s="683" t="s">
        <v>17850</v>
      </c>
      <c r="EFG84" s="683" t="s">
        <v>17850</v>
      </c>
      <c r="EFH84" s="683" t="s">
        <v>17850</v>
      </c>
      <c r="EFI84" s="683" t="s">
        <v>17850</v>
      </c>
      <c r="EFJ84" s="683" t="s">
        <v>17850</v>
      </c>
      <c r="EFK84" s="683" t="s">
        <v>17850</v>
      </c>
      <c r="EFL84" s="683" t="s">
        <v>17850</v>
      </c>
      <c r="EFM84" s="683" t="s">
        <v>17850</v>
      </c>
      <c r="EFN84" s="683" t="s">
        <v>17850</v>
      </c>
      <c r="EFO84" s="683" t="s">
        <v>17850</v>
      </c>
      <c r="EFP84" s="683" t="s">
        <v>17850</v>
      </c>
      <c r="EFQ84" s="683" t="s">
        <v>17850</v>
      </c>
      <c r="EFR84" s="683" t="s">
        <v>17850</v>
      </c>
      <c r="EFS84" s="683" t="s">
        <v>17850</v>
      </c>
      <c r="EFT84" s="683" t="s">
        <v>17850</v>
      </c>
      <c r="EFU84" s="683" t="s">
        <v>17850</v>
      </c>
      <c r="EFV84" s="683" t="s">
        <v>17850</v>
      </c>
      <c r="EFW84" s="683" t="s">
        <v>17850</v>
      </c>
      <c r="EFX84" s="683" t="s">
        <v>17850</v>
      </c>
      <c r="EFY84" s="683" t="s">
        <v>17850</v>
      </c>
      <c r="EFZ84" s="683" t="s">
        <v>17850</v>
      </c>
      <c r="EGA84" s="683" t="s">
        <v>17850</v>
      </c>
      <c r="EGB84" s="683" t="s">
        <v>17850</v>
      </c>
      <c r="EGC84" s="683" t="s">
        <v>17850</v>
      </c>
      <c r="EGD84" s="683" t="s">
        <v>17850</v>
      </c>
      <c r="EGE84" s="683" t="s">
        <v>17850</v>
      </c>
      <c r="EGF84" s="683" t="s">
        <v>17850</v>
      </c>
      <c r="EGG84" s="683" t="s">
        <v>17850</v>
      </c>
      <c r="EGH84" s="683" t="s">
        <v>17850</v>
      </c>
      <c r="EGI84" s="683" t="s">
        <v>17850</v>
      </c>
      <c r="EGJ84" s="683" t="s">
        <v>17850</v>
      </c>
      <c r="EGK84" s="683" t="s">
        <v>17850</v>
      </c>
      <c r="EGL84" s="683" t="s">
        <v>17850</v>
      </c>
      <c r="EGM84" s="683" t="s">
        <v>17850</v>
      </c>
      <c r="EGN84" s="683" t="s">
        <v>17850</v>
      </c>
      <c r="EGO84" s="683" t="s">
        <v>17850</v>
      </c>
      <c r="EGP84" s="683" t="s">
        <v>17850</v>
      </c>
      <c r="EGQ84" s="683" t="s">
        <v>17850</v>
      </c>
      <c r="EGR84" s="683" t="s">
        <v>17850</v>
      </c>
      <c r="EGS84" s="683" t="s">
        <v>17850</v>
      </c>
      <c r="EGT84" s="683" t="s">
        <v>17850</v>
      </c>
      <c r="EGU84" s="683" t="s">
        <v>17850</v>
      </c>
      <c r="EGV84" s="683" t="s">
        <v>17850</v>
      </c>
      <c r="EGW84" s="683" t="s">
        <v>17850</v>
      </c>
      <c r="EGX84" s="683" t="s">
        <v>17850</v>
      </c>
      <c r="EGY84" s="683" t="s">
        <v>17850</v>
      </c>
      <c r="EGZ84" s="683" t="s">
        <v>17850</v>
      </c>
      <c r="EHA84" s="683" t="s">
        <v>17850</v>
      </c>
      <c r="EHB84" s="683" t="s">
        <v>17850</v>
      </c>
      <c r="EHC84" s="683" t="s">
        <v>17850</v>
      </c>
      <c r="EHD84" s="683" t="s">
        <v>17850</v>
      </c>
      <c r="EHE84" s="683" t="s">
        <v>17850</v>
      </c>
      <c r="EHF84" s="683" t="s">
        <v>17850</v>
      </c>
      <c r="EHG84" s="683" t="s">
        <v>17850</v>
      </c>
      <c r="EHH84" s="683" t="s">
        <v>17850</v>
      </c>
      <c r="EHI84" s="683" t="s">
        <v>17850</v>
      </c>
      <c r="EHJ84" s="683" t="s">
        <v>17850</v>
      </c>
      <c r="EHK84" s="683" t="s">
        <v>17850</v>
      </c>
      <c r="EHL84" s="683" t="s">
        <v>17850</v>
      </c>
      <c r="EHM84" s="683" t="s">
        <v>17850</v>
      </c>
      <c r="EHN84" s="683" t="s">
        <v>17850</v>
      </c>
      <c r="EHO84" s="683" t="s">
        <v>17850</v>
      </c>
      <c r="EHP84" s="683" t="s">
        <v>17850</v>
      </c>
      <c r="EHQ84" s="683" t="s">
        <v>17850</v>
      </c>
      <c r="EHR84" s="683" t="s">
        <v>17850</v>
      </c>
      <c r="EHS84" s="683" t="s">
        <v>17850</v>
      </c>
      <c r="EHT84" s="683" t="s">
        <v>17850</v>
      </c>
      <c r="EHU84" s="683" t="s">
        <v>17850</v>
      </c>
      <c r="EHV84" s="683" t="s">
        <v>17850</v>
      </c>
      <c r="EHW84" s="683" t="s">
        <v>17850</v>
      </c>
      <c r="EHX84" s="683" t="s">
        <v>17850</v>
      </c>
      <c r="EHY84" s="683" t="s">
        <v>17850</v>
      </c>
      <c r="EHZ84" s="683" t="s">
        <v>17850</v>
      </c>
      <c r="EIA84" s="683" t="s">
        <v>17850</v>
      </c>
      <c r="EIB84" s="683" t="s">
        <v>17850</v>
      </c>
      <c r="EIC84" s="683" t="s">
        <v>17850</v>
      </c>
      <c r="EID84" s="683" t="s">
        <v>17850</v>
      </c>
      <c r="EIE84" s="683" t="s">
        <v>17850</v>
      </c>
      <c r="EIF84" s="683" t="s">
        <v>17850</v>
      </c>
      <c r="EIG84" s="683" t="s">
        <v>17850</v>
      </c>
      <c r="EIH84" s="683" t="s">
        <v>17850</v>
      </c>
      <c r="EII84" s="683" t="s">
        <v>17850</v>
      </c>
      <c r="EIJ84" s="683" t="s">
        <v>17850</v>
      </c>
      <c r="EIK84" s="683" t="s">
        <v>17850</v>
      </c>
      <c r="EIL84" s="683" t="s">
        <v>17850</v>
      </c>
      <c r="EIM84" s="683" t="s">
        <v>17850</v>
      </c>
      <c r="EIN84" s="683" t="s">
        <v>17850</v>
      </c>
      <c r="EIO84" s="683" t="s">
        <v>17850</v>
      </c>
      <c r="EIP84" s="683" t="s">
        <v>17850</v>
      </c>
      <c r="EIQ84" s="683" t="s">
        <v>17850</v>
      </c>
      <c r="EIR84" s="683" t="s">
        <v>17850</v>
      </c>
      <c r="EIS84" s="683" t="s">
        <v>17850</v>
      </c>
      <c r="EIT84" s="683" t="s">
        <v>17850</v>
      </c>
      <c r="EIU84" s="683" t="s">
        <v>17850</v>
      </c>
      <c r="EIV84" s="683" t="s">
        <v>17850</v>
      </c>
      <c r="EIW84" s="683" t="s">
        <v>17850</v>
      </c>
      <c r="EIX84" s="683" t="s">
        <v>17850</v>
      </c>
      <c r="EIY84" s="683" t="s">
        <v>17850</v>
      </c>
      <c r="EIZ84" s="683" t="s">
        <v>17850</v>
      </c>
      <c r="EJA84" s="683" t="s">
        <v>17850</v>
      </c>
      <c r="EJB84" s="683" t="s">
        <v>17850</v>
      </c>
      <c r="EJC84" s="683" t="s">
        <v>17850</v>
      </c>
      <c r="EJD84" s="683" t="s">
        <v>17850</v>
      </c>
      <c r="EJE84" s="683" t="s">
        <v>17850</v>
      </c>
      <c r="EJF84" s="683" t="s">
        <v>17850</v>
      </c>
      <c r="EJG84" s="683" t="s">
        <v>17850</v>
      </c>
      <c r="EJH84" s="683" t="s">
        <v>17850</v>
      </c>
      <c r="EJI84" s="683" t="s">
        <v>17850</v>
      </c>
      <c r="EJJ84" s="683" t="s">
        <v>17850</v>
      </c>
      <c r="EJK84" s="683" t="s">
        <v>17850</v>
      </c>
      <c r="EJL84" s="683" t="s">
        <v>17850</v>
      </c>
      <c r="EJM84" s="683" t="s">
        <v>17850</v>
      </c>
      <c r="EJN84" s="683" t="s">
        <v>17850</v>
      </c>
      <c r="EJO84" s="683" t="s">
        <v>17850</v>
      </c>
      <c r="EJP84" s="683" t="s">
        <v>17850</v>
      </c>
      <c r="EJQ84" s="683" t="s">
        <v>17850</v>
      </c>
      <c r="EJR84" s="683" t="s">
        <v>17850</v>
      </c>
      <c r="EJS84" s="683" t="s">
        <v>17850</v>
      </c>
      <c r="EJT84" s="683" t="s">
        <v>17850</v>
      </c>
      <c r="EJU84" s="683" t="s">
        <v>17850</v>
      </c>
      <c r="EJV84" s="683" t="s">
        <v>17850</v>
      </c>
      <c r="EJW84" s="683" t="s">
        <v>17850</v>
      </c>
      <c r="EJX84" s="683" t="s">
        <v>17850</v>
      </c>
      <c r="EJY84" s="683" t="s">
        <v>17850</v>
      </c>
      <c r="EJZ84" s="683" t="s">
        <v>17850</v>
      </c>
      <c r="EKA84" s="683" t="s">
        <v>17850</v>
      </c>
      <c r="EKB84" s="683" t="s">
        <v>17850</v>
      </c>
      <c r="EKC84" s="683" t="s">
        <v>17850</v>
      </c>
      <c r="EKD84" s="683" t="s">
        <v>17850</v>
      </c>
      <c r="EKE84" s="683" t="s">
        <v>17850</v>
      </c>
      <c r="EKF84" s="683" t="s">
        <v>17850</v>
      </c>
      <c r="EKG84" s="683" t="s">
        <v>17850</v>
      </c>
      <c r="EKH84" s="683" t="s">
        <v>17850</v>
      </c>
      <c r="EKI84" s="683" t="s">
        <v>17850</v>
      </c>
      <c r="EKJ84" s="683" t="s">
        <v>17850</v>
      </c>
      <c r="EKK84" s="683" t="s">
        <v>17850</v>
      </c>
      <c r="EKL84" s="683" t="s">
        <v>17850</v>
      </c>
      <c r="EKM84" s="683" t="s">
        <v>17850</v>
      </c>
      <c r="EKN84" s="683" t="s">
        <v>17850</v>
      </c>
      <c r="EKO84" s="683" t="s">
        <v>17850</v>
      </c>
      <c r="EKP84" s="683" t="s">
        <v>17850</v>
      </c>
      <c r="EKQ84" s="683" t="s">
        <v>17850</v>
      </c>
      <c r="EKR84" s="683" t="s">
        <v>17850</v>
      </c>
      <c r="EKS84" s="683" t="s">
        <v>17850</v>
      </c>
      <c r="EKT84" s="683" t="s">
        <v>17850</v>
      </c>
      <c r="EKU84" s="683" t="s">
        <v>17850</v>
      </c>
      <c r="EKV84" s="683" t="s">
        <v>17850</v>
      </c>
      <c r="EKW84" s="683" t="s">
        <v>17850</v>
      </c>
      <c r="EKX84" s="683" t="s">
        <v>17850</v>
      </c>
      <c r="EKY84" s="683" t="s">
        <v>17850</v>
      </c>
      <c r="EKZ84" s="683" t="s">
        <v>17850</v>
      </c>
      <c r="ELA84" s="683" t="s">
        <v>17850</v>
      </c>
      <c r="ELB84" s="683" t="s">
        <v>17850</v>
      </c>
      <c r="ELC84" s="683" t="s">
        <v>17850</v>
      </c>
      <c r="ELD84" s="683" t="s">
        <v>17850</v>
      </c>
      <c r="ELE84" s="683" t="s">
        <v>17850</v>
      </c>
      <c r="ELF84" s="683" t="s">
        <v>17850</v>
      </c>
      <c r="ELG84" s="683" t="s">
        <v>17850</v>
      </c>
      <c r="ELH84" s="683" t="s">
        <v>17850</v>
      </c>
      <c r="ELI84" s="683" t="s">
        <v>17850</v>
      </c>
      <c r="ELJ84" s="683" t="s">
        <v>17850</v>
      </c>
      <c r="ELK84" s="683" t="s">
        <v>17850</v>
      </c>
      <c r="ELL84" s="683" t="s">
        <v>17850</v>
      </c>
      <c r="ELM84" s="683" t="s">
        <v>17850</v>
      </c>
      <c r="ELN84" s="683" t="s">
        <v>17850</v>
      </c>
      <c r="ELO84" s="683" t="s">
        <v>17850</v>
      </c>
      <c r="ELP84" s="683" t="s">
        <v>17850</v>
      </c>
      <c r="ELQ84" s="683" t="s">
        <v>17850</v>
      </c>
      <c r="ELR84" s="683" t="s">
        <v>17850</v>
      </c>
      <c r="ELS84" s="683" t="s">
        <v>17850</v>
      </c>
      <c r="ELT84" s="683" t="s">
        <v>17850</v>
      </c>
      <c r="ELU84" s="683" t="s">
        <v>17850</v>
      </c>
      <c r="ELV84" s="683" t="s">
        <v>17850</v>
      </c>
      <c r="ELW84" s="683" t="s">
        <v>17850</v>
      </c>
      <c r="ELX84" s="683" t="s">
        <v>17850</v>
      </c>
      <c r="ELY84" s="683" t="s">
        <v>17850</v>
      </c>
      <c r="ELZ84" s="683" t="s">
        <v>17850</v>
      </c>
      <c r="EMA84" s="683" t="s">
        <v>17850</v>
      </c>
      <c r="EMB84" s="683" t="s">
        <v>17850</v>
      </c>
      <c r="EMC84" s="683" t="s">
        <v>17850</v>
      </c>
      <c r="EMD84" s="683" t="s">
        <v>17850</v>
      </c>
      <c r="EME84" s="683" t="s">
        <v>17850</v>
      </c>
      <c r="EMF84" s="683" t="s">
        <v>17850</v>
      </c>
      <c r="EMG84" s="683" t="s">
        <v>17850</v>
      </c>
      <c r="EMH84" s="683" t="s">
        <v>17850</v>
      </c>
      <c r="EMI84" s="683" t="s">
        <v>17850</v>
      </c>
      <c r="EMJ84" s="683" t="s">
        <v>17850</v>
      </c>
      <c r="EMK84" s="683" t="s">
        <v>17850</v>
      </c>
      <c r="EML84" s="683" t="s">
        <v>17850</v>
      </c>
      <c r="EMM84" s="683" t="s">
        <v>17850</v>
      </c>
      <c r="EMN84" s="683" t="s">
        <v>17850</v>
      </c>
      <c r="EMO84" s="683" t="s">
        <v>17850</v>
      </c>
      <c r="EMP84" s="683" t="s">
        <v>17850</v>
      </c>
      <c r="EMQ84" s="683" t="s">
        <v>17850</v>
      </c>
      <c r="EMR84" s="683" t="s">
        <v>17850</v>
      </c>
      <c r="EMS84" s="683" t="s">
        <v>17850</v>
      </c>
      <c r="EMT84" s="683" t="s">
        <v>17850</v>
      </c>
      <c r="EMU84" s="683" t="s">
        <v>17850</v>
      </c>
      <c r="EMV84" s="683" t="s">
        <v>17850</v>
      </c>
      <c r="EMW84" s="683" t="s">
        <v>17850</v>
      </c>
      <c r="EMX84" s="683" t="s">
        <v>17850</v>
      </c>
      <c r="EMY84" s="683" t="s">
        <v>17850</v>
      </c>
      <c r="EMZ84" s="683" t="s">
        <v>17850</v>
      </c>
      <c r="ENA84" s="683" t="s">
        <v>17850</v>
      </c>
      <c r="ENB84" s="683" t="s">
        <v>17850</v>
      </c>
      <c r="ENC84" s="683" t="s">
        <v>17850</v>
      </c>
      <c r="END84" s="683" t="s">
        <v>17850</v>
      </c>
      <c r="ENE84" s="683" t="s">
        <v>17850</v>
      </c>
      <c r="ENF84" s="683" t="s">
        <v>17850</v>
      </c>
      <c r="ENG84" s="683" t="s">
        <v>17850</v>
      </c>
      <c r="ENH84" s="683" t="s">
        <v>17850</v>
      </c>
      <c r="ENI84" s="683" t="s">
        <v>17850</v>
      </c>
      <c r="ENJ84" s="683" t="s">
        <v>17850</v>
      </c>
      <c r="ENK84" s="683" t="s">
        <v>17850</v>
      </c>
      <c r="ENL84" s="683" t="s">
        <v>17850</v>
      </c>
      <c r="ENM84" s="683" t="s">
        <v>17850</v>
      </c>
      <c r="ENN84" s="683" t="s">
        <v>17850</v>
      </c>
      <c r="ENO84" s="683" t="s">
        <v>17850</v>
      </c>
      <c r="ENP84" s="683" t="s">
        <v>17850</v>
      </c>
      <c r="ENQ84" s="683" t="s">
        <v>17850</v>
      </c>
      <c r="ENR84" s="683" t="s">
        <v>17850</v>
      </c>
      <c r="ENS84" s="683" t="s">
        <v>17850</v>
      </c>
      <c r="ENT84" s="683" t="s">
        <v>17850</v>
      </c>
      <c r="ENU84" s="683" t="s">
        <v>17850</v>
      </c>
      <c r="ENV84" s="683" t="s">
        <v>17850</v>
      </c>
      <c r="ENW84" s="683" t="s">
        <v>17850</v>
      </c>
      <c r="ENX84" s="683" t="s">
        <v>17850</v>
      </c>
      <c r="ENY84" s="683" t="s">
        <v>17850</v>
      </c>
      <c r="ENZ84" s="683" t="s">
        <v>17850</v>
      </c>
      <c r="EOA84" s="683" t="s">
        <v>17850</v>
      </c>
      <c r="EOB84" s="683" t="s">
        <v>17850</v>
      </c>
      <c r="EOC84" s="683" t="s">
        <v>17850</v>
      </c>
      <c r="EOD84" s="683" t="s">
        <v>17850</v>
      </c>
      <c r="EOE84" s="683" t="s">
        <v>17850</v>
      </c>
      <c r="EOF84" s="683" t="s">
        <v>17850</v>
      </c>
      <c r="EOG84" s="683" t="s">
        <v>17850</v>
      </c>
      <c r="EOH84" s="683" t="s">
        <v>17850</v>
      </c>
      <c r="EOI84" s="683" t="s">
        <v>17850</v>
      </c>
      <c r="EOJ84" s="683" t="s">
        <v>17850</v>
      </c>
      <c r="EOK84" s="683" t="s">
        <v>17850</v>
      </c>
      <c r="EOL84" s="683" t="s">
        <v>17850</v>
      </c>
      <c r="EOM84" s="683" t="s">
        <v>17850</v>
      </c>
      <c r="EON84" s="683" t="s">
        <v>17850</v>
      </c>
      <c r="EOO84" s="683" t="s">
        <v>17850</v>
      </c>
      <c r="EOP84" s="683" t="s">
        <v>17850</v>
      </c>
      <c r="EOQ84" s="683" t="s">
        <v>17850</v>
      </c>
      <c r="EOR84" s="683" t="s">
        <v>17850</v>
      </c>
      <c r="EOS84" s="683" t="s">
        <v>17850</v>
      </c>
      <c r="EOT84" s="683" t="s">
        <v>17850</v>
      </c>
      <c r="EOU84" s="683" t="s">
        <v>17850</v>
      </c>
      <c r="EOV84" s="683" t="s">
        <v>17850</v>
      </c>
      <c r="EOW84" s="683" t="s">
        <v>17850</v>
      </c>
      <c r="EOX84" s="683" t="s">
        <v>17850</v>
      </c>
      <c r="EOY84" s="683" t="s">
        <v>17850</v>
      </c>
      <c r="EOZ84" s="683" t="s">
        <v>17850</v>
      </c>
      <c r="EPA84" s="683" t="s">
        <v>17850</v>
      </c>
      <c r="EPB84" s="683" t="s">
        <v>17850</v>
      </c>
      <c r="EPC84" s="683" t="s">
        <v>17850</v>
      </c>
      <c r="EPD84" s="683" t="s">
        <v>17850</v>
      </c>
      <c r="EPE84" s="683" t="s">
        <v>17850</v>
      </c>
      <c r="EPF84" s="683" t="s">
        <v>17850</v>
      </c>
      <c r="EPG84" s="683" t="s">
        <v>17850</v>
      </c>
      <c r="EPH84" s="683" t="s">
        <v>17850</v>
      </c>
      <c r="EPI84" s="683" t="s">
        <v>17850</v>
      </c>
      <c r="EPJ84" s="683" t="s">
        <v>17850</v>
      </c>
      <c r="EPK84" s="683" t="s">
        <v>17850</v>
      </c>
      <c r="EPL84" s="683" t="s">
        <v>17850</v>
      </c>
      <c r="EPM84" s="683" t="s">
        <v>17850</v>
      </c>
      <c r="EPN84" s="683" t="s">
        <v>17850</v>
      </c>
      <c r="EPO84" s="683" t="s">
        <v>17850</v>
      </c>
      <c r="EPP84" s="683" t="s">
        <v>17850</v>
      </c>
      <c r="EPQ84" s="683" t="s">
        <v>17850</v>
      </c>
      <c r="EPR84" s="683" t="s">
        <v>17850</v>
      </c>
      <c r="EPS84" s="683" t="s">
        <v>17850</v>
      </c>
      <c r="EPT84" s="683" t="s">
        <v>17850</v>
      </c>
      <c r="EPU84" s="683" t="s">
        <v>17850</v>
      </c>
      <c r="EPV84" s="683" t="s">
        <v>17850</v>
      </c>
      <c r="EPW84" s="683" t="s">
        <v>17850</v>
      </c>
      <c r="EPX84" s="683" t="s">
        <v>17850</v>
      </c>
      <c r="EPY84" s="683" t="s">
        <v>17850</v>
      </c>
      <c r="EPZ84" s="683" t="s">
        <v>17850</v>
      </c>
      <c r="EQA84" s="683" t="s">
        <v>17850</v>
      </c>
      <c r="EQB84" s="683" t="s">
        <v>17850</v>
      </c>
      <c r="EQC84" s="683" t="s">
        <v>17850</v>
      </c>
      <c r="EQD84" s="683" t="s">
        <v>17850</v>
      </c>
      <c r="EQE84" s="683" t="s">
        <v>17850</v>
      </c>
      <c r="EQF84" s="683" t="s">
        <v>17850</v>
      </c>
      <c r="EQG84" s="683" t="s">
        <v>17850</v>
      </c>
      <c r="EQH84" s="683" t="s">
        <v>17850</v>
      </c>
      <c r="EQI84" s="683" t="s">
        <v>17850</v>
      </c>
      <c r="EQJ84" s="683" t="s">
        <v>17850</v>
      </c>
      <c r="EQK84" s="683" t="s">
        <v>17850</v>
      </c>
      <c r="EQL84" s="683" t="s">
        <v>17850</v>
      </c>
      <c r="EQM84" s="683" t="s">
        <v>17850</v>
      </c>
      <c r="EQN84" s="683" t="s">
        <v>17850</v>
      </c>
      <c r="EQO84" s="683" t="s">
        <v>17850</v>
      </c>
      <c r="EQP84" s="683" t="s">
        <v>17850</v>
      </c>
      <c r="EQQ84" s="683" t="s">
        <v>17850</v>
      </c>
      <c r="EQR84" s="683" t="s">
        <v>17850</v>
      </c>
      <c r="EQS84" s="683" t="s">
        <v>17850</v>
      </c>
      <c r="EQT84" s="683" t="s">
        <v>17850</v>
      </c>
      <c r="EQU84" s="683" t="s">
        <v>17850</v>
      </c>
      <c r="EQV84" s="683" t="s">
        <v>17850</v>
      </c>
      <c r="EQW84" s="683" t="s">
        <v>17850</v>
      </c>
      <c r="EQX84" s="683" t="s">
        <v>17850</v>
      </c>
      <c r="EQY84" s="683" t="s">
        <v>17850</v>
      </c>
      <c r="EQZ84" s="683" t="s">
        <v>17850</v>
      </c>
      <c r="ERA84" s="683" t="s">
        <v>17850</v>
      </c>
      <c r="ERB84" s="683" t="s">
        <v>17850</v>
      </c>
      <c r="ERC84" s="683" t="s">
        <v>17850</v>
      </c>
      <c r="ERD84" s="683" t="s">
        <v>17850</v>
      </c>
      <c r="ERE84" s="683" t="s">
        <v>17850</v>
      </c>
      <c r="ERF84" s="683" t="s">
        <v>17850</v>
      </c>
      <c r="ERG84" s="683" t="s">
        <v>17850</v>
      </c>
      <c r="ERH84" s="683" t="s">
        <v>17850</v>
      </c>
      <c r="ERI84" s="683" t="s">
        <v>17850</v>
      </c>
      <c r="ERJ84" s="683" t="s">
        <v>17850</v>
      </c>
      <c r="ERK84" s="683" t="s">
        <v>17850</v>
      </c>
      <c r="ERL84" s="683" t="s">
        <v>17850</v>
      </c>
      <c r="ERM84" s="683" t="s">
        <v>17850</v>
      </c>
      <c r="ERN84" s="683" t="s">
        <v>17850</v>
      </c>
      <c r="ERO84" s="683" t="s">
        <v>17850</v>
      </c>
      <c r="ERP84" s="683" t="s">
        <v>17850</v>
      </c>
      <c r="ERQ84" s="683" t="s">
        <v>17850</v>
      </c>
      <c r="ERR84" s="683" t="s">
        <v>17850</v>
      </c>
      <c r="ERS84" s="683" t="s">
        <v>17850</v>
      </c>
      <c r="ERT84" s="683" t="s">
        <v>17850</v>
      </c>
      <c r="ERU84" s="683" t="s">
        <v>17850</v>
      </c>
      <c r="ERV84" s="683" t="s">
        <v>17850</v>
      </c>
      <c r="ERW84" s="683" t="s">
        <v>17850</v>
      </c>
      <c r="ERX84" s="683" t="s">
        <v>17850</v>
      </c>
      <c r="ERY84" s="683" t="s">
        <v>17850</v>
      </c>
      <c r="ERZ84" s="683" t="s">
        <v>17850</v>
      </c>
      <c r="ESA84" s="683" t="s">
        <v>17850</v>
      </c>
      <c r="ESB84" s="683" t="s">
        <v>17850</v>
      </c>
      <c r="ESC84" s="683" t="s">
        <v>17850</v>
      </c>
      <c r="ESD84" s="683" t="s">
        <v>17850</v>
      </c>
      <c r="ESE84" s="683" t="s">
        <v>17850</v>
      </c>
      <c r="ESF84" s="683" t="s">
        <v>17850</v>
      </c>
      <c r="ESG84" s="683" t="s">
        <v>17850</v>
      </c>
      <c r="ESH84" s="683" t="s">
        <v>17850</v>
      </c>
      <c r="ESI84" s="683" t="s">
        <v>17850</v>
      </c>
      <c r="ESJ84" s="683" t="s">
        <v>17850</v>
      </c>
      <c r="ESK84" s="683" t="s">
        <v>17850</v>
      </c>
      <c r="ESL84" s="683" t="s">
        <v>17850</v>
      </c>
      <c r="ESM84" s="683" t="s">
        <v>17850</v>
      </c>
      <c r="ESN84" s="683" t="s">
        <v>17850</v>
      </c>
      <c r="ESO84" s="683" t="s">
        <v>17850</v>
      </c>
      <c r="ESP84" s="683" t="s">
        <v>17850</v>
      </c>
      <c r="ESQ84" s="683" t="s">
        <v>17850</v>
      </c>
      <c r="ESR84" s="683" t="s">
        <v>17850</v>
      </c>
      <c r="ESS84" s="683" t="s">
        <v>17850</v>
      </c>
      <c r="EST84" s="683" t="s">
        <v>17850</v>
      </c>
      <c r="ESU84" s="683" t="s">
        <v>17850</v>
      </c>
      <c r="ESV84" s="683" t="s">
        <v>17850</v>
      </c>
      <c r="ESW84" s="683" t="s">
        <v>17850</v>
      </c>
      <c r="ESX84" s="683" t="s">
        <v>17850</v>
      </c>
      <c r="ESY84" s="683" t="s">
        <v>17850</v>
      </c>
      <c r="ESZ84" s="683" t="s">
        <v>17850</v>
      </c>
      <c r="ETA84" s="683" t="s">
        <v>17850</v>
      </c>
      <c r="ETB84" s="683" t="s">
        <v>17850</v>
      </c>
      <c r="ETC84" s="683" t="s">
        <v>17850</v>
      </c>
      <c r="ETD84" s="683" t="s">
        <v>17850</v>
      </c>
      <c r="ETE84" s="683" t="s">
        <v>17850</v>
      </c>
      <c r="ETF84" s="683" t="s">
        <v>17850</v>
      </c>
      <c r="ETG84" s="683" t="s">
        <v>17850</v>
      </c>
      <c r="ETH84" s="683" t="s">
        <v>17850</v>
      </c>
      <c r="ETI84" s="683" t="s">
        <v>17850</v>
      </c>
      <c r="ETJ84" s="683" t="s">
        <v>17850</v>
      </c>
      <c r="ETK84" s="683" t="s">
        <v>17850</v>
      </c>
      <c r="ETL84" s="683" t="s">
        <v>17850</v>
      </c>
      <c r="ETM84" s="683" t="s">
        <v>17850</v>
      </c>
      <c r="ETN84" s="683" t="s">
        <v>17850</v>
      </c>
      <c r="ETO84" s="683" t="s">
        <v>17850</v>
      </c>
      <c r="ETP84" s="683" t="s">
        <v>17850</v>
      </c>
      <c r="ETQ84" s="683" t="s">
        <v>17850</v>
      </c>
      <c r="ETR84" s="683" t="s">
        <v>17850</v>
      </c>
      <c r="ETS84" s="683" t="s">
        <v>17850</v>
      </c>
      <c r="ETT84" s="683" t="s">
        <v>17850</v>
      </c>
      <c r="ETU84" s="683" t="s">
        <v>17850</v>
      </c>
      <c r="ETV84" s="683" t="s">
        <v>17850</v>
      </c>
      <c r="ETW84" s="683" t="s">
        <v>17850</v>
      </c>
      <c r="ETX84" s="683" t="s">
        <v>17850</v>
      </c>
      <c r="ETY84" s="683" t="s">
        <v>17850</v>
      </c>
      <c r="ETZ84" s="683" t="s">
        <v>17850</v>
      </c>
      <c r="EUA84" s="683" t="s">
        <v>17850</v>
      </c>
      <c r="EUB84" s="683" t="s">
        <v>17850</v>
      </c>
      <c r="EUC84" s="683" t="s">
        <v>17850</v>
      </c>
      <c r="EUD84" s="683" t="s">
        <v>17850</v>
      </c>
      <c r="EUE84" s="683" t="s">
        <v>17850</v>
      </c>
      <c r="EUF84" s="683" t="s">
        <v>17850</v>
      </c>
      <c r="EUG84" s="683" t="s">
        <v>17850</v>
      </c>
      <c r="EUH84" s="683" t="s">
        <v>17850</v>
      </c>
      <c r="EUI84" s="683" t="s">
        <v>17850</v>
      </c>
      <c r="EUJ84" s="683" t="s">
        <v>17850</v>
      </c>
      <c r="EUK84" s="683" t="s">
        <v>17850</v>
      </c>
      <c r="EUL84" s="683" t="s">
        <v>17850</v>
      </c>
      <c r="EUM84" s="683" t="s">
        <v>17850</v>
      </c>
      <c r="EUN84" s="683" t="s">
        <v>17850</v>
      </c>
      <c r="EUO84" s="683" t="s">
        <v>17850</v>
      </c>
      <c r="EUP84" s="683" t="s">
        <v>17850</v>
      </c>
      <c r="EUQ84" s="683" t="s">
        <v>17850</v>
      </c>
      <c r="EUR84" s="683" t="s">
        <v>17850</v>
      </c>
      <c r="EUS84" s="683" t="s">
        <v>17850</v>
      </c>
      <c r="EUT84" s="683" t="s">
        <v>17850</v>
      </c>
      <c r="EUU84" s="683" t="s">
        <v>17850</v>
      </c>
      <c r="EUV84" s="683" t="s">
        <v>17850</v>
      </c>
      <c r="EUW84" s="683" t="s">
        <v>17850</v>
      </c>
      <c r="EUX84" s="683" t="s">
        <v>17850</v>
      </c>
      <c r="EUY84" s="683" t="s">
        <v>17850</v>
      </c>
      <c r="EUZ84" s="683" t="s">
        <v>17850</v>
      </c>
      <c r="EVA84" s="683" t="s">
        <v>17850</v>
      </c>
      <c r="EVB84" s="683" t="s">
        <v>17850</v>
      </c>
      <c r="EVC84" s="683" t="s">
        <v>17850</v>
      </c>
      <c r="EVD84" s="683" t="s">
        <v>17850</v>
      </c>
      <c r="EVE84" s="683" t="s">
        <v>17850</v>
      </c>
      <c r="EVF84" s="683" t="s">
        <v>17850</v>
      </c>
      <c r="EVG84" s="683" t="s">
        <v>17850</v>
      </c>
      <c r="EVH84" s="683" t="s">
        <v>17850</v>
      </c>
      <c r="EVI84" s="683" t="s">
        <v>17850</v>
      </c>
      <c r="EVJ84" s="683" t="s">
        <v>17850</v>
      </c>
      <c r="EVK84" s="683" t="s">
        <v>17850</v>
      </c>
      <c r="EVL84" s="683" t="s">
        <v>17850</v>
      </c>
      <c r="EVM84" s="683" t="s">
        <v>17850</v>
      </c>
      <c r="EVN84" s="683" t="s">
        <v>17850</v>
      </c>
      <c r="EVO84" s="683" t="s">
        <v>17850</v>
      </c>
      <c r="EVP84" s="683" t="s">
        <v>17850</v>
      </c>
      <c r="EVQ84" s="683" t="s">
        <v>17850</v>
      </c>
      <c r="EVR84" s="683" t="s">
        <v>17850</v>
      </c>
      <c r="EVS84" s="683" t="s">
        <v>17850</v>
      </c>
      <c r="EVT84" s="683" t="s">
        <v>17850</v>
      </c>
      <c r="EVU84" s="683" t="s">
        <v>17850</v>
      </c>
      <c r="EVV84" s="683" t="s">
        <v>17850</v>
      </c>
      <c r="EVW84" s="683" t="s">
        <v>17850</v>
      </c>
      <c r="EVX84" s="683" t="s">
        <v>17850</v>
      </c>
      <c r="EVY84" s="683" t="s">
        <v>17850</v>
      </c>
      <c r="EVZ84" s="683" t="s">
        <v>17850</v>
      </c>
      <c r="EWA84" s="683" t="s">
        <v>17850</v>
      </c>
      <c r="EWB84" s="683" t="s">
        <v>17850</v>
      </c>
      <c r="EWC84" s="683" t="s">
        <v>17850</v>
      </c>
      <c r="EWD84" s="683" t="s">
        <v>17850</v>
      </c>
      <c r="EWE84" s="683" t="s">
        <v>17850</v>
      </c>
      <c r="EWF84" s="683" t="s">
        <v>17850</v>
      </c>
      <c r="EWG84" s="683" t="s">
        <v>17850</v>
      </c>
      <c r="EWH84" s="683" t="s">
        <v>17850</v>
      </c>
      <c r="EWI84" s="683" t="s">
        <v>17850</v>
      </c>
      <c r="EWJ84" s="683" t="s">
        <v>17850</v>
      </c>
      <c r="EWK84" s="683" t="s">
        <v>17850</v>
      </c>
      <c r="EWL84" s="683" t="s">
        <v>17850</v>
      </c>
      <c r="EWM84" s="683" t="s">
        <v>17850</v>
      </c>
      <c r="EWN84" s="683" t="s">
        <v>17850</v>
      </c>
      <c r="EWO84" s="683" t="s">
        <v>17850</v>
      </c>
      <c r="EWP84" s="683" t="s">
        <v>17850</v>
      </c>
      <c r="EWQ84" s="683" t="s">
        <v>17850</v>
      </c>
      <c r="EWR84" s="683" t="s">
        <v>17850</v>
      </c>
      <c r="EWS84" s="683" t="s">
        <v>17850</v>
      </c>
      <c r="EWT84" s="683" t="s">
        <v>17850</v>
      </c>
      <c r="EWU84" s="683" t="s">
        <v>17850</v>
      </c>
      <c r="EWV84" s="683" t="s">
        <v>17850</v>
      </c>
      <c r="EWW84" s="683" t="s">
        <v>17850</v>
      </c>
      <c r="EWX84" s="683" t="s">
        <v>17850</v>
      </c>
      <c r="EWY84" s="683" t="s">
        <v>17850</v>
      </c>
      <c r="EWZ84" s="683" t="s">
        <v>17850</v>
      </c>
      <c r="EXA84" s="683" t="s">
        <v>17850</v>
      </c>
      <c r="EXB84" s="683" t="s">
        <v>17850</v>
      </c>
      <c r="EXC84" s="683" t="s">
        <v>17850</v>
      </c>
      <c r="EXD84" s="683" t="s">
        <v>17850</v>
      </c>
      <c r="EXE84" s="683" t="s">
        <v>17850</v>
      </c>
      <c r="EXF84" s="683" t="s">
        <v>17850</v>
      </c>
      <c r="EXG84" s="683" t="s">
        <v>17850</v>
      </c>
      <c r="EXH84" s="683" t="s">
        <v>17850</v>
      </c>
      <c r="EXI84" s="683" t="s">
        <v>17850</v>
      </c>
      <c r="EXJ84" s="683" t="s">
        <v>17850</v>
      </c>
      <c r="EXK84" s="683" t="s">
        <v>17850</v>
      </c>
      <c r="EXL84" s="683" t="s">
        <v>17850</v>
      </c>
      <c r="EXM84" s="683" t="s">
        <v>17850</v>
      </c>
      <c r="EXN84" s="683" t="s">
        <v>17850</v>
      </c>
      <c r="EXO84" s="683" t="s">
        <v>17850</v>
      </c>
      <c r="EXP84" s="683" t="s">
        <v>17850</v>
      </c>
      <c r="EXQ84" s="683" t="s">
        <v>17850</v>
      </c>
      <c r="EXR84" s="683" t="s">
        <v>17850</v>
      </c>
      <c r="EXS84" s="683" t="s">
        <v>17850</v>
      </c>
      <c r="EXT84" s="683" t="s">
        <v>17850</v>
      </c>
      <c r="EXU84" s="683" t="s">
        <v>17850</v>
      </c>
      <c r="EXV84" s="683" t="s">
        <v>17850</v>
      </c>
      <c r="EXW84" s="683" t="s">
        <v>17850</v>
      </c>
      <c r="EXX84" s="683" t="s">
        <v>17850</v>
      </c>
      <c r="EXY84" s="683" t="s">
        <v>17850</v>
      </c>
      <c r="EXZ84" s="683" t="s">
        <v>17850</v>
      </c>
      <c r="EYA84" s="683" t="s">
        <v>17850</v>
      </c>
      <c r="EYB84" s="683" t="s">
        <v>17850</v>
      </c>
      <c r="EYC84" s="683" t="s">
        <v>17850</v>
      </c>
      <c r="EYD84" s="683" t="s">
        <v>17850</v>
      </c>
      <c r="EYE84" s="683" t="s">
        <v>17850</v>
      </c>
      <c r="EYF84" s="683" t="s">
        <v>17850</v>
      </c>
      <c r="EYG84" s="683" t="s">
        <v>17850</v>
      </c>
      <c r="EYH84" s="683" t="s">
        <v>17850</v>
      </c>
      <c r="EYI84" s="683" t="s">
        <v>17850</v>
      </c>
      <c r="EYJ84" s="683" t="s">
        <v>17850</v>
      </c>
      <c r="EYK84" s="683" t="s">
        <v>17850</v>
      </c>
      <c r="EYL84" s="683" t="s">
        <v>17850</v>
      </c>
      <c r="EYM84" s="683" t="s">
        <v>17850</v>
      </c>
      <c r="EYN84" s="683" t="s">
        <v>17850</v>
      </c>
      <c r="EYO84" s="683" t="s">
        <v>17850</v>
      </c>
      <c r="EYP84" s="683" t="s">
        <v>17850</v>
      </c>
      <c r="EYQ84" s="683" t="s">
        <v>17850</v>
      </c>
      <c r="EYR84" s="683" t="s">
        <v>17850</v>
      </c>
      <c r="EYS84" s="683" t="s">
        <v>17850</v>
      </c>
      <c r="EYT84" s="683" t="s">
        <v>17850</v>
      </c>
      <c r="EYU84" s="683" t="s">
        <v>17850</v>
      </c>
      <c r="EYV84" s="683" t="s">
        <v>17850</v>
      </c>
      <c r="EYW84" s="683" t="s">
        <v>17850</v>
      </c>
      <c r="EYX84" s="683" t="s">
        <v>17850</v>
      </c>
      <c r="EYY84" s="683" t="s">
        <v>17850</v>
      </c>
      <c r="EYZ84" s="683" t="s">
        <v>17850</v>
      </c>
      <c r="EZA84" s="683" t="s">
        <v>17850</v>
      </c>
      <c r="EZB84" s="683" t="s">
        <v>17850</v>
      </c>
      <c r="EZC84" s="683" t="s">
        <v>17850</v>
      </c>
      <c r="EZD84" s="683" t="s">
        <v>17850</v>
      </c>
      <c r="EZE84" s="683" t="s">
        <v>17850</v>
      </c>
      <c r="EZF84" s="683" t="s">
        <v>17850</v>
      </c>
      <c r="EZG84" s="683" t="s">
        <v>17850</v>
      </c>
      <c r="EZH84" s="683" t="s">
        <v>17850</v>
      </c>
      <c r="EZI84" s="683" t="s">
        <v>17850</v>
      </c>
      <c r="EZJ84" s="683" t="s">
        <v>17850</v>
      </c>
      <c r="EZK84" s="683" t="s">
        <v>17850</v>
      </c>
      <c r="EZL84" s="683" t="s">
        <v>17850</v>
      </c>
      <c r="EZM84" s="683" t="s">
        <v>17850</v>
      </c>
      <c r="EZN84" s="683" t="s">
        <v>17850</v>
      </c>
      <c r="EZO84" s="683" t="s">
        <v>17850</v>
      </c>
      <c r="EZP84" s="683" t="s">
        <v>17850</v>
      </c>
      <c r="EZQ84" s="683" t="s">
        <v>17850</v>
      </c>
      <c r="EZR84" s="683" t="s">
        <v>17850</v>
      </c>
      <c r="EZS84" s="683" t="s">
        <v>17850</v>
      </c>
      <c r="EZT84" s="683" t="s">
        <v>17850</v>
      </c>
      <c r="EZU84" s="683" t="s">
        <v>17850</v>
      </c>
      <c r="EZV84" s="683" t="s">
        <v>17850</v>
      </c>
      <c r="EZW84" s="683" t="s">
        <v>17850</v>
      </c>
      <c r="EZX84" s="683" t="s">
        <v>17850</v>
      </c>
      <c r="EZY84" s="683" t="s">
        <v>17850</v>
      </c>
      <c r="EZZ84" s="683" t="s">
        <v>17850</v>
      </c>
      <c r="FAA84" s="683" t="s">
        <v>17850</v>
      </c>
      <c r="FAB84" s="683" t="s">
        <v>17850</v>
      </c>
      <c r="FAC84" s="683" t="s">
        <v>17850</v>
      </c>
      <c r="FAD84" s="683" t="s">
        <v>17850</v>
      </c>
      <c r="FAE84" s="683" t="s">
        <v>17850</v>
      </c>
      <c r="FAF84" s="683" t="s">
        <v>17850</v>
      </c>
      <c r="FAG84" s="683" t="s">
        <v>17850</v>
      </c>
      <c r="FAH84" s="683" t="s">
        <v>17850</v>
      </c>
      <c r="FAI84" s="683" t="s">
        <v>17850</v>
      </c>
      <c r="FAJ84" s="683" t="s">
        <v>17850</v>
      </c>
      <c r="FAK84" s="683" t="s">
        <v>17850</v>
      </c>
      <c r="FAL84" s="683" t="s">
        <v>17850</v>
      </c>
      <c r="FAM84" s="683" t="s">
        <v>17850</v>
      </c>
      <c r="FAN84" s="683" t="s">
        <v>17850</v>
      </c>
      <c r="FAO84" s="683" t="s">
        <v>17850</v>
      </c>
      <c r="FAP84" s="683" t="s">
        <v>17850</v>
      </c>
      <c r="FAQ84" s="683" t="s">
        <v>17850</v>
      </c>
      <c r="FAR84" s="683" t="s">
        <v>17850</v>
      </c>
      <c r="FAS84" s="683" t="s">
        <v>17850</v>
      </c>
      <c r="FAT84" s="683" t="s">
        <v>17850</v>
      </c>
      <c r="FAU84" s="683" t="s">
        <v>17850</v>
      </c>
      <c r="FAV84" s="683" t="s">
        <v>17850</v>
      </c>
      <c r="FAW84" s="683" t="s">
        <v>17850</v>
      </c>
      <c r="FAX84" s="683" t="s">
        <v>17850</v>
      </c>
      <c r="FAY84" s="683" t="s">
        <v>17850</v>
      </c>
      <c r="FAZ84" s="683" t="s">
        <v>17850</v>
      </c>
      <c r="FBA84" s="683" t="s">
        <v>17850</v>
      </c>
      <c r="FBB84" s="683" t="s">
        <v>17850</v>
      </c>
      <c r="FBC84" s="683" t="s">
        <v>17850</v>
      </c>
      <c r="FBD84" s="683" t="s">
        <v>17850</v>
      </c>
      <c r="FBE84" s="683" t="s">
        <v>17850</v>
      </c>
      <c r="FBF84" s="683" t="s">
        <v>17850</v>
      </c>
      <c r="FBG84" s="683" t="s">
        <v>17850</v>
      </c>
      <c r="FBH84" s="683" t="s">
        <v>17850</v>
      </c>
      <c r="FBI84" s="683" t="s">
        <v>17850</v>
      </c>
      <c r="FBJ84" s="683" t="s">
        <v>17850</v>
      </c>
      <c r="FBK84" s="683" t="s">
        <v>17850</v>
      </c>
      <c r="FBL84" s="683" t="s">
        <v>17850</v>
      </c>
      <c r="FBM84" s="683" t="s">
        <v>17850</v>
      </c>
      <c r="FBN84" s="683" t="s">
        <v>17850</v>
      </c>
      <c r="FBO84" s="683" t="s">
        <v>17850</v>
      </c>
      <c r="FBP84" s="683" t="s">
        <v>17850</v>
      </c>
      <c r="FBQ84" s="683" t="s">
        <v>17850</v>
      </c>
      <c r="FBR84" s="683" t="s">
        <v>17850</v>
      </c>
      <c r="FBS84" s="683" t="s">
        <v>17850</v>
      </c>
      <c r="FBT84" s="683" t="s">
        <v>17850</v>
      </c>
      <c r="FBU84" s="683" t="s">
        <v>17850</v>
      </c>
      <c r="FBV84" s="683" t="s">
        <v>17850</v>
      </c>
      <c r="FBW84" s="683" t="s">
        <v>17850</v>
      </c>
      <c r="FBX84" s="683" t="s">
        <v>17850</v>
      </c>
      <c r="FBY84" s="683" t="s">
        <v>17850</v>
      </c>
      <c r="FBZ84" s="683" t="s">
        <v>17850</v>
      </c>
      <c r="FCA84" s="683" t="s">
        <v>17850</v>
      </c>
      <c r="FCB84" s="683" t="s">
        <v>17850</v>
      </c>
      <c r="FCC84" s="683" t="s">
        <v>17850</v>
      </c>
      <c r="FCD84" s="683" t="s">
        <v>17850</v>
      </c>
      <c r="FCE84" s="683" t="s">
        <v>17850</v>
      </c>
      <c r="FCF84" s="683" t="s">
        <v>17850</v>
      </c>
      <c r="FCG84" s="683" t="s">
        <v>17850</v>
      </c>
      <c r="FCH84" s="683" t="s">
        <v>17850</v>
      </c>
      <c r="FCI84" s="683" t="s">
        <v>17850</v>
      </c>
      <c r="FCJ84" s="683" t="s">
        <v>17850</v>
      </c>
      <c r="FCK84" s="683" t="s">
        <v>17850</v>
      </c>
      <c r="FCL84" s="683" t="s">
        <v>17850</v>
      </c>
      <c r="FCM84" s="683" t="s">
        <v>17850</v>
      </c>
      <c r="FCN84" s="683" t="s">
        <v>17850</v>
      </c>
      <c r="FCO84" s="683" t="s">
        <v>17850</v>
      </c>
      <c r="FCP84" s="683" t="s">
        <v>17850</v>
      </c>
      <c r="FCQ84" s="683" t="s">
        <v>17850</v>
      </c>
      <c r="FCR84" s="683" t="s">
        <v>17850</v>
      </c>
      <c r="FCS84" s="683" t="s">
        <v>17850</v>
      </c>
      <c r="FCT84" s="683" t="s">
        <v>17850</v>
      </c>
      <c r="FCU84" s="683" t="s">
        <v>17850</v>
      </c>
      <c r="FCV84" s="683" t="s">
        <v>17850</v>
      </c>
      <c r="FCW84" s="683" t="s">
        <v>17850</v>
      </c>
      <c r="FCX84" s="683" t="s">
        <v>17850</v>
      </c>
      <c r="FCY84" s="683" t="s">
        <v>17850</v>
      </c>
      <c r="FCZ84" s="683" t="s">
        <v>17850</v>
      </c>
      <c r="FDA84" s="683" t="s">
        <v>17850</v>
      </c>
      <c r="FDB84" s="683" t="s">
        <v>17850</v>
      </c>
      <c r="FDC84" s="683" t="s">
        <v>17850</v>
      </c>
      <c r="FDD84" s="683" t="s">
        <v>17850</v>
      </c>
      <c r="FDE84" s="683" t="s">
        <v>17850</v>
      </c>
      <c r="FDF84" s="683" t="s">
        <v>17850</v>
      </c>
      <c r="FDG84" s="683" t="s">
        <v>17850</v>
      </c>
      <c r="FDH84" s="683" t="s">
        <v>17850</v>
      </c>
      <c r="FDI84" s="683" t="s">
        <v>17850</v>
      </c>
      <c r="FDJ84" s="683" t="s">
        <v>17850</v>
      </c>
      <c r="FDK84" s="683" t="s">
        <v>17850</v>
      </c>
      <c r="FDL84" s="683" t="s">
        <v>17850</v>
      </c>
      <c r="FDM84" s="683" t="s">
        <v>17850</v>
      </c>
      <c r="FDN84" s="683" t="s">
        <v>17850</v>
      </c>
      <c r="FDO84" s="683" t="s">
        <v>17850</v>
      </c>
      <c r="FDP84" s="683" t="s">
        <v>17850</v>
      </c>
      <c r="FDQ84" s="683" t="s">
        <v>17850</v>
      </c>
      <c r="FDR84" s="683" t="s">
        <v>17850</v>
      </c>
      <c r="FDS84" s="683" t="s">
        <v>17850</v>
      </c>
      <c r="FDT84" s="683" t="s">
        <v>17850</v>
      </c>
      <c r="FDU84" s="683" t="s">
        <v>17850</v>
      </c>
      <c r="FDV84" s="683" t="s">
        <v>17850</v>
      </c>
      <c r="FDW84" s="683" t="s">
        <v>17850</v>
      </c>
      <c r="FDX84" s="683" t="s">
        <v>17850</v>
      </c>
      <c r="FDY84" s="683" t="s">
        <v>17850</v>
      </c>
      <c r="FDZ84" s="683" t="s">
        <v>17850</v>
      </c>
      <c r="FEA84" s="683" t="s">
        <v>17850</v>
      </c>
      <c r="FEB84" s="683" t="s">
        <v>17850</v>
      </c>
      <c r="FEC84" s="683" t="s">
        <v>17850</v>
      </c>
      <c r="FED84" s="683" t="s">
        <v>17850</v>
      </c>
      <c r="FEE84" s="683" t="s">
        <v>17850</v>
      </c>
      <c r="FEF84" s="683" t="s">
        <v>17850</v>
      </c>
      <c r="FEG84" s="683" t="s">
        <v>17850</v>
      </c>
      <c r="FEH84" s="683" t="s">
        <v>17850</v>
      </c>
      <c r="FEI84" s="683" t="s">
        <v>17850</v>
      </c>
      <c r="FEJ84" s="683" t="s">
        <v>17850</v>
      </c>
      <c r="FEK84" s="683" t="s">
        <v>17850</v>
      </c>
      <c r="FEL84" s="683" t="s">
        <v>17850</v>
      </c>
      <c r="FEM84" s="683" t="s">
        <v>17850</v>
      </c>
      <c r="FEN84" s="683" t="s">
        <v>17850</v>
      </c>
      <c r="FEO84" s="683" t="s">
        <v>17850</v>
      </c>
      <c r="FEP84" s="683" t="s">
        <v>17850</v>
      </c>
      <c r="FEQ84" s="683" t="s">
        <v>17850</v>
      </c>
      <c r="FER84" s="683" t="s">
        <v>17850</v>
      </c>
      <c r="FES84" s="683" t="s">
        <v>17850</v>
      </c>
      <c r="FET84" s="683" t="s">
        <v>17850</v>
      </c>
      <c r="FEU84" s="683" t="s">
        <v>17850</v>
      </c>
      <c r="FEV84" s="683" t="s">
        <v>17850</v>
      </c>
      <c r="FEW84" s="683" t="s">
        <v>17850</v>
      </c>
      <c r="FEX84" s="683" t="s">
        <v>17850</v>
      </c>
      <c r="FEY84" s="683" t="s">
        <v>17850</v>
      </c>
      <c r="FEZ84" s="683" t="s">
        <v>17850</v>
      </c>
      <c r="FFA84" s="683" t="s">
        <v>17850</v>
      </c>
      <c r="FFB84" s="683" t="s">
        <v>17850</v>
      </c>
      <c r="FFC84" s="683" t="s">
        <v>17850</v>
      </c>
      <c r="FFD84" s="683" t="s">
        <v>17850</v>
      </c>
      <c r="FFE84" s="683" t="s">
        <v>17850</v>
      </c>
      <c r="FFF84" s="683" t="s">
        <v>17850</v>
      </c>
      <c r="FFG84" s="683" t="s">
        <v>17850</v>
      </c>
      <c r="FFH84" s="683" t="s">
        <v>17850</v>
      </c>
      <c r="FFI84" s="683" t="s">
        <v>17850</v>
      </c>
      <c r="FFJ84" s="683" t="s">
        <v>17850</v>
      </c>
      <c r="FFK84" s="683" t="s">
        <v>17850</v>
      </c>
      <c r="FFL84" s="683" t="s">
        <v>17850</v>
      </c>
      <c r="FFM84" s="683" t="s">
        <v>17850</v>
      </c>
      <c r="FFN84" s="683" t="s">
        <v>17850</v>
      </c>
      <c r="FFO84" s="683" t="s">
        <v>17850</v>
      </c>
      <c r="FFP84" s="683" t="s">
        <v>17850</v>
      </c>
      <c r="FFQ84" s="683" t="s">
        <v>17850</v>
      </c>
      <c r="FFR84" s="683" t="s">
        <v>17850</v>
      </c>
      <c r="FFS84" s="683" t="s">
        <v>17850</v>
      </c>
      <c r="FFT84" s="683" t="s">
        <v>17850</v>
      </c>
      <c r="FFU84" s="683" t="s">
        <v>17850</v>
      </c>
      <c r="FFV84" s="683" t="s">
        <v>17850</v>
      </c>
      <c r="FFW84" s="683" t="s">
        <v>17850</v>
      </c>
      <c r="FFX84" s="683" t="s">
        <v>17850</v>
      </c>
      <c r="FFY84" s="683" t="s">
        <v>17850</v>
      </c>
      <c r="FFZ84" s="683" t="s">
        <v>17850</v>
      </c>
      <c r="FGA84" s="683" t="s">
        <v>17850</v>
      </c>
      <c r="FGB84" s="683" t="s">
        <v>17850</v>
      </c>
      <c r="FGC84" s="683" t="s">
        <v>17850</v>
      </c>
      <c r="FGD84" s="683" t="s">
        <v>17850</v>
      </c>
      <c r="FGE84" s="683" t="s">
        <v>17850</v>
      </c>
      <c r="FGF84" s="683" t="s">
        <v>17850</v>
      </c>
      <c r="FGG84" s="683" t="s">
        <v>17850</v>
      </c>
      <c r="FGH84" s="683" t="s">
        <v>17850</v>
      </c>
      <c r="FGI84" s="683" t="s">
        <v>17850</v>
      </c>
      <c r="FGJ84" s="683" t="s">
        <v>17850</v>
      </c>
      <c r="FGK84" s="683" t="s">
        <v>17850</v>
      </c>
      <c r="FGL84" s="683" t="s">
        <v>17850</v>
      </c>
      <c r="FGM84" s="683" t="s">
        <v>17850</v>
      </c>
      <c r="FGN84" s="683" t="s">
        <v>17850</v>
      </c>
      <c r="FGO84" s="683" t="s">
        <v>17850</v>
      </c>
      <c r="FGP84" s="683" t="s">
        <v>17850</v>
      </c>
      <c r="FGQ84" s="683" t="s">
        <v>17850</v>
      </c>
      <c r="FGR84" s="683" t="s">
        <v>17850</v>
      </c>
      <c r="FGS84" s="683" t="s">
        <v>17850</v>
      </c>
      <c r="FGT84" s="683" t="s">
        <v>17850</v>
      </c>
      <c r="FGU84" s="683" t="s">
        <v>17850</v>
      </c>
      <c r="FGV84" s="683" t="s">
        <v>17850</v>
      </c>
      <c r="FGW84" s="683" t="s">
        <v>17850</v>
      </c>
      <c r="FGX84" s="683" t="s">
        <v>17850</v>
      </c>
      <c r="FGY84" s="683" t="s">
        <v>17850</v>
      </c>
      <c r="FGZ84" s="683" t="s">
        <v>17850</v>
      </c>
      <c r="FHA84" s="683" t="s">
        <v>17850</v>
      </c>
      <c r="FHB84" s="683" t="s">
        <v>17850</v>
      </c>
      <c r="FHC84" s="683" t="s">
        <v>17850</v>
      </c>
      <c r="FHD84" s="683" t="s">
        <v>17850</v>
      </c>
      <c r="FHE84" s="683" t="s">
        <v>17850</v>
      </c>
      <c r="FHF84" s="683" t="s">
        <v>17850</v>
      </c>
      <c r="FHG84" s="683" t="s">
        <v>17850</v>
      </c>
      <c r="FHH84" s="683" t="s">
        <v>17850</v>
      </c>
      <c r="FHI84" s="683" t="s">
        <v>17850</v>
      </c>
      <c r="FHJ84" s="683" t="s">
        <v>17850</v>
      </c>
      <c r="FHK84" s="683" t="s">
        <v>17850</v>
      </c>
      <c r="FHL84" s="683" t="s">
        <v>17850</v>
      </c>
      <c r="FHM84" s="683" t="s">
        <v>17850</v>
      </c>
      <c r="FHN84" s="683" t="s">
        <v>17850</v>
      </c>
      <c r="FHO84" s="683" t="s">
        <v>17850</v>
      </c>
      <c r="FHP84" s="683" t="s">
        <v>17850</v>
      </c>
      <c r="FHQ84" s="683" t="s">
        <v>17850</v>
      </c>
      <c r="FHR84" s="683" t="s">
        <v>17850</v>
      </c>
      <c r="FHS84" s="683" t="s">
        <v>17850</v>
      </c>
      <c r="FHT84" s="683" t="s">
        <v>17850</v>
      </c>
      <c r="FHU84" s="683" t="s">
        <v>17850</v>
      </c>
      <c r="FHV84" s="683" t="s">
        <v>17850</v>
      </c>
      <c r="FHW84" s="683" t="s">
        <v>17850</v>
      </c>
      <c r="FHX84" s="683" t="s">
        <v>17850</v>
      </c>
      <c r="FHY84" s="683" t="s">
        <v>17850</v>
      </c>
      <c r="FHZ84" s="683" t="s">
        <v>17850</v>
      </c>
      <c r="FIA84" s="683" t="s">
        <v>17850</v>
      </c>
      <c r="FIB84" s="683" t="s">
        <v>17850</v>
      </c>
      <c r="FIC84" s="683" t="s">
        <v>17850</v>
      </c>
      <c r="FID84" s="683" t="s">
        <v>17850</v>
      </c>
      <c r="FIE84" s="683" t="s">
        <v>17850</v>
      </c>
      <c r="FIF84" s="683" t="s">
        <v>17850</v>
      </c>
      <c r="FIG84" s="683" t="s">
        <v>17850</v>
      </c>
      <c r="FIH84" s="683" t="s">
        <v>17850</v>
      </c>
      <c r="FII84" s="683" t="s">
        <v>17850</v>
      </c>
      <c r="FIJ84" s="683" t="s">
        <v>17850</v>
      </c>
      <c r="FIK84" s="683" t="s">
        <v>17850</v>
      </c>
      <c r="FIL84" s="683" t="s">
        <v>17850</v>
      </c>
      <c r="FIM84" s="683" t="s">
        <v>17850</v>
      </c>
      <c r="FIN84" s="683" t="s">
        <v>17850</v>
      </c>
      <c r="FIO84" s="683" t="s">
        <v>17850</v>
      </c>
      <c r="FIP84" s="683" t="s">
        <v>17850</v>
      </c>
      <c r="FIQ84" s="683" t="s">
        <v>17850</v>
      </c>
      <c r="FIR84" s="683" t="s">
        <v>17850</v>
      </c>
      <c r="FIS84" s="683" t="s">
        <v>17850</v>
      </c>
      <c r="FIT84" s="683" t="s">
        <v>17850</v>
      </c>
      <c r="FIU84" s="683" t="s">
        <v>17850</v>
      </c>
      <c r="FIV84" s="683" t="s">
        <v>17850</v>
      </c>
      <c r="FIW84" s="683" t="s">
        <v>17850</v>
      </c>
      <c r="FIX84" s="683" t="s">
        <v>17850</v>
      </c>
      <c r="FIY84" s="683" t="s">
        <v>17850</v>
      </c>
      <c r="FIZ84" s="683" t="s">
        <v>17850</v>
      </c>
      <c r="FJA84" s="683" t="s">
        <v>17850</v>
      </c>
      <c r="FJB84" s="683" t="s">
        <v>17850</v>
      </c>
      <c r="FJC84" s="683" t="s">
        <v>17850</v>
      </c>
      <c r="FJD84" s="683" t="s">
        <v>17850</v>
      </c>
      <c r="FJE84" s="683" t="s">
        <v>17850</v>
      </c>
      <c r="FJF84" s="683" t="s">
        <v>17850</v>
      </c>
      <c r="FJG84" s="683" t="s">
        <v>17850</v>
      </c>
      <c r="FJH84" s="683" t="s">
        <v>17850</v>
      </c>
      <c r="FJI84" s="683" t="s">
        <v>17850</v>
      </c>
      <c r="FJJ84" s="683" t="s">
        <v>17850</v>
      </c>
      <c r="FJK84" s="683" t="s">
        <v>17850</v>
      </c>
      <c r="FJL84" s="683" t="s">
        <v>17850</v>
      </c>
      <c r="FJM84" s="683" t="s">
        <v>17850</v>
      </c>
      <c r="FJN84" s="683" t="s">
        <v>17850</v>
      </c>
      <c r="FJO84" s="683" t="s">
        <v>17850</v>
      </c>
      <c r="FJP84" s="683" t="s">
        <v>17850</v>
      </c>
      <c r="FJQ84" s="683" t="s">
        <v>17850</v>
      </c>
      <c r="FJR84" s="683" t="s">
        <v>17850</v>
      </c>
      <c r="FJS84" s="683" t="s">
        <v>17850</v>
      </c>
      <c r="FJT84" s="683" t="s">
        <v>17850</v>
      </c>
      <c r="FJU84" s="683" t="s">
        <v>17850</v>
      </c>
      <c r="FJV84" s="683" t="s">
        <v>17850</v>
      </c>
      <c r="FJW84" s="683" t="s">
        <v>17850</v>
      </c>
      <c r="FJX84" s="683" t="s">
        <v>17850</v>
      </c>
      <c r="FJY84" s="683" t="s">
        <v>17850</v>
      </c>
      <c r="FJZ84" s="683" t="s">
        <v>17850</v>
      </c>
      <c r="FKA84" s="683" t="s">
        <v>17850</v>
      </c>
      <c r="FKB84" s="683" t="s">
        <v>17850</v>
      </c>
      <c r="FKC84" s="683" t="s">
        <v>17850</v>
      </c>
      <c r="FKD84" s="683" t="s">
        <v>17850</v>
      </c>
      <c r="FKE84" s="683" t="s">
        <v>17850</v>
      </c>
      <c r="FKF84" s="683" t="s">
        <v>17850</v>
      </c>
      <c r="FKG84" s="683" t="s">
        <v>17850</v>
      </c>
      <c r="FKH84" s="683" t="s">
        <v>17850</v>
      </c>
      <c r="FKI84" s="683" t="s">
        <v>17850</v>
      </c>
      <c r="FKJ84" s="683" t="s">
        <v>17850</v>
      </c>
      <c r="FKK84" s="683" t="s">
        <v>17850</v>
      </c>
      <c r="FKL84" s="683" t="s">
        <v>17850</v>
      </c>
      <c r="FKM84" s="683" t="s">
        <v>17850</v>
      </c>
      <c r="FKN84" s="683" t="s">
        <v>17850</v>
      </c>
      <c r="FKO84" s="683" t="s">
        <v>17850</v>
      </c>
      <c r="FKP84" s="683" t="s">
        <v>17850</v>
      </c>
      <c r="FKQ84" s="683" t="s">
        <v>17850</v>
      </c>
      <c r="FKR84" s="683" t="s">
        <v>17850</v>
      </c>
      <c r="FKS84" s="683" t="s">
        <v>17850</v>
      </c>
      <c r="FKT84" s="683" t="s">
        <v>17850</v>
      </c>
      <c r="FKU84" s="683" t="s">
        <v>17850</v>
      </c>
      <c r="FKV84" s="683" t="s">
        <v>17850</v>
      </c>
      <c r="FKW84" s="683" t="s">
        <v>17850</v>
      </c>
      <c r="FKX84" s="683" t="s">
        <v>17850</v>
      </c>
      <c r="FKY84" s="683" t="s">
        <v>17850</v>
      </c>
      <c r="FKZ84" s="683" t="s">
        <v>17850</v>
      </c>
      <c r="FLA84" s="683" t="s">
        <v>17850</v>
      </c>
      <c r="FLB84" s="683" t="s">
        <v>17850</v>
      </c>
      <c r="FLC84" s="683" t="s">
        <v>17850</v>
      </c>
      <c r="FLD84" s="683" t="s">
        <v>17850</v>
      </c>
      <c r="FLE84" s="683" t="s">
        <v>17850</v>
      </c>
      <c r="FLF84" s="683" t="s">
        <v>17850</v>
      </c>
      <c r="FLG84" s="683" t="s">
        <v>17850</v>
      </c>
      <c r="FLH84" s="683" t="s">
        <v>17850</v>
      </c>
      <c r="FLI84" s="683" t="s">
        <v>17850</v>
      </c>
      <c r="FLJ84" s="683" t="s">
        <v>17850</v>
      </c>
      <c r="FLK84" s="683" t="s">
        <v>17850</v>
      </c>
      <c r="FLL84" s="683" t="s">
        <v>17850</v>
      </c>
      <c r="FLM84" s="683" t="s">
        <v>17850</v>
      </c>
      <c r="FLN84" s="683" t="s">
        <v>17850</v>
      </c>
      <c r="FLO84" s="683" t="s">
        <v>17850</v>
      </c>
      <c r="FLP84" s="683" t="s">
        <v>17850</v>
      </c>
      <c r="FLQ84" s="683" t="s">
        <v>17850</v>
      </c>
      <c r="FLR84" s="683" t="s">
        <v>17850</v>
      </c>
      <c r="FLS84" s="683" t="s">
        <v>17850</v>
      </c>
      <c r="FLT84" s="683" t="s">
        <v>17850</v>
      </c>
      <c r="FLU84" s="683" t="s">
        <v>17850</v>
      </c>
      <c r="FLV84" s="683" t="s">
        <v>17850</v>
      </c>
      <c r="FLW84" s="683" t="s">
        <v>17850</v>
      </c>
      <c r="FLX84" s="683" t="s">
        <v>17850</v>
      </c>
      <c r="FLY84" s="683" t="s">
        <v>17850</v>
      </c>
      <c r="FLZ84" s="683" t="s">
        <v>17850</v>
      </c>
      <c r="FMA84" s="683" t="s">
        <v>17850</v>
      </c>
      <c r="FMB84" s="683" t="s">
        <v>17850</v>
      </c>
      <c r="FMC84" s="683" t="s">
        <v>17850</v>
      </c>
      <c r="FMD84" s="683" t="s">
        <v>17850</v>
      </c>
      <c r="FME84" s="683" t="s">
        <v>17850</v>
      </c>
      <c r="FMF84" s="683" t="s">
        <v>17850</v>
      </c>
      <c r="FMG84" s="683" t="s">
        <v>17850</v>
      </c>
      <c r="FMH84" s="683" t="s">
        <v>17850</v>
      </c>
      <c r="FMI84" s="683" t="s">
        <v>17850</v>
      </c>
      <c r="FMJ84" s="683" t="s">
        <v>17850</v>
      </c>
      <c r="FMK84" s="683" t="s">
        <v>17850</v>
      </c>
      <c r="FML84" s="683" t="s">
        <v>17850</v>
      </c>
      <c r="FMM84" s="683" t="s">
        <v>17850</v>
      </c>
      <c r="FMN84" s="683" t="s">
        <v>17850</v>
      </c>
      <c r="FMO84" s="683" t="s">
        <v>17850</v>
      </c>
      <c r="FMP84" s="683" t="s">
        <v>17850</v>
      </c>
      <c r="FMQ84" s="683" t="s">
        <v>17850</v>
      </c>
      <c r="FMR84" s="683" t="s">
        <v>17850</v>
      </c>
      <c r="FMS84" s="683" t="s">
        <v>17850</v>
      </c>
      <c r="FMT84" s="683" t="s">
        <v>17850</v>
      </c>
      <c r="FMU84" s="683" t="s">
        <v>17850</v>
      </c>
      <c r="FMV84" s="683" t="s">
        <v>17850</v>
      </c>
      <c r="FMW84" s="683" t="s">
        <v>17850</v>
      </c>
      <c r="FMX84" s="683" t="s">
        <v>17850</v>
      </c>
      <c r="FMY84" s="683" t="s">
        <v>17850</v>
      </c>
      <c r="FMZ84" s="683" t="s">
        <v>17850</v>
      </c>
      <c r="FNA84" s="683" t="s">
        <v>17850</v>
      </c>
      <c r="FNB84" s="683" t="s">
        <v>17850</v>
      </c>
      <c r="FNC84" s="683" t="s">
        <v>17850</v>
      </c>
      <c r="FND84" s="683" t="s">
        <v>17850</v>
      </c>
      <c r="FNE84" s="683" t="s">
        <v>17850</v>
      </c>
      <c r="FNF84" s="683" t="s">
        <v>17850</v>
      </c>
      <c r="FNG84" s="683" t="s">
        <v>17850</v>
      </c>
      <c r="FNH84" s="683" t="s">
        <v>17850</v>
      </c>
      <c r="FNI84" s="683" t="s">
        <v>17850</v>
      </c>
      <c r="FNJ84" s="683" t="s">
        <v>17850</v>
      </c>
      <c r="FNK84" s="683" t="s">
        <v>17850</v>
      </c>
      <c r="FNL84" s="683" t="s">
        <v>17850</v>
      </c>
      <c r="FNM84" s="683" t="s">
        <v>17850</v>
      </c>
      <c r="FNN84" s="683" t="s">
        <v>17850</v>
      </c>
      <c r="FNO84" s="683" t="s">
        <v>17850</v>
      </c>
      <c r="FNP84" s="683" t="s">
        <v>17850</v>
      </c>
      <c r="FNQ84" s="683" t="s">
        <v>17850</v>
      </c>
      <c r="FNR84" s="683" t="s">
        <v>17850</v>
      </c>
      <c r="FNS84" s="683" t="s">
        <v>17850</v>
      </c>
      <c r="FNT84" s="683" t="s">
        <v>17850</v>
      </c>
      <c r="FNU84" s="683" t="s">
        <v>17850</v>
      </c>
      <c r="FNV84" s="683" t="s">
        <v>17850</v>
      </c>
      <c r="FNW84" s="683" t="s">
        <v>17850</v>
      </c>
      <c r="FNX84" s="683" t="s">
        <v>17850</v>
      </c>
      <c r="FNY84" s="683" t="s">
        <v>17850</v>
      </c>
      <c r="FNZ84" s="683" t="s">
        <v>17850</v>
      </c>
      <c r="FOA84" s="683" t="s">
        <v>17850</v>
      </c>
      <c r="FOB84" s="683" t="s">
        <v>17850</v>
      </c>
      <c r="FOC84" s="683" t="s">
        <v>17850</v>
      </c>
      <c r="FOD84" s="683" t="s">
        <v>17850</v>
      </c>
      <c r="FOE84" s="683" t="s">
        <v>17850</v>
      </c>
      <c r="FOF84" s="683" t="s">
        <v>17850</v>
      </c>
      <c r="FOG84" s="683" t="s">
        <v>17850</v>
      </c>
      <c r="FOH84" s="683" t="s">
        <v>17850</v>
      </c>
      <c r="FOI84" s="683" t="s">
        <v>17850</v>
      </c>
      <c r="FOJ84" s="683" t="s">
        <v>17850</v>
      </c>
      <c r="FOK84" s="683" t="s">
        <v>17850</v>
      </c>
      <c r="FOL84" s="683" t="s">
        <v>17850</v>
      </c>
      <c r="FOM84" s="683" t="s">
        <v>17850</v>
      </c>
      <c r="FON84" s="683" t="s">
        <v>17850</v>
      </c>
      <c r="FOO84" s="683" t="s">
        <v>17850</v>
      </c>
      <c r="FOP84" s="683" t="s">
        <v>17850</v>
      </c>
      <c r="FOQ84" s="683" t="s">
        <v>17850</v>
      </c>
      <c r="FOR84" s="683" t="s">
        <v>17850</v>
      </c>
      <c r="FOS84" s="683" t="s">
        <v>17850</v>
      </c>
      <c r="FOT84" s="683" t="s">
        <v>17850</v>
      </c>
      <c r="FOU84" s="683" t="s">
        <v>17850</v>
      </c>
      <c r="FOV84" s="683" t="s">
        <v>17850</v>
      </c>
      <c r="FOW84" s="683" t="s">
        <v>17850</v>
      </c>
      <c r="FOX84" s="683" t="s">
        <v>17850</v>
      </c>
      <c r="FOY84" s="683" t="s">
        <v>17850</v>
      </c>
      <c r="FOZ84" s="683" t="s">
        <v>17850</v>
      </c>
      <c r="FPA84" s="683" t="s">
        <v>17850</v>
      </c>
      <c r="FPB84" s="683" t="s">
        <v>17850</v>
      </c>
      <c r="FPC84" s="683" t="s">
        <v>17850</v>
      </c>
      <c r="FPD84" s="683" t="s">
        <v>17850</v>
      </c>
      <c r="FPE84" s="683" t="s">
        <v>17850</v>
      </c>
      <c r="FPF84" s="683" t="s">
        <v>17850</v>
      </c>
      <c r="FPG84" s="683" t="s">
        <v>17850</v>
      </c>
      <c r="FPH84" s="683" t="s">
        <v>17850</v>
      </c>
      <c r="FPI84" s="683" t="s">
        <v>17850</v>
      </c>
      <c r="FPJ84" s="683" t="s">
        <v>17850</v>
      </c>
      <c r="FPK84" s="683" t="s">
        <v>17850</v>
      </c>
      <c r="FPL84" s="683" t="s">
        <v>17850</v>
      </c>
      <c r="FPM84" s="683" t="s">
        <v>17850</v>
      </c>
      <c r="FPN84" s="683" t="s">
        <v>17850</v>
      </c>
      <c r="FPO84" s="683" t="s">
        <v>17850</v>
      </c>
      <c r="FPP84" s="683" t="s">
        <v>17850</v>
      </c>
      <c r="FPQ84" s="683" t="s">
        <v>17850</v>
      </c>
      <c r="FPR84" s="683" t="s">
        <v>17850</v>
      </c>
      <c r="FPS84" s="683" t="s">
        <v>17850</v>
      </c>
      <c r="FPT84" s="683" t="s">
        <v>17850</v>
      </c>
      <c r="FPU84" s="683" t="s">
        <v>17850</v>
      </c>
      <c r="FPV84" s="683" t="s">
        <v>17850</v>
      </c>
      <c r="FPW84" s="683" t="s">
        <v>17850</v>
      </c>
      <c r="FPX84" s="683" t="s">
        <v>17850</v>
      </c>
      <c r="FPY84" s="683" t="s">
        <v>17850</v>
      </c>
      <c r="FPZ84" s="683" t="s">
        <v>17850</v>
      </c>
      <c r="FQA84" s="683" t="s">
        <v>17850</v>
      </c>
      <c r="FQB84" s="683" t="s">
        <v>17850</v>
      </c>
      <c r="FQC84" s="683" t="s">
        <v>17850</v>
      </c>
      <c r="FQD84" s="683" t="s">
        <v>17850</v>
      </c>
      <c r="FQE84" s="683" t="s">
        <v>17850</v>
      </c>
      <c r="FQF84" s="683" t="s">
        <v>17850</v>
      </c>
      <c r="FQG84" s="683" t="s">
        <v>17850</v>
      </c>
      <c r="FQH84" s="683" t="s">
        <v>17850</v>
      </c>
      <c r="FQI84" s="683" t="s">
        <v>17850</v>
      </c>
      <c r="FQJ84" s="683" t="s">
        <v>17850</v>
      </c>
      <c r="FQK84" s="683" t="s">
        <v>17850</v>
      </c>
      <c r="FQL84" s="683" t="s">
        <v>17850</v>
      </c>
      <c r="FQM84" s="683" t="s">
        <v>17850</v>
      </c>
      <c r="FQN84" s="683" t="s">
        <v>17850</v>
      </c>
      <c r="FQO84" s="683" t="s">
        <v>17850</v>
      </c>
      <c r="FQP84" s="683" t="s">
        <v>17850</v>
      </c>
      <c r="FQQ84" s="683" t="s">
        <v>17850</v>
      </c>
      <c r="FQR84" s="683" t="s">
        <v>17850</v>
      </c>
      <c r="FQS84" s="683" t="s">
        <v>17850</v>
      </c>
      <c r="FQT84" s="683" t="s">
        <v>17850</v>
      </c>
      <c r="FQU84" s="683" t="s">
        <v>17850</v>
      </c>
      <c r="FQV84" s="683" t="s">
        <v>17850</v>
      </c>
      <c r="FQW84" s="683" t="s">
        <v>17850</v>
      </c>
      <c r="FQX84" s="683" t="s">
        <v>17850</v>
      </c>
      <c r="FQY84" s="683" t="s">
        <v>17850</v>
      </c>
      <c r="FQZ84" s="683" t="s">
        <v>17850</v>
      </c>
      <c r="FRA84" s="683" t="s">
        <v>17850</v>
      </c>
      <c r="FRB84" s="683" t="s">
        <v>17850</v>
      </c>
      <c r="FRC84" s="683" t="s">
        <v>17850</v>
      </c>
      <c r="FRD84" s="683" t="s">
        <v>17850</v>
      </c>
      <c r="FRE84" s="683" t="s">
        <v>17850</v>
      </c>
      <c r="FRF84" s="683" t="s">
        <v>17850</v>
      </c>
      <c r="FRG84" s="683" t="s">
        <v>17850</v>
      </c>
      <c r="FRH84" s="683" t="s">
        <v>17850</v>
      </c>
      <c r="FRI84" s="683" t="s">
        <v>17850</v>
      </c>
      <c r="FRJ84" s="683" t="s">
        <v>17850</v>
      </c>
      <c r="FRK84" s="683" t="s">
        <v>17850</v>
      </c>
      <c r="FRL84" s="683" t="s">
        <v>17850</v>
      </c>
      <c r="FRM84" s="683" t="s">
        <v>17850</v>
      </c>
      <c r="FRN84" s="683" t="s">
        <v>17850</v>
      </c>
      <c r="FRO84" s="683" t="s">
        <v>17850</v>
      </c>
      <c r="FRP84" s="683" t="s">
        <v>17850</v>
      </c>
      <c r="FRQ84" s="683" t="s">
        <v>17850</v>
      </c>
      <c r="FRR84" s="683" t="s">
        <v>17850</v>
      </c>
      <c r="FRS84" s="683" t="s">
        <v>17850</v>
      </c>
      <c r="FRT84" s="683" t="s">
        <v>17850</v>
      </c>
      <c r="FRU84" s="683" t="s">
        <v>17850</v>
      </c>
      <c r="FRV84" s="683" t="s">
        <v>17850</v>
      </c>
      <c r="FRW84" s="683" t="s">
        <v>17850</v>
      </c>
      <c r="FRX84" s="683" t="s">
        <v>17850</v>
      </c>
      <c r="FRY84" s="683" t="s">
        <v>17850</v>
      </c>
      <c r="FRZ84" s="683" t="s">
        <v>17850</v>
      </c>
      <c r="FSA84" s="683" t="s">
        <v>17850</v>
      </c>
      <c r="FSB84" s="683" t="s">
        <v>17850</v>
      </c>
      <c r="FSC84" s="683" t="s">
        <v>17850</v>
      </c>
      <c r="FSD84" s="683" t="s">
        <v>17850</v>
      </c>
      <c r="FSE84" s="683" t="s">
        <v>17850</v>
      </c>
      <c r="FSF84" s="683" t="s">
        <v>17850</v>
      </c>
      <c r="FSG84" s="683" t="s">
        <v>17850</v>
      </c>
      <c r="FSH84" s="683" t="s">
        <v>17850</v>
      </c>
      <c r="FSI84" s="683" t="s">
        <v>17850</v>
      </c>
      <c r="FSJ84" s="683" t="s">
        <v>17850</v>
      </c>
      <c r="FSK84" s="683" t="s">
        <v>17850</v>
      </c>
      <c r="FSL84" s="683" t="s">
        <v>17850</v>
      </c>
      <c r="FSM84" s="683" t="s">
        <v>17850</v>
      </c>
      <c r="FSN84" s="683" t="s">
        <v>17850</v>
      </c>
      <c r="FSO84" s="683" t="s">
        <v>17850</v>
      </c>
      <c r="FSP84" s="683" t="s">
        <v>17850</v>
      </c>
      <c r="FSQ84" s="683" t="s">
        <v>17850</v>
      </c>
      <c r="FSR84" s="683" t="s">
        <v>17850</v>
      </c>
      <c r="FSS84" s="683" t="s">
        <v>17850</v>
      </c>
      <c r="FST84" s="683" t="s">
        <v>17850</v>
      </c>
      <c r="FSU84" s="683" t="s">
        <v>17850</v>
      </c>
      <c r="FSV84" s="683" t="s">
        <v>17850</v>
      </c>
      <c r="FSW84" s="683" t="s">
        <v>17850</v>
      </c>
      <c r="FSX84" s="683" t="s">
        <v>17850</v>
      </c>
      <c r="FSY84" s="683" t="s">
        <v>17850</v>
      </c>
      <c r="FSZ84" s="683" t="s">
        <v>17850</v>
      </c>
      <c r="FTA84" s="683" t="s">
        <v>17850</v>
      </c>
      <c r="FTB84" s="683" t="s">
        <v>17850</v>
      </c>
      <c r="FTC84" s="683" t="s">
        <v>17850</v>
      </c>
      <c r="FTD84" s="683" t="s">
        <v>17850</v>
      </c>
      <c r="FTE84" s="683" t="s">
        <v>17850</v>
      </c>
      <c r="FTF84" s="683" t="s">
        <v>17850</v>
      </c>
      <c r="FTG84" s="683" t="s">
        <v>17850</v>
      </c>
      <c r="FTH84" s="683" t="s">
        <v>17850</v>
      </c>
      <c r="FTI84" s="683" t="s">
        <v>17850</v>
      </c>
      <c r="FTJ84" s="683" t="s">
        <v>17850</v>
      </c>
      <c r="FTK84" s="683" t="s">
        <v>17850</v>
      </c>
      <c r="FTL84" s="683" t="s">
        <v>17850</v>
      </c>
      <c r="FTM84" s="683" t="s">
        <v>17850</v>
      </c>
      <c r="FTN84" s="683" t="s">
        <v>17850</v>
      </c>
      <c r="FTO84" s="683" t="s">
        <v>17850</v>
      </c>
      <c r="FTP84" s="683" t="s">
        <v>17850</v>
      </c>
      <c r="FTQ84" s="683" t="s">
        <v>17850</v>
      </c>
      <c r="FTR84" s="683" t="s">
        <v>17850</v>
      </c>
      <c r="FTS84" s="683" t="s">
        <v>17850</v>
      </c>
      <c r="FTT84" s="683" t="s">
        <v>17850</v>
      </c>
      <c r="FTU84" s="683" t="s">
        <v>17850</v>
      </c>
      <c r="FTV84" s="683" t="s">
        <v>17850</v>
      </c>
      <c r="FTW84" s="683" t="s">
        <v>17850</v>
      </c>
      <c r="FTX84" s="683" t="s">
        <v>17850</v>
      </c>
      <c r="FTY84" s="683" t="s">
        <v>17850</v>
      </c>
      <c r="FTZ84" s="683" t="s">
        <v>17850</v>
      </c>
      <c r="FUA84" s="683" t="s">
        <v>17850</v>
      </c>
      <c r="FUB84" s="683" t="s">
        <v>17850</v>
      </c>
      <c r="FUC84" s="683" t="s">
        <v>17850</v>
      </c>
      <c r="FUD84" s="683" t="s">
        <v>17850</v>
      </c>
      <c r="FUE84" s="683" t="s">
        <v>17850</v>
      </c>
      <c r="FUF84" s="683" t="s">
        <v>17850</v>
      </c>
      <c r="FUG84" s="683" t="s">
        <v>17850</v>
      </c>
      <c r="FUH84" s="683" t="s">
        <v>17850</v>
      </c>
      <c r="FUI84" s="683" t="s">
        <v>17850</v>
      </c>
      <c r="FUJ84" s="683" t="s">
        <v>17850</v>
      </c>
      <c r="FUK84" s="683" t="s">
        <v>17850</v>
      </c>
      <c r="FUL84" s="683" t="s">
        <v>17850</v>
      </c>
      <c r="FUM84" s="683" t="s">
        <v>17850</v>
      </c>
      <c r="FUN84" s="683" t="s">
        <v>17850</v>
      </c>
      <c r="FUO84" s="683" t="s">
        <v>17850</v>
      </c>
      <c r="FUP84" s="683" t="s">
        <v>17850</v>
      </c>
      <c r="FUQ84" s="683" t="s">
        <v>17850</v>
      </c>
      <c r="FUR84" s="683" t="s">
        <v>17850</v>
      </c>
      <c r="FUS84" s="683" t="s">
        <v>17850</v>
      </c>
      <c r="FUT84" s="683" t="s">
        <v>17850</v>
      </c>
      <c r="FUU84" s="683" t="s">
        <v>17850</v>
      </c>
      <c r="FUV84" s="683" t="s">
        <v>17850</v>
      </c>
      <c r="FUW84" s="683" t="s">
        <v>17850</v>
      </c>
      <c r="FUX84" s="683" t="s">
        <v>17850</v>
      </c>
      <c r="FUY84" s="683" t="s">
        <v>17850</v>
      </c>
      <c r="FUZ84" s="683" t="s">
        <v>17850</v>
      </c>
      <c r="FVA84" s="683" t="s">
        <v>17850</v>
      </c>
      <c r="FVB84" s="683" t="s">
        <v>17850</v>
      </c>
      <c r="FVC84" s="683" t="s">
        <v>17850</v>
      </c>
      <c r="FVD84" s="683" t="s">
        <v>17850</v>
      </c>
      <c r="FVE84" s="683" t="s">
        <v>17850</v>
      </c>
      <c r="FVF84" s="683" t="s">
        <v>17850</v>
      </c>
      <c r="FVG84" s="683" t="s">
        <v>17850</v>
      </c>
      <c r="FVH84" s="683" t="s">
        <v>17850</v>
      </c>
      <c r="FVI84" s="683" t="s">
        <v>17850</v>
      </c>
      <c r="FVJ84" s="683" t="s">
        <v>17850</v>
      </c>
      <c r="FVK84" s="683" t="s">
        <v>17850</v>
      </c>
      <c r="FVL84" s="683" t="s">
        <v>17850</v>
      </c>
      <c r="FVM84" s="683" t="s">
        <v>17850</v>
      </c>
      <c r="FVN84" s="683" t="s">
        <v>17850</v>
      </c>
      <c r="FVO84" s="683" t="s">
        <v>17850</v>
      </c>
      <c r="FVP84" s="683" t="s">
        <v>17850</v>
      </c>
      <c r="FVQ84" s="683" t="s">
        <v>17850</v>
      </c>
      <c r="FVR84" s="683" t="s">
        <v>17850</v>
      </c>
      <c r="FVS84" s="683" t="s">
        <v>17850</v>
      </c>
      <c r="FVT84" s="683" t="s">
        <v>17850</v>
      </c>
      <c r="FVU84" s="683" t="s">
        <v>17850</v>
      </c>
      <c r="FVV84" s="683" t="s">
        <v>17850</v>
      </c>
      <c r="FVW84" s="683" t="s">
        <v>17850</v>
      </c>
      <c r="FVX84" s="683" t="s">
        <v>17850</v>
      </c>
      <c r="FVY84" s="683" t="s">
        <v>17850</v>
      </c>
      <c r="FVZ84" s="683" t="s">
        <v>17850</v>
      </c>
      <c r="FWA84" s="683" t="s">
        <v>17850</v>
      </c>
      <c r="FWB84" s="683" t="s">
        <v>17850</v>
      </c>
      <c r="FWC84" s="683" t="s">
        <v>17850</v>
      </c>
      <c r="FWD84" s="683" t="s">
        <v>17850</v>
      </c>
      <c r="FWE84" s="683" t="s">
        <v>17850</v>
      </c>
      <c r="FWF84" s="683" t="s">
        <v>17850</v>
      </c>
      <c r="FWG84" s="683" t="s">
        <v>17850</v>
      </c>
      <c r="FWH84" s="683" t="s">
        <v>17850</v>
      </c>
      <c r="FWI84" s="683" t="s">
        <v>17850</v>
      </c>
      <c r="FWJ84" s="683" t="s">
        <v>17850</v>
      </c>
      <c r="FWK84" s="683" t="s">
        <v>17850</v>
      </c>
      <c r="FWL84" s="683" t="s">
        <v>17850</v>
      </c>
      <c r="FWM84" s="683" t="s">
        <v>17850</v>
      </c>
      <c r="FWN84" s="683" t="s">
        <v>17850</v>
      </c>
      <c r="FWO84" s="683" t="s">
        <v>17850</v>
      </c>
      <c r="FWP84" s="683" t="s">
        <v>17850</v>
      </c>
      <c r="FWQ84" s="683" t="s">
        <v>17850</v>
      </c>
      <c r="FWR84" s="683" t="s">
        <v>17850</v>
      </c>
      <c r="FWS84" s="683" t="s">
        <v>17850</v>
      </c>
      <c r="FWT84" s="683" t="s">
        <v>17850</v>
      </c>
      <c r="FWU84" s="683" t="s">
        <v>17850</v>
      </c>
      <c r="FWV84" s="683" t="s">
        <v>17850</v>
      </c>
      <c r="FWW84" s="683" t="s">
        <v>17850</v>
      </c>
      <c r="FWX84" s="683" t="s">
        <v>17850</v>
      </c>
      <c r="FWY84" s="683" t="s">
        <v>17850</v>
      </c>
      <c r="FWZ84" s="683" t="s">
        <v>17850</v>
      </c>
      <c r="FXA84" s="683" t="s">
        <v>17850</v>
      </c>
      <c r="FXB84" s="683" t="s">
        <v>17850</v>
      </c>
      <c r="FXC84" s="683" t="s">
        <v>17850</v>
      </c>
      <c r="FXD84" s="683" t="s">
        <v>17850</v>
      </c>
      <c r="FXE84" s="683" t="s">
        <v>17850</v>
      </c>
      <c r="FXF84" s="683" t="s">
        <v>17850</v>
      </c>
      <c r="FXG84" s="683" t="s">
        <v>17850</v>
      </c>
      <c r="FXH84" s="683" t="s">
        <v>17850</v>
      </c>
      <c r="FXI84" s="683" t="s">
        <v>17850</v>
      </c>
      <c r="FXJ84" s="683" t="s">
        <v>17850</v>
      </c>
      <c r="FXK84" s="683" t="s">
        <v>17850</v>
      </c>
      <c r="FXL84" s="683" t="s">
        <v>17850</v>
      </c>
      <c r="FXM84" s="683" t="s">
        <v>17850</v>
      </c>
      <c r="FXN84" s="683" t="s">
        <v>17850</v>
      </c>
      <c r="FXO84" s="683" t="s">
        <v>17850</v>
      </c>
      <c r="FXP84" s="683" t="s">
        <v>17850</v>
      </c>
      <c r="FXQ84" s="683" t="s">
        <v>17850</v>
      </c>
      <c r="FXR84" s="683" t="s">
        <v>17850</v>
      </c>
      <c r="FXS84" s="683" t="s">
        <v>17850</v>
      </c>
      <c r="FXT84" s="683" t="s">
        <v>17850</v>
      </c>
      <c r="FXU84" s="683" t="s">
        <v>17850</v>
      </c>
      <c r="FXV84" s="683" t="s">
        <v>17850</v>
      </c>
      <c r="FXW84" s="683" t="s">
        <v>17850</v>
      </c>
      <c r="FXX84" s="683" t="s">
        <v>17850</v>
      </c>
      <c r="FXY84" s="683" t="s">
        <v>17850</v>
      </c>
      <c r="FXZ84" s="683" t="s">
        <v>17850</v>
      </c>
      <c r="FYA84" s="683" t="s">
        <v>17850</v>
      </c>
      <c r="FYB84" s="683" t="s">
        <v>17850</v>
      </c>
      <c r="FYC84" s="683" t="s">
        <v>17850</v>
      </c>
      <c r="FYD84" s="683" t="s">
        <v>17850</v>
      </c>
      <c r="FYE84" s="683" t="s">
        <v>17850</v>
      </c>
      <c r="FYF84" s="683" t="s">
        <v>17850</v>
      </c>
      <c r="FYG84" s="683" t="s">
        <v>17850</v>
      </c>
      <c r="FYH84" s="683" t="s">
        <v>17850</v>
      </c>
      <c r="FYI84" s="683" t="s">
        <v>17850</v>
      </c>
      <c r="FYJ84" s="683" t="s">
        <v>17850</v>
      </c>
      <c r="FYK84" s="683" t="s">
        <v>17850</v>
      </c>
      <c r="FYL84" s="683" t="s">
        <v>17850</v>
      </c>
      <c r="FYM84" s="683" t="s">
        <v>17850</v>
      </c>
      <c r="FYN84" s="683" t="s">
        <v>17850</v>
      </c>
      <c r="FYO84" s="683" t="s">
        <v>17850</v>
      </c>
      <c r="FYP84" s="683" t="s">
        <v>17850</v>
      </c>
      <c r="FYQ84" s="683" t="s">
        <v>17850</v>
      </c>
      <c r="FYR84" s="683" t="s">
        <v>17850</v>
      </c>
      <c r="FYS84" s="683" t="s">
        <v>17850</v>
      </c>
      <c r="FYT84" s="683" t="s">
        <v>17850</v>
      </c>
      <c r="FYU84" s="683" t="s">
        <v>17850</v>
      </c>
      <c r="FYV84" s="683" t="s">
        <v>17850</v>
      </c>
      <c r="FYW84" s="683" t="s">
        <v>17850</v>
      </c>
      <c r="FYX84" s="683" t="s">
        <v>17850</v>
      </c>
      <c r="FYY84" s="683" t="s">
        <v>17850</v>
      </c>
      <c r="FYZ84" s="683" t="s">
        <v>17850</v>
      </c>
      <c r="FZA84" s="683" t="s">
        <v>17850</v>
      </c>
      <c r="FZB84" s="683" t="s">
        <v>17850</v>
      </c>
      <c r="FZC84" s="683" t="s">
        <v>17850</v>
      </c>
      <c r="FZD84" s="683" t="s">
        <v>17850</v>
      </c>
      <c r="FZE84" s="683" t="s">
        <v>17850</v>
      </c>
      <c r="FZF84" s="683" t="s">
        <v>17850</v>
      </c>
      <c r="FZG84" s="683" t="s">
        <v>17850</v>
      </c>
      <c r="FZH84" s="683" t="s">
        <v>17850</v>
      </c>
      <c r="FZI84" s="683" t="s">
        <v>17850</v>
      </c>
      <c r="FZJ84" s="683" t="s">
        <v>17850</v>
      </c>
      <c r="FZK84" s="683" t="s">
        <v>17850</v>
      </c>
      <c r="FZL84" s="683" t="s">
        <v>17850</v>
      </c>
      <c r="FZM84" s="683" t="s">
        <v>17850</v>
      </c>
      <c r="FZN84" s="683" t="s">
        <v>17850</v>
      </c>
      <c r="FZO84" s="683" t="s">
        <v>17850</v>
      </c>
      <c r="FZP84" s="683" t="s">
        <v>17850</v>
      </c>
      <c r="FZQ84" s="683" t="s">
        <v>17850</v>
      </c>
      <c r="FZR84" s="683" t="s">
        <v>17850</v>
      </c>
      <c r="FZS84" s="683" t="s">
        <v>17850</v>
      </c>
      <c r="FZT84" s="683" t="s">
        <v>17850</v>
      </c>
      <c r="FZU84" s="683" t="s">
        <v>17850</v>
      </c>
      <c r="FZV84" s="683" t="s">
        <v>17850</v>
      </c>
      <c r="FZW84" s="683" t="s">
        <v>17850</v>
      </c>
      <c r="FZX84" s="683" t="s">
        <v>17850</v>
      </c>
      <c r="FZY84" s="683" t="s">
        <v>17850</v>
      </c>
      <c r="FZZ84" s="683" t="s">
        <v>17850</v>
      </c>
      <c r="GAA84" s="683" t="s">
        <v>17850</v>
      </c>
      <c r="GAB84" s="683" t="s">
        <v>17850</v>
      </c>
      <c r="GAC84" s="683" t="s">
        <v>17850</v>
      </c>
      <c r="GAD84" s="683" t="s">
        <v>17850</v>
      </c>
      <c r="GAE84" s="683" t="s">
        <v>17850</v>
      </c>
      <c r="GAF84" s="683" t="s">
        <v>17850</v>
      </c>
      <c r="GAG84" s="683" t="s">
        <v>17850</v>
      </c>
      <c r="GAH84" s="683" t="s">
        <v>17850</v>
      </c>
      <c r="GAI84" s="683" t="s">
        <v>17850</v>
      </c>
      <c r="GAJ84" s="683" t="s">
        <v>17850</v>
      </c>
      <c r="GAK84" s="683" t="s">
        <v>17850</v>
      </c>
      <c r="GAL84" s="683" t="s">
        <v>17850</v>
      </c>
      <c r="GAM84" s="683" t="s">
        <v>17850</v>
      </c>
      <c r="GAN84" s="683" t="s">
        <v>17850</v>
      </c>
      <c r="GAO84" s="683" t="s">
        <v>17850</v>
      </c>
      <c r="GAP84" s="683" t="s">
        <v>17850</v>
      </c>
      <c r="GAQ84" s="683" t="s">
        <v>17850</v>
      </c>
      <c r="GAR84" s="683" t="s">
        <v>17850</v>
      </c>
      <c r="GAS84" s="683" t="s">
        <v>17850</v>
      </c>
      <c r="GAT84" s="683" t="s">
        <v>17850</v>
      </c>
      <c r="GAU84" s="683" t="s">
        <v>17850</v>
      </c>
      <c r="GAV84" s="683" t="s">
        <v>17850</v>
      </c>
      <c r="GAW84" s="683" t="s">
        <v>17850</v>
      </c>
      <c r="GAX84" s="683" t="s">
        <v>17850</v>
      </c>
      <c r="GAY84" s="683" t="s">
        <v>17850</v>
      </c>
      <c r="GAZ84" s="683" t="s">
        <v>17850</v>
      </c>
      <c r="GBA84" s="683" t="s">
        <v>17850</v>
      </c>
      <c r="GBB84" s="683" t="s">
        <v>17850</v>
      </c>
      <c r="GBC84" s="683" t="s">
        <v>17850</v>
      </c>
      <c r="GBD84" s="683" t="s">
        <v>17850</v>
      </c>
      <c r="GBE84" s="683" t="s">
        <v>17850</v>
      </c>
      <c r="GBF84" s="683" t="s">
        <v>17850</v>
      </c>
      <c r="GBG84" s="683" t="s">
        <v>17850</v>
      </c>
      <c r="GBH84" s="683" t="s">
        <v>17850</v>
      </c>
      <c r="GBI84" s="683" t="s">
        <v>17850</v>
      </c>
      <c r="GBJ84" s="683" t="s">
        <v>17850</v>
      </c>
      <c r="GBK84" s="683" t="s">
        <v>17850</v>
      </c>
      <c r="GBL84" s="683" t="s">
        <v>17850</v>
      </c>
      <c r="GBM84" s="683" t="s">
        <v>17850</v>
      </c>
      <c r="GBN84" s="683" t="s">
        <v>17850</v>
      </c>
      <c r="GBO84" s="683" t="s">
        <v>17850</v>
      </c>
      <c r="GBP84" s="683" t="s">
        <v>17850</v>
      </c>
      <c r="GBQ84" s="683" t="s">
        <v>17850</v>
      </c>
      <c r="GBR84" s="683" t="s">
        <v>17850</v>
      </c>
      <c r="GBS84" s="683" t="s">
        <v>17850</v>
      </c>
      <c r="GBT84" s="683" t="s">
        <v>17850</v>
      </c>
      <c r="GBU84" s="683" t="s">
        <v>17850</v>
      </c>
      <c r="GBV84" s="683" t="s">
        <v>17850</v>
      </c>
      <c r="GBW84" s="683" t="s">
        <v>17850</v>
      </c>
      <c r="GBX84" s="683" t="s">
        <v>17850</v>
      </c>
      <c r="GBY84" s="683" t="s">
        <v>17850</v>
      </c>
      <c r="GBZ84" s="683" t="s">
        <v>17850</v>
      </c>
      <c r="GCA84" s="683" t="s">
        <v>17850</v>
      </c>
      <c r="GCB84" s="683" t="s">
        <v>17850</v>
      </c>
      <c r="GCC84" s="683" t="s">
        <v>17850</v>
      </c>
      <c r="GCD84" s="683" t="s">
        <v>17850</v>
      </c>
      <c r="GCE84" s="683" t="s">
        <v>17850</v>
      </c>
      <c r="GCF84" s="683" t="s">
        <v>17850</v>
      </c>
      <c r="GCG84" s="683" t="s">
        <v>17850</v>
      </c>
      <c r="GCH84" s="683" t="s">
        <v>17850</v>
      </c>
      <c r="GCI84" s="683" t="s">
        <v>17850</v>
      </c>
      <c r="GCJ84" s="683" t="s">
        <v>17850</v>
      </c>
      <c r="GCK84" s="683" t="s">
        <v>17850</v>
      </c>
      <c r="GCL84" s="683" t="s">
        <v>17850</v>
      </c>
      <c r="GCM84" s="683" t="s">
        <v>17850</v>
      </c>
      <c r="GCN84" s="683" t="s">
        <v>17850</v>
      </c>
      <c r="GCO84" s="683" t="s">
        <v>17850</v>
      </c>
      <c r="GCP84" s="683" t="s">
        <v>17850</v>
      </c>
      <c r="GCQ84" s="683" t="s">
        <v>17850</v>
      </c>
      <c r="GCR84" s="683" t="s">
        <v>17850</v>
      </c>
      <c r="GCS84" s="683" t="s">
        <v>17850</v>
      </c>
      <c r="GCT84" s="683" t="s">
        <v>17850</v>
      </c>
      <c r="GCU84" s="683" t="s">
        <v>17850</v>
      </c>
      <c r="GCV84" s="683" t="s">
        <v>17850</v>
      </c>
      <c r="GCW84" s="683" t="s">
        <v>17850</v>
      </c>
      <c r="GCX84" s="683" t="s">
        <v>17850</v>
      </c>
      <c r="GCY84" s="683" t="s">
        <v>17850</v>
      </c>
      <c r="GCZ84" s="683" t="s">
        <v>17850</v>
      </c>
      <c r="GDA84" s="683" t="s">
        <v>17850</v>
      </c>
      <c r="GDB84" s="683" t="s">
        <v>17850</v>
      </c>
      <c r="GDC84" s="683" t="s">
        <v>17850</v>
      </c>
      <c r="GDD84" s="683" t="s">
        <v>17850</v>
      </c>
      <c r="GDE84" s="683" t="s">
        <v>17850</v>
      </c>
      <c r="GDF84" s="683" t="s">
        <v>17850</v>
      </c>
      <c r="GDG84" s="683" t="s">
        <v>17850</v>
      </c>
      <c r="GDH84" s="683" t="s">
        <v>17850</v>
      </c>
      <c r="GDI84" s="683" t="s">
        <v>17850</v>
      </c>
      <c r="GDJ84" s="683" t="s">
        <v>17850</v>
      </c>
      <c r="GDK84" s="683" t="s">
        <v>17850</v>
      </c>
      <c r="GDL84" s="683" t="s">
        <v>17850</v>
      </c>
      <c r="GDM84" s="683" t="s">
        <v>17850</v>
      </c>
      <c r="GDN84" s="683" t="s">
        <v>17850</v>
      </c>
      <c r="GDO84" s="683" t="s">
        <v>17850</v>
      </c>
      <c r="GDP84" s="683" t="s">
        <v>17850</v>
      </c>
      <c r="GDQ84" s="683" t="s">
        <v>17850</v>
      </c>
      <c r="GDR84" s="683" t="s">
        <v>17850</v>
      </c>
      <c r="GDS84" s="683" t="s">
        <v>17850</v>
      </c>
      <c r="GDT84" s="683" t="s">
        <v>17850</v>
      </c>
      <c r="GDU84" s="683" t="s">
        <v>17850</v>
      </c>
      <c r="GDV84" s="683" t="s">
        <v>17850</v>
      </c>
      <c r="GDW84" s="683" t="s">
        <v>17850</v>
      </c>
      <c r="GDX84" s="683" t="s">
        <v>17850</v>
      </c>
      <c r="GDY84" s="683" t="s">
        <v>17850</v>
      </c>
      <c r="GDZ84" s="683" t="s">
        <v>17850</v>
      </c>
      <c r="GEA84" s="683" t="s">
        <v>17850</v>
      </c>
      <c r="GEB84" s="683" t="s">
        <v>17850</v>
      </c>
      <c r="GEC84" s="683" t="s">
        <v>17850</v>
      </c>
      <c r="GED84" s="683" t="s">
        <v>17850</v>
      </c>
      <c r="GEE84" s="683" t="s">
        <v>17850</v>
      </c>
      <c r="GEF84" s="683" t="s">
        <v>17850</v>
      </c>
      <c r="GEG84" s="683" t="s">
        <v>17850</v>
      </c>
      <c r="GEH84" s="683" t="s">
        <v>17850</v>
      </c>
      <c r="GEI84" s="683" t="s">
        <v>17850</v>
      </c>
      <c r="GEJ84" s="683" t="s">
        <v>17850</v>
      </c>
      <c r="GEK84" s="683" t="s">
        <v>17850</v>
      </c>
      <c r="GEL84" s="683" t="s">
        <v>17850</v>
      </c>
      <c r="GEM84" s="683" t="s">
        <v>17850</v>
      </c>
      <c r="GEN84" s="683" t="s">
        <v>17850</v>
      </c>
      <c r="GEO84" s="683" t="s">
        <v>17850</v>
      </c>
      <c r="GEP84" s="683" t="s">
        <v>17850</v>
      </c>
      <c r="GEQ84" s="683" t="s">
        <v>17850</v>
      </c>
      <c r="GER84" s="683" t="s">
        <v>17850</v>
      </c>
      <c r="GES84" s="683" t="s">
        <v>17850</v>
      </c>
      <c r="GET84" s="683" t="s">
        <v>17850</v>
      </c>
      <c r="GEU84" s="683" t="s">
        <v>17850</v>
      </c>
      <c r="GEV84" s="683" t="s">
        <v>17850</v>
      </c>
      <c r="GEW84" s="683" t="s">
        <v>17850</v>
      </c>
      <c r="GEX84" s="683" t="s">
        <v>17850</v>
      </c>
      <c r="GEY84" s="683" t="s">
        <v>17850</v>
      </c>
      <c r="GEZ84" s="683" t="s">
        <v>17850</v>
      </c>
      <c r="GFA84" s="683" t="s">
        <v>17850</v>
      </c>
      <c r="GFB84" s="683" t="s">
        <v>17850</v>
      </c>
      <c r="GFC84" s="683" t="s">
        <v>17850</v>
      </c>
      <c r="GFD84" s="683" t="s">
        <v>17850</v>
      </c>
      <c r="GFE84" s="683" t="s">
        <v>17850</v>
      </c>
      <c r="GFF84" s="683" t="s">
        <v>17850</v>
      </c>
      <c r="GFG84" s="683" t="s">
        <v>17850</v>
      </c>
      <c r="GFH84" s="683" t="s">
        <v>17850</v>
      </c>
      <c r="GFI84" s="683" t="s">
        <v>17850</v>
      </c>
      <c r="GFJ84" s="683" t="s">
        <v>17850</v>
      </c>
      <c r="GFK84" s="683" t="s">
        <v>17850</v>
      </c>
      <c r="GFL84" s="683" t="s">
        <v>17850</v>
      </c>
      <c r="GFM84" s="683" t="s">
        <v>17850</v>
      </c>
      <c r="GFN84" s="683" t="s">
        <v>17850</v>
      </c>
      <c r="GFO84" s="683" t="s">
        <v>17850</v>
      </c>
      <c r="GFP84" s="683" t="s">
        <v>17850</v>
      </c>
      <c r="GFQ84" s="683" t="s">
        <v>17850</v>
      </c>
      <c r="GFR84" s="683" t="s">
        <v>17850</v>
      </c>
      <c r="GFS84" s="683" t="s">
        <v>17850</v>
      </c>
      <c r="GFT84" s="683" t="s">
        <v>17850</v>
      </c>
      <c r="GFU84" s="683" t="s">
        <v>17850</v>
      </c>
      <c r="GFV84" s="683" t="s">
        <v>17850</v>
      </c>
      <c r="GFW84" s="683" t="s">
        <v>17850</v>
      </c>
      <c r="GFX84" s="683" t="s">
        <v>17850</v>
      </c>
      <c r="GFY84" s="683" t="s">
        <v>17850</v>
      </c>
      <c r="GFZ84" s="683" t="s">
        <v>17850</v>
      </c>
      <c r="GGA84" s="683" t="s">
        <v>17850</v>
      </c>
      <c r="GGB84" s="683" t="s">
        <v>17850</v>
      </c>
      <c r="GGC84" s="683" t="s">
        <v>17850</v>
      </c>
      <c r="GGD84" s="683" t="s">
        <v>17850</v>
      </c>
      <c r="GGE84" s="683" t="s">
        <v>17850</v>
      </c>
      <c r="GGF84" s="683" t="s">
        <v>17850</v>
      </c>
      <c r="GGG84" s="683" t="s">
        <v>17850</v>
      </c>
      <c r="GGH84" s="683" t="s">
        <v>17850</v>
      </c>
      <c r="GGI84" s="683" t="s">
        <v>17850</v>
      </c>
      <c r="GGJ84" s="683" t="s">
        <v>17850</v>
      </c>
      <c r="GGK84" s="683" t="s">
        <v>17850</v>
      </c>
      <c r="GGL84" s="683" t="s">
        <v>17850</v>
      </c>
      <c r="GGM84" s="683" t="s">
        <v>17850</v>
      </c>
      <c r="GGN84" s="683" t="s">
        <v>17850</v>
      </c>
      <c r="GGO84" s="683" t="s">
        <v>17850</v>
      </c>
      <c r="GGP84" s="683" t="s">
        <v>17850</v>
      </c>
      <c r="GGQ84" s="683" t="s">
        <v>17850</v>
      </c>
      <c r="GGR84" s="683" t="s">
        <v>17850</v>
      </c>
      <c r="GGS84" s="683" t="s">
        <v>17850</v>
      </c>
      <c r="GGT84" s="683" t="s">
        <v>17850</v>
      </c>
      <c r="GGU84" s="683" t="s">
        <v>17850</v>
      </c>
      <c r="GGV84" s="683" t="s">
        <v>17850</v>
      </c>
      <c r="GGW84" s="683" t="s">
        <v>17850</v>
      </c>
      <c r="GGX84" s="683" t="s">
        <v>17850</v>
      </c>
      <c r="GGY84" s="683" t="s">
        <v>17850</v>
      </c>
      <c r="GGZ84" s="683" t="s">
        <v>17850</v>
      </c>
      <c r="GHA84" s="683" t="s">
        <v>17850</v>
      </c>
      <c r="GHB84" s="683" t="s">
        <v>17850</v>
      </c>
      <c r="GHC84" s="683" t="s">
        <v>17850</v>
      </c>
      <c r="GHD84" s="683" t="s">
        <v>17850</v>
      </c>
      <c r="GHE84" s="683" t="s">
        <v>17850</v>
      </c>
      <c r="GHF84" s="683" t="s">
        <v>17850</v>
      </c>
      <c r="GHG84" s="683" t="s">
        <v>17850</v>
      </c>
      <c r="GHH84" s="683" t="s">
        <v>17850</v>
      </c>
      <c r="GHI84" s="683" t="s">
        <v>17850</v>
      </c>
      <c r="GHJ84" s="683" t="s">
        <v>17850</v>
      </c>
      <c r="GHK84" s="683" t="s">
        <v>17850</v>
      </c>
      <c r="GHL84" s="683" t="s">
        <v>17850</v>
      </c>
      <c r="GHM84" s="683" t="s">
        <v>17850</v>
      </c>
      <c r="GHN84" s="683" t="s">
        <v>17850</v>
      </c>
      <c r="GHO84" s="683" t="s">
        <v>17850</v>
      </c>
      <c r="GHP84" s="683" t="s">
        <v>17850</v>
      </c>
      <c r="GHQ84" s="683" t="s">
        <v>17850</v>
      </c>
      <c r="GHR84" s="683" t="s">
        <v>17850</v>
      </c>
      <c r="GHS84" s="683" t="s">
        <v>17850</v>
      </c>
      <c r="GHT84" s="683" t="s">
        <v>17850</v>
      </c>
      <c r="GHU84" s="683" t="s">
        <v>17850</v>
      </c>
      <c r="GHV84" s="683" t="s">
        <v>17850</v>
      </c>
      <c r="GHW84" s="683" t="s">
        <v>17850</v>
      </c>
      <c r="GHX84" s="683" t="s">
        <v>17850</v>
      </c>
      <c r="GHY84" s="683" t="s">
        <v>17850</v>
      </c>
      <c r="GHZ84" s="683" t="s">
        <v>17850</v>
      </c>
      <c r="GIA84" s="683" t="s">
        <v>17850</v>
      </c>
      <c r="GIB84" s="683" t="s">
        <v>17850</v>
      </c>
      <c r="GIC84" s="683" t="s">
        <v>17850</v>
      </c>
      <c r="GID84" s="683" t="s">
        <v>17850</v>
      </c>
      <c r="GIE84" s="683" t="s">
        <v>17850</v>
      </c>
      <c r="GIF84" s="683" t="s">
        <v>17850</v>
      </c>
      <c r="GIG84" s="683" t="s">
        <v>17850</v>
      </c>
      <c r="GIH84" s="683" t="s">
        <v>17850</v>
      </c>
      <c r="GII84" s="683" t="s">
        <v>17850</v>
      </c>
      <c r="GIJ84" s="683" t="s">
        <v>17850</v>
      </c>
      <c r="GIK84" s="683" t="s">
        <v>17850</v>
      </c>
      <c r="GIL84" s="683" t="s">
        <v>17850</v>
      </c>
      <c r="GIM84" s="683" t="s">
        <v>17850</v>
      </c>
      <c r="GIN84" s="683" t="s">
        <v>17850</v>
      </c>
      <c r="GIO84" s="683" t="s">
        <v>17850</v>
      </c>
      <c r="GIP84" s="683" t="s">
        <v>17850</v>
      </c>
      <c r="GIQ84" s="683" t="s">
        <v>17850</v>
      </c>
      <c r="GIR84" s="683" t="s">
        <v>17850</v>
      </c>
      <c r="GIS84" s="683" t="s">
        <v>17850</v>
      </c>
      <c r="GIT84" s="683" t="s">
        <v>17850</v>
      </c>
      <c r="GIU84" s="683" t="s">
        <v>17850</v>
      </c>
      <c r="GIV84" s="683" t="s">
        <v>17850</v>
      </c>
      <c r="GIW84" s="683" t="s">
        <v>17850</v>
      </c>
      <c r="GIX84" s="683" t="s">
        <v>17850</v>
      </c>
      <c r="GIY84" s="683" t="s">
        <v>17850</v>
      </c>
      <c r="GIZ84" s="683" t="s">
        <v>17850</v>
      </c>
      <c r="GJA84" s="683" t="s">
        <v>17850</v>
      </c>
      <c r="GJB84" s="683" t="s">
        <v>17850</v>
      </c>
      <c r="GJC84" s="683" t="s">
        <v>17850</v>
      </c>
      <c r="GJD84" s="683" t="s">
        <v>17850</v>
      </c>
      <c r="GJE84" s="683" t="s">
        <v>17850</v>
      </c>
      <c r="GJF84" s="683" t="s">
        <v>17850</v>
      </c>
      <c r="GJG84" s="683" t="s">
        <v>17850</v>
      </c>
      <c r="GJH84" s="683" t="s">
        <v>17850</v>
      </c>
      <c r="GJI84" s="683" t="s">
        <v>17850</v>
      </c>
      <c r="GJJ84" s="683" t="s">
        <v>17850</v>
      </c>
      <c r="GJK84" s="683" t="s">
        <v>17850</v>
      </c>
      <c r="GJL84" s="683" t="s">
        <v>17850</v>
      </c>
      <c r="GJM84" s="683" t="s">
        <v>17850</v>
      </c>
      <c r="GJN84" s="683" t="s">
        <v>17850</v>
      </c>
      <c r="GJO84" s="683" t="s">
        <v>17850</v>
      </c>
      <c r="GJP84" s="683" t="s">
        <v>17850</v>
      </c>
      <c r="GJQ84" s="683" t="s">
        <v>17850</v>
      </c>
      <c r="GJR84" s="683" t="s">
        <v>17850</v>
      </c>
      <c r="GJS84" s="683" t="s">
        <v>17850</v>
      </c>
      <c r="GJT84" s="683" t="s">
        <v>17850</v>
      </c>
      <c r="GJU84" s="683" t="s">
        <v>17850</v>
      </c>
      <c r="GJV84" s="683" t="s">
        <v>17850</v>
      </c>
      <c r="GJW84" s="683" t="s">
        <v>17850</v>
      </c>
      <c r="GJX84" s="683" t="s">
        <v>17850</v>
      </c>
      <c r="GJY84" s="683" t="s">
        <v>17850</v>
      </c>
      <c r="GJZ84" s="683" t="s">
        <v>17850</v>
      </c>
      <c r="GKA84" s="683" t="s">
        <v>17850</v>
      </c>
      <c r="GKB84" s="683" t="s">
        <v>17850</v>
      </c>
      <c r="GKC84" s="683" t="s">
        <v>17850</v>
      </c>
      <c r="GKD84" s="683" t="s">
        <v>17850</v>
      </c>
      <c r="GKE84" s="683" t="s">
        <v>17850</v>
      </c>
      <c r="GKF84" s="683" t="s">
        <v>17850</v>
      </c>
      <c r="GKG84" s="683" t="s">
        <v>17850</v>
      </c>
      <c r="GKH84" s="683" t="s">
        <v>17850</v>
      </c>
      <c r="GKI84" s="683" t="s">
        <v>17850</v>
      </c>
      <c r="GKJ84" s="683" t="s">
        <v>17850</v>
      </c>
      <c r="GKK84" s="683" t="s">
        <v>17850</v>
      </c>
      <c r="GKL84" s="683" t="s">
        <v>17850</v>
      </c>
      <c r="GKM84" s="683" t="s">
        <v>17850</v>
      </c>
      <c r="GKN84" s="683" t="s">
        <v>17850</v>
      </c>
      <c r="GKO84" s="683" t="s">
        <v>17850</v>
      </c>
      <c r="GKP84" s="683" t="s">
        <v>17850</v>
      </c>
      <c r="GKQ84" s="683" t="s">
        <v>17850</v>
      </c>
      <c r="GKR84" s="683" t="s">
        <v>17850</v>
      </c>
      <c r="GKS84" s="683" t="s">
        <v>17850</v>
      </c>
      <c r="GKT84" s="683" t="s">
        <v>17850</v>
      </c>
      <c r="GKU84" s="683" t="s">
        <v>17850</v>
      </c>
      <c r="GKV84" s="683" t="s">
        <v>17850</v>
      </c>
      <c r="GKW84" s="683" t="s">
        <v>17850</v>
      </c>
      <c r="GKX84" s="683" t="s">
        <v>17850</v>
      </c>
      <c r="GKY84" s="683" t="s">
        <v>17850</v>
      </c>
      <c r="GKZ84" s="683" t="s">
        <v>17850</v>
      </c>
      <c r="GLA84" s="683" t="s">
        <v>17850</v>
      </c>
      <c r="GLB84" s="683" t="s">
        <v>17850</v>
      </c>
      <c r="GLC84" s="683" t="s">
        <v>17850</v>
      </c>
      <c r="GLD84" s="683" t="s">
        <v>17850</v>
      </c>
      <c r="GLE84" s="683" t="s">
        <v>17850</v>
      </c>
      <c r="GLF84" s="683" t="s">
        <v>17850</v>
      </c>
      <c r="GLG84" s="683" t="s">
        <v>17850</v>
      </c>
      <c r="GLH84" s="683" t="s">
        <v>17850</v>
      </c>
      <c r="GLI84" s="683" t="s">
        <v>17850</v>
      </c>
      <c r="GLJ84" s="683" t="s">
        <v>17850</v>
      </c>
      <c r="GLK84" s="683" t="s">
        <v>17850</v>
      </c>
      <c r="GLL84" s="683" t="s">
        <v>17850</v>
      </c>
      <c r="GLM84" s="683" t="s">
        <v>17850</v>
      </c>
      <c r="GLN84" s="683" t="s">
        <v>17850</v>
      </c>
      <c r="GLO84" s="683" t="s">
        <v>17850</v>
      </c>
      <c r="GLP84" s="683" t="s">
        <v>17850</v>
      </c>
      <c r="GLQ84" s="683" t="s">
        <v>17850</v>
      </c>
      <c r="GLR84" s="683" t="s">
        <v>17850</v>
      </c>
      <c r="GLS84" s="683" t="s">
        <v>17850</v>
      </c>
      <c r="GLT84" s="683" t="s">
        <v>17850</v>
      </c>
      <c r="GLU84" s="683" t="s">
        <v>17850</v>
      </c>
      <c r="GLV84" s="683" t="s">
        <v>17850</v>
      </c>
      <c r="GLW84" s="683" t="s">
        <v>17850</v>
      </c>
      <c r="GLX84" s="683" t="s">
        <v>17850</v>
      </c>
      <c r="GLY84" s="683" t="s">
        <v>17850</v>
      </c>
      <c r="GLZ84" s="683" t="s">
        <v>17850</v>
      </c>
      <c r="GMA84" s="683" t="s">
        <v>17850</v>
      </c>
      <c r="GMB84" s="683" t="s">
        <v>17850</v>
      </c>
      <c r="GMC84" s="683" t="s">
        <v>17850</v>
      </c>
      <c r="GMD84" s="683" t="s">
        <v>17850</v>
      </c>
      <c r="GME84" s="683" t="s">
        <v>17850</v>
      </c>
      <c r="GMF84" s="683" t="s">
        <v>17850</v>
      </c>
      <c r="GMG84" s="683" t="s">
        <v>17850</v>
      </c>
      <c r="GMH84" s="683" t="s">
        <v>17850</v>
      </c>
      <c r="GMI84" s="683" t="s">
        <v>17850</v>
      </c>
      <c r="GMJ84" s="683" t="s">
        <v>17850</v>
      </c>
      <c r="GMK84" s="683" t="s">
        <v>17850</v>
      </c>
      <c r="GML84" s="683" t="s">
        <v>17850</v>
      </c>
      <c r="GMM84" s="683" t="s">
        <v>17850</v>
      </c>
      <c r="GMN84" s="683" t="s">
        <v>17850</v>
      </c>
      <c r="GMO84" s="683" t="s">
        <v>17850</v>
      </c>
      <c r="GMP84" s="683" t="s">
        <v>17850</v>
      </c>
      <c r="GMQ84" s="683" t="s">
        <v>17850</v>
      </c>
      <c r="GMR84" s="683" t="s">
        <v>17850</v>
      </c>
      <c r="GMS84" s="683" t="s">
        <v>17850</v>
      </c>
      <c r="GMT84" s="683" t="s">
        <v>17850</v>
      </c>
      <c r="GMU84" s="683" t="s">
        <v>17850</v>
      </c>
      <c r="GMV84" s="683" t="s">
        <v>17850</v>
      </c>
      <c r="GMW84" s="683" t="s">
        <v>17850</v>
      </c>
      <c r="GMX84" s="683" t="s">
        <v>17850</v>
      </c>
      <c r="GMY84" s="683" t="s">
        <v>17850</v>
      </c>
      <c r="GMZ84" s="683" t="s">
        <v>17850</v>
      </c>
      <c r="GNA84" s="683" t="s">
        <v>17850</v>
      </c>
      <c r="GNB84" s="683" t="s">
        <v>17850</v>
      </c>
      <c r="GNC84" s="683" t="s">
        <v>17850</v>
      </c>
      <c r="GND84" s="683" t="s">
        <v>17850</v>
      </c>
      <c r="GNE84" s="683" t="s">
        <v>17850</v>
      </c>
      <c r="GNF84" s="683" t="s">
        <v>17850</v>
      </c>
      <c r="GNG84" s="683" t="s">
        <v>17850</v>
      </c>
      <c r="GNH84" s="683" t="s">
        <v>17850</v>
      </c>
      <c r="GNI84" s="683" t="s">
        <v>17850</v>
      </c>
      <c r="GNJ84" s="683" t="s">
        <v>17850</v>
      </c>
      <c r="GNK84" s="683" t="s">
        <v>17850</v>
      </c>
      <c r="GNL84" s="683" t="s">
        <v>17850</v>
      </c>
      <c r="GNM84" s="683" t="s">
        <v>17850</v>
      </c>
      <c r="GNN84" s="683" t="s">
        <v>17850</v>
      </c>
      <c r="GNO84" s="683" t="s">
        <v>17850</v>
      </c>
      <c r="GNP84" s="683" t="s">
        <v>17850</v>
      </c>
      <c r="GNQ84" s="683" t="s">
        <v>17850</v>
      </c>
      <c r="GNR84" s="683" t="s">
        <v>17850</v>
      </c>
      <c r="GNS84" s="683" t="s">
        <v>17850</v>
      </c>
      <c r="GNT84" s="683" t="s">
        <v>17850</v>
      </c>
      <c r="GNU84" s="683" t="s">
        <v>17850</v>
      </c>
      <c r="GNV84" s="683" t="s">
        <v>17850</v>
      </c>
      <c r="GNW84" s="683" t="s">
        <v>17850</v>
      </c>
      <c r="GNX84" s="683" t="s">
        <v>17850</v>
      </c>
      <c r="GNY84" s="683" t="s">
        <v>17850</v>
      </c>
      <c r="GNZ84" s="683" t="s">
        <v>17850</v>
      </c>
      <c r="GOA84" s="683" t="s">
        <v>17850</v>
      </c>
      <c r="GOB84" s="683" t="s">
        <v>17850</v>
      </c>
      <c r="GOC84" s="683" t="s">
        <v>17850</v>
      </c>
      <c r="GOD84" s="683" t="s">
        <v>17850</v>
      </c>
      <c r="GOE84" s="683" t="s">
        <v>17850</v>
      </c>
      <c r="GOF84" s="683" t="s">
        <v>17850</v>
      </c>
      <c r="GOG84" s="683" t="s">
        <v>17850</v>
      </c>
      <c r="GOH84" s="683" t="s">
        <v>17850</v>
      </c>
      <c r="GOI84" s="683" t="s">
        <v>17850</v>
      </c>
      <c r="GOJ84" s="683" t="s">
        <v>17850</v>
      </c>
      <c r="GOK84" s="683" t="s">
        <v>17850</v>
      </c>
      <c r="GOL84" s="683" t="s">
        <v>17850</v>
      </c>
      <c r="GOM84" s="683" t="s">
        <v>17850</v>
      </c>
      <c r="GON84" s="683" t="s">
        <v>17850</v>
      </c>
      <c r="GOO84" s="683" t="s">
        <v>17850</v>
      </c>
      <c r="GOP84" s="683" t="s">
        <v>17850</v>
      </c>
      <c r="GOQ84" s="683" t="s">
        <v>17850</v>
      </c>
      <c r="GOR84" s="683" t="s">
        <v>17850</v>
      </c>
      <c r="GOS84" s="683" t="s">
        <v>17850</v>
      </c>
      <c r="GOT84" s="683" t="s">
        <v>17850</v>
      </c>
      <c r="GOU84" s="683" t="s">
        <v>17850</v>
      </c>
      <c r="GOV84" s="683" t="s">
        <v>17850</v>
      </c>
      <c r="GOW84" s="683" t="s">
        <v>17850</v>
      </c>
      <c r="GOX84" s="683" t="s">
        <v>17850</v>
      </c>
      <c r="GOY84" s="683" t="s">
        <v>17850</v>
      </c>
      <c r="GOZ84" s="683" t="s">
        <v>17850</v>
      </c>
      <c r="GPA84" s="683" t="s">
        <v>17850</v>
      </c>
      <c r="GPB84" s="683" t="s">
        <v>17850</v>
      </c>
      <c r="GPC84" s="683" t="s">
        <v>17850</v>
      </c>
      <c r="GPD84" s="683" t="s">
        <v>17850</v>
      </c>
      <c r="GPE84" s="683" t="s">
        <v>17850</v>
      </c>
      <c r="GPF84" s="683" t="s">
        <v>17850</v>
      </c>
      <c r="GPG84" s="683" t="s">
        <v>17850</v>
      </c>
      <c r="GPH84" s="683" t="s">
        <v>17850</v>
      </c>
      <c r="GPI84" s="683" t="s">
        <v>17850</v>
      </c>
      <c r="GPJ84" s="683" t="s">
        <v>17850</v>
      </c>
      <c r="GPK84" s="683" t="s">
        <v>17850</v>
      </c>
      <c r="GPL84" s="683" t="s">
        <v>17850</v>
      </c>
      <c r="GPM84" s="683" t="s">
        <v>17850</v>
      </c>
      <c r="GPN84" s="683" t="s">
        <v>17850</v>
      </c>
      <c r="GPO84" s="683" t="s">
        <v>17850</v>
      </c>
      <c r="GPP84" s="683" t="s">
        <v>17850</v>
      </c>
      <c r="GPQ84" s="683" t="s">
        <v>17850</v>
      </c>
      <c r="GPR84" s="683" t="s">
        <v>17850</v>
      </c>
      <c r="GPS84" s="683" t="s">
        <v>17850</v>
      </c>
      <c r="GPT84" s="683" t="s">
        <v>17850</v>
      </c>
      <c r="GPU84" s="683" t="s">
        <v>17850</v>
      </c>
      <c r="GPV84" s="683" t="s">
        <v>17850</v>
      </c>
      <c r="GPW84" s="683" t="s">
        <v>17850</v>
      </c>
      <c r="GPX84" s="683" t="s">
        <v>17850</v>
      </c>
      <c r="GPY84" s="683" t="s">
        <v>17850</v>
      </c>
      <c r="GPZ84" s="683" t="s">
        <v>17850</v>
      </c>
      <c r="GQA84" s="683" t="s">
        <v>17850</v>
      </c>
      <c r="GQB84" s="683" t="s">
        <v>17850</v>
      </c>
      <c r="GQC84" s="683" t="s">
        <v>17850</v>
      </c>
      <c r="GQD84" s="683" t="s">
        <v>17850</v>
      </c>
      <c r="GQE84" s="683" t="s">
        <v>17850</v>
      </c>
      <c r="GQF84" s="683" t="s">
        <v>17850</v>
      </c>
      <c r="GQG84" s="683" t="s">
        <v>17850</v>
      </c>
      <c r="GQH84" s="683" t="s">
        <v>17850</v>
      </c>
      <c r="GQI84" s="683" t="s">
        <v>17850</v>
      </c>
      <c r="GQJ84" s="683" t="s">
        <v>17850</v>
      </c>
      <c r="GQK84" s="683" t="s">
        <v>17850</v>
      </c>
      <c r="GQL84" s="683" t="s">
        <v>17850</v>
      </c>
      <c r="GQM84" s="683" t="s">
        <v>17850</v>
      </c>
      <c r="GQN84" s="683" t="s">
        <v>17850</v>
      </c>
      <c r="GQO84" s="683" t="s">
        <v>17850</v>
      </c>
      <c r="GQP84" s="683" t="s">
        <v>17850</v>
      </c>
      <c r="GQQ84" s="683" t="s">
        <v>17850</v>
      </c>
      <c r="GQR84" s="683" t="s">
        <v>17850</v>
      </c>
      <c r="GQS84" s="683" t="s">
        <v>17850</v>
      </c>
      <c r="GQT84" s="683" t="s">
        <v>17850</v>
      </c>
      <c r="GQU84" s="683" t="s">
        <v>17850</v>
      </c>
      <c r="GQV84" s="683" t="s">
        <v>17850</v>
      </c>
      <c r="GQW84" s="683" t="s">
        <v>17850</v>
      </c>
      <c r="GQX84" s="683" t="s">
        <v>17850</v>
      </c>
      <c r="GQY84" s="683" t="s">
        <v>17850</v>
      </c>
      <c r="GQZ84" s="683" t="s">
        <v>17850</v>
      </c>
      <c r="GRA84" s="683" t="s">
        <v>17850</v>
      </c>
      <c r="GRB84" s="683" t="s">
        <v>17850</v>
      </c>
      <c r="GRC84" s="683" t="s">
        <v>17850</v>
      </c>
      <c r="GRD84" s="683" t="s">
        <v>17850</v>
      </c>
      <c r="GRE84" s="683" t="s">
        <v>17850</v>
      </c>
      <c r="GRF84" s="683" t="s">
        <v>17850</v>
      </c>
      <c r="GRG84" s="683" t="s">
        <v>17850</v>
      </c>
      <c r="GRH84" s="683" t="s">
        <v>17850</v>
      </c>
      <c r="GRI84" s="683" t="s">
        <v>17850</v>
      </c>
      <c r="GRJ84" s="683" t="s">
        <v>17850</v>
      </c>
      <c r="GRK84" s="683" t="s">
        <v>17850</v>
      </c>
      <c r="GRL84" s="683" t="s">
        <v>17850</v>
      </c>
      <c r="GRM84" s="683" t="s">
        <v>17850</v>
      </c>
      <c r="GRN84" s="683" t="s">
        <v>17850</v>
      </c>
      <c r="GRO84" s="683" t="s">
        <v>17850</v>
      </c>
      <c r="GRP84" s="683" t="s">
        <v>17850</v>
      </c>
      <c r="GRQ84" s="683" t="s">
        <v>17850</v>
      </c>
      <c r="GRR84" s="683" t="s">
        <v>17850</v>
      </c>
      <c r="GRS84" s="683" t="s">
        <v>17850</v>
      </c>
      <c r="GRT84" s="683" t="s">
        <v>17850</v>
      </c>
      <c r="GRU84" s="683" t="s">
        <v>17850</v>
      </c>
      <c r="GRV84" s="683" t="s">
        <v>17850</v>
      </c>
      <c r="GRW84" s="683" t="s">
        <v>17850</v>
      </c>
      <c r="GRX84" s="683" t="s">
        <v>17850</v>
      </c>
      <c r="GRY84" s="683" t="s">
        <v>17850</v>
      </c>
      <c r="GRZ84" s="683" t="s">
        <v>17850</v>
      </c>
      <c r="GSA84" s="683" t="s">
        <v>17850</v>
      </c>
      <c r="GSB84" s="683" t="s">
        <v>17850</v>
      </c>
      <c r="GSC84" s="683" t="s">
        <v>17850</v>
      </c>
      <c r="GSD84" s="683" t="s">
        <v>17850</v>
      </c>
      <c r="GSE84" s="683" t="s">
        <v>17850</v>
      </c>
      <c r="GSF84" s="683" t="s">
        <v>17850</v>
      </c>
      <c r="GSG84" s="683" t="s">
        <v>17850</v>
      </c>
      <c r="GSH84" s="683" t="s">
        <v>17850</v>
      </c>
      <c r="GSI84" s="683" t="s">
        <v>17850</v>
      </c>
      <c r="GSJ84" s="683" t="s">
        <v>17850</v>
      </c>
      <c r="GSK84" s="683" t="s">
        <v>17850</v>
      </c>
      <c r="GSL84" s="683" t="s">
        <v>17850</v>
      </c>
      <c r="GSM84" s="683" t="s">
        <v>17850</v>
      </c>
      <c r="GSN84" s="683" t="s">
        <v>17850</v>
      </c>
      <c r="GSO84" s="683" t="s">
        <v>17850</v>
      </c>
      <c r="GSP84" s="683" t="s">
        <v>17850</v>
      </c>
      <c r="GSQ84" s="683" t="s">
        <v>17850</v>
      </c>
      <c r="GSR84" s="683" t="s">
        <v>17850</v>
      </c>
      <c r="GSS84" s="683" t="s">
        <v>17850</v>
      </c>
      <c r="GST84" s="683" t="s">
        <v>17850</v>
      </c>
      <c r="GSU84" s="683" t="s">
        <v>17850</v>
      </c>
      <c r="GSV84" s="683" t="s">
        <v>17850</v>
      </c>
      <c r="GSW84" s="683" t="s">
        <v>17850</v>
      </c>
      <c r="GSX84" s="683" t="s">
        <v>17850</v>
      </c>
      <c r="GSY84" s="683" t="s">
        <v>17850</v>
      </c>
      <c r="GSZ84" s="683" t="s">
        <v>17850</v>
      </c>
      <c r="GTA84" s="683" t="s">
        <v>17850</v>
      </c>
      <c r="GTB84" s="683" t="s">
        <v>17850</v>
      </c>
      <c r="GTC84" s="683" t="s">
        <v>17850</v>
      </c>
      <c r="GTD84" s="683" t="s">
        <v>17850</v>
      </c>
      <c r="GTE84" s="683" t="s">
        <v>17850</v>
      </c>
      <c r="GTF84" s="683" t="s">
        <v>17850</v>
      </c>
      <c r="GTG84" s="683" t="s">
        <v>17850</v>
      </c>
      <c r="GTH84" s="683" t="s">
        <v>17850</v>
      </c>
      <c r="GTI84" s="683" t="s">
        <v>17850</v>
      </c>
      <c r="GTJ84" s="683" t="s">
        <v>17850</v>
      </c>
      <c r="GTK84" s="683" t="s">
        <v>17850</v>
      </c>
      <c r="GTL84" s="683" t="s">
        <v>17850</v>
      </c>
      <c r="GTM84" s="683" t="s">
        <v>17850</v>
      </c>
      <c r="GTN84" s="683" t="s">
        <v>17850</v>
      </c>
      <c r="GTO84" s="683" t="s">
        <v>17850</v>
      </c>
      <c r="GTP84" s="683" t="s">
        <v>17850</v>
      </c>
      <c r="GTQ84" s="683" t="s">
        <v>17850</v>
      </c>
      <c r="GTR84" s="683" t="s">
        <v>17850</v>
      </c>
      <c r="GTS84" s="683" t="s">
        <v>17850</v>
      </c>
      <c r="GTT84" s="683" t="s">
        <v>17850</v>
      </c>
      <c r="GTU84" s="683" t="s">
        <v>17850</v>
      </c>
      <c r="GTV84" s="683" t="s">
        <v>17850</v>
      </c>
      <c r="GTW84" s="683" t="s">
        <v>17850</v>
      </c>
      <c r="GTX84" s="683" t="s">
        <v>17850</v>
      </c>
      <c r="GTY84" s="683" t="s">
        <v>17850</v>
      </c>
      <c r="GTZ84" s="683" t="s">
        <v>17850</v>
      </c>
      <c r="GUA84" s="683" t="s">
        <v>17850</v>
      </c>
      <c r="GUB84" s="683" t="s">
        <v>17850</v>
      </c>
      <c r="GUC84" s="683" t="s">
        <v>17850</v>
      </c>
      <c r="GUD84" s="683" t="s">
        <v>17850</v>
      </c>
      <c r="GUE84" s="683" t="s">
        <v>17850</v>
      </c>
      <c r="GUF84" s="683" t="s">
        <v>17850</v>
      </c>
      <c r="GUG84" s="683" t="s">
        <v>17850</v>
      </c>
      <c r="GUH84" s="683" t="s">
        <v>17850</v>
      </c>
      <c r="GUI84" s="683" t="s">
        <v>17850</v>
      </c>
      <c r="GUJ84" s="683" t="s">
        <v>17850</v>
      </c>
      <c r="GUK84" s="683" t="s">
        <v>17850</v>
      </c>
      <c r="GUL84" s="683" t="s">
        <v>17850</v>
      </c>
      <c r="GUM84" s="683" t="s">
        <v>17850</v>
      </c>
      <c r="GUN84" s="683" t="s">
        <v>17850</v>
      </c>
      <c r="GUO84" s="683" t="s">
        <v>17850</v>
      </c>
      <c r="GUP84" s="683" t="s">
        <v>17850</v>
      </c>
      <c r="GUQ84" s="683" t="s">
        <v>17850</v>
      </c>
      <c r="GUR84" s="683" t="s">
        <v>17850</v>
      </c>
      <c r="GUS84" s="683" t="s">
        <v>17850</v>
      </c>
      <c r="GUT84" s="683" t="s">
        <v>17850</v>
      </c>
      <c r="GUU84" s="683" t="s">
        <v>17850</v>
      </c>
      <c r="GUV84" s="683" t="s">
        <v>17850</v>
      </c>
      <c r="GUW84" s="683" t="s">
        <v>17850</v>
      </c>
      <c r="GUX84" s="683" t="s">
        <v>17850</v>
      </c>
      <c r="GUY84" s="683" t="s">
        <v>17850</v>
      </c>
      <c r="GUZ84" s="683" t="s">
        <v>17850</v>
      </c>
      <c r="GVA84" s="683" t="s">
        <v>17850</v>
      </c>
      <c r="GVB84" s="683" t="s">
        <v>17850</v>
      </c>
      <c r="GVC84" s="683" t="s">
        <v>17850</v>
      </c>
      <c r="GVD84" s="683" t="s">
        <v>17850</v>
      </c>
      <c r="GVE84" s="683" t="s">
        <v>17850</v>
      </c>
      <c r="GVF84" s="683" t="s">
        <v>17850</v>
      </c>
      <c r="GVG84" s="683" t="s">
        <v>17850</v>
      </c>
      <c r="GVH84" s="683" t="s">
        <v>17850</v>
      </c>
      <c r="GVI84" s="683" t="s">
        <v>17850</v>
      </c>
      <c r="GVJ84" s="683" t="s">
        <v>17850</v>
      </c>
      <c r="GVK84" s="683" t="s">
        <v>17850</v>
      </c>
      <c r="GVL84" s="683" t="s">
        <v>17850</v>
      </c>
      <c r="GVM84" s="683" t="s">
        <v>17850</v>
      </c>
      <c r="GVN84" s="683" t="s">
        <v>17850</v>
      </c>
      <c r="GVO84" s="683" t="s">
        <v>17850</v>
      </c>
      <c r="GVP84" s="683" t="s">
        <v>17850</v>
      </c>
      <c r="GVQ84" s="683" t="s">
        <v>17850</v>
      </c>
      <c r="GVR84" s="683" t="s">
        <v>17850</v>
      </c>
      <c r="GVS84" s="683" t="s">
        <v>17850</v>
      </c>
      <c r="GVT84" s="683" t="s">
        <v>17850</v>
      </c>
      <c r="GVU84" s="683" t="s">
        <v>17850</v>
      </c>
      <c r="GVV84" s="683" t="s">
        <v>17850</v>
      </c>
      <c r="GVW84" s="683" t="s">
        <v>17850</v>
      </c>
      <c r="GVX84" s="683" t="s">
        <v>17850</v>
      </c>
      <c r="GVY84" s="683" t="s">
        <v>17850</v>
      </c>
      <c r="GVZ84" s="683" t="s">
        <v>17850</v>
      </c>
      <c r="GWA84" s="683" t="s">
        <v>17850</v>
      </c>
      <c r="GWB84" s="683" t="s">
        <v>17850</v>
      </c>
      <c r="GWC84" s="683" t="s">
        <v>17850</v>
      </c>
      <c r="GWD84" s="683" t="s">
        <v>17850</v>
      </c>
      <c r="GWE84" s="683" t="s">
        <v>17850</v>
      </c>
      <c r="GWF84" s="683" t="s">
        <v>17850</v>
      </c>
      <c r="GWG84" s="683" t="s">
        <v>17850</v>
      </c>
      <c r="GWH84" s="683" t="s">
        <v>17850</v>
      </c>
      <c r="GWI84" s="683" t="s">
        <v>17850</v>
      </c>
      <c r="GWJ84" s="683" t="s">
        <v>17850</v>
      </c>
      <c r="GWK84" s="683" t="s">
        <v>17850</v>
      </c>
      <c r="GWL84" s="683" t="s">
        <v>17850</v>
      </c>
      <c r="GWM84" s="683" t="s">
        <v>17850</v>
      </c>
      <c r="GWN84" s="683" t="s">
        <v>17850</v>
      </c>
      <c r="GWO84" s="683" t="s">
        <v>17850</v>
      </c>
      <c r="GWP84" s="683" t="s">
        <v>17850</v>
      </c>
      <c r="GWQ84" s="683" t="s">
        <v>17850</v>
      </c>
      <c r="GWR84" s="683" t="s">
        <v>17850</v>
      </c>
      <c r="GWS84" s="683" t="s">
        <v>17850</v>
      </c>
      <c r="GWT84" s="683" t="s">
        <v>17850</v>
      </c>
      <c r="GWU84" s="683" t="s">
        <v>17850</v>
      </c>
      <c r="GWV84" s="683" t="s">
        <v>17850</v>
      </c>
      <c r="GWW84" s="683" t="s">
        <v>17850</v>
      </c>
      <c r="GWX84" s="683" t="s">
        <v>17850</v>
      </c>
      <c r="GWY84" s="683" t="s">
        <v>17850</v>
      </c>
      <c r="GWZ84" s="683" t="s">
        <v>17850</v>
      </c>
      <c r="GXA84" s="683" t="s">
        <v>17850</v>
      </c>
      <c r="GXB84" s="683" t="s">
        <v>17850</v>
      </c>
      <c r="GXC84" s="683" t="s">
        <v>17850</v>
      </c>
      <c r="GXD84" s="683" t="s">
        <v>17850</v>
      </c>
      <c r="GXE84" s="683" t="s">
        <v>17850</v>
      </c>
      <c r="GXF84" s="683" t="s">
        <v>17850</v>
      </c>
      <c r="GXG84" s="683" t="s">
        <v>17850</v>
      </c>
      <c r="GXH84" s="683" t="s">
        <v>17850</v>
      </c>
      <c r="GXI84" s="683" t="s">
        <v>17850</v>
      </c>
      <c r="GXJ84" s="683" t="s">
        <v>17850</v>
      </c>
      <c r="GXK84" s="683" t="s">
        <v>17850</v>
      </c>
      <c r="GXL84" s="683" t="s">
        <v>17850</v>
      </c>
      <c r="GXM84" s="683" t="s">
        <v>17850</v>
      </c>
      <c r="GXN84" s="683" t="s">
        <v>17850</v>
      </c>
      <c r="GXO84" s="683" t="s">
        <v>17850</v>
      </c>
      <c r="GXP84" s="683" t="s">
        <v>17850</v>
      </c>
      <c r="GXQ84" s="683" t="s">
        <v>17850</v>
      </c>
      <c r="GXR84" s="683" t="s">
        <v>17850</v>
      </c>
      <c r="GXS84" s="683" t="s">
        <v>17850</v>
      </c>
      <c r="GXT84" s="683" t="s">
        <v>17850</v>
      </c>
      <c r="GXU84" s="683" t="s">
        <v>17850</v>
      </c>
      <c r="GXV84" s="683" t="s">
        <v>17850</v>
      </c>
      <c r="GXW84" s="683" t="s">
        <v>17850</v>
      </c>
      <c r="GXX84" s="683" t="s">
        <v>17850</v>
      </c>
      <c r="GXY84" s="683" t="s">
        <v>17850</v>
      </c>
      <c r="GXZ84" s="683" t="s">
        <v>17850</v>
      </c>
      <c r="GYA84" s="683" t="s">
        <v>17850</v>
      </c>
      <c r="GYB84" s="683" t="s">
        <v>17850</v>
      </c>
      <c r="GYC84" s="683" t="s">
        <v>17850</v>
      </c>
      <c r="GYD84" s="683" t="s">
        <v>17850</v>
      </c>
      <c r="GYE84" s="683" t="s">
        <v>17850</v>
      </c>
      <c r="GYF84" s="683" t="s">
        <v>17850</v>
      </c>
      <c r="GYG84" s="683" t="s">
        <v>17850</v>
      </c>
      <c r="GYH84" s="683" t="s">
        <v>17850</v>
      </c>
      <c r="GYI84" s="683" t="s">
        <v>17850</v>
      </c>
      <c r="GYJ84" s="683" t="s">
        <v>17850</v>
      </c>
      <c r="GYK84" s="683" t="s">
        <v>17850</v>
      </c>
      <c r="GYL84" s="683" t="s">
        <v>17850</v>
      </c>
      <c r="GYM84" s="683" t="s">
        <v>17850</v>
      </c>
      <c r="GYN84" s="683" t="s">
        <v>17850</v>
      </c>
      <c r="GYO84" s="683" t="s">
        <v>17850</v>
      </c>
      <c r="GYP84" s="683" t="s">
        <v>17850</v>
      </c>
      <c r="GYQ84" s="683" t="s">
        <v>17850</v>
      </c>
      <c r="GYR84" s="683" t="s">
        <v>17850</v>
      </c>
      <c r="GYS84" s="683" t="s">
        <v>17850</v>
      </c>
      <c r="GYT84" s="683" t="s">
        <v>17850</v>
      </c>
      <c r="GYU84" s="683" t="s">
        <v>17850</v>
      </c>
      <c r="GYV84" s="683" t="s">
        <v>17850</v>
      </c>
      <c r="GYW84" s="683" t="s">
        <v>17850</v>
      </c>
      <c r="GYX84" s="683" t="s">
        <v>17850</v>
      </c>
      <c r="GYY84" s="683" t="s">
        <v>17850</v>
      </c>
      <c r="GYZ84" s="683" t="s">
        <v>17850</v>
      </c>
      <c r="GZA84" s="683" t="s">
        <v>17850</v>
      </c>
      <c r="GZB84" s="683" t="s">
        <v>17850</v>
      </c>
      <c r="GZC84" s="683" t="s">
        <v>17850</v>
      </c>
      <c r="GZD84" s="683" t="s">
        <v>17850</v>
      </c>
      <c r="GZE84" s="683" t="s">
        <v>17850</v>
      </c>
      <c r="GZF84" s="683" t="s">
        <v>17850</v>
      </c>
      <c r="GZG84" s="683" t="s">
        <v>17850</v>
      </c>
      <c r="GZH84" s="683" t="s">
        <v>17850</v>
      </c>
      <c r="GZI84" s="683" t="s">
        <v>17850</v>
      </c>
      <c r="GZJ84" s="683" t="s">
        <v>17850</v>
      </c>
      <c r="GZK84" s="683" t="s">
        <v>17850</v>
      </c>
      <c r="GZL84" s="683" t="s">
        <v>17850</v>
      </c>
      <c r="GZM84" s="683" t="s">
        <v>17850</v>
      </c>
      <c r="GZN84" s="683" t="s">
        <v>17850</v>
      </c>
      <c r="GZO84" s="683" t="s">
        <v>17850</v>
      </c>
      <c r="GZP84" s="683" t="s">
        <v>17850</v>
      </c>
      <c r="GZQ84" s="683" t="s">
        <v>17850</v>
      </c>
      <c r="GZR84" s="683" t="s">
        <v>17850</v>
      </c>
      <c r="GZS84" s="683" t="s">
        <v>17850</v>
      </c>
      <c r="GZT84" s="683" t="s">
        <v>17850</v>
      </c>
      <c r="GZU84" s="683" t="s">
        <v>17850</v>
      </c>
      <c r="GZV84" s="683" t="s">
        <v>17850</v>
      </c>
      <c r="GZW84" s="683" t="s">
        <v>17850</v>
      </c>
      <c r="GZX84" s="683" t="s">
        <v>17850</v>
      </c>
      <c r="GZY84" s="683" t="s">
        <v>17850</v>
      </c>
      <c r="GZZ84" s="683" t="s">
        <v>17850</v>
      </c>
      <c r="HAA84" s="683" t="s">
        <v>17850</v>
      </c>
      <c r="HAB84" s="683" t="s">
        <v>17850</v>
      </c>
      <c r="HAC84" s="683" t="s">
        <v>17850</v>
      </c>
      <c r="HAD84" s="683" t="s">
        <v>17850</v>
      </c>
      <c r="HAE84" s="683" t="s">
        <v>17850</v>
      </c>
      <c r="HAF84" s="683" t="s">
        <v>17850</v>
      </c>
      <c r="HAG84" s="683" t="s">
        <v>17850</v>
      </c>
      <c r="HAH84" s="683" t="s">
        <v>17850</v>
      </c>
      <c r="HAI84" s="683" t="s">
        <v>17850</v>
      </c>
      <c r="HAJ84" s="683" t="s">
        <v>17850</v>
      </c>
      <c r="HAK84" s="683" t="s">
        <v>17850</v>
      </c>
      <c r="HAL84" s="683" t="s">
        <v>17850</v>
      </c>
      <c r="HAM84" s="683" t="s">
        <v>17850</v>
      </c>
      <c r="HAN84" s="683" t="s">
        <v>17850</v>
      </c>
      <c r="HAO84" s="683" t="s">
        <v>17850</v>
      </c>
      <c r="HAP84" s="683" t="s">
        <v>17850</v>
      </c>
      <c r="HAQ84" s="683" t="s">
        <v>17850</v>
      </c>
      <c r="HAR84" s="683" t="s">
        <v>17850</v>
      </c>
      <c r="HAS84" s="683" t="s">
        <v>17850</v>
      </c>
      <c r="HAT84" s="683" t="s">
        <v>17850</v>
      </c>
      <c r="HAU84" s="683" t="s">
        <v>17850</v>
      </c>
      <c r="HAV84" s="683" t="s">
        <v>17850</v>
      </c>
      <c r="HAW84" s="683" t="s">
        <v>17850</v>
      </c>
      <c r="HAX84" s="683" t="s">
        <v>17850</v>
      </c>
      <c r="HAY84" s="683" t="s">
        <v>17850</v>
      </c>
      <c r="HAZ84" s="683" t="s">
        <v>17850</v>
      </c>
      <c r="HBA84" s="683" t="s">
        <v>17850</v>
      </c>
      <c r="HBB84" s="683" t="s">
        <v>17850</v>
      </c>
      <c r="HBC84" s="683" t="s">
        <v>17850</v>
      </c>
      <c r="HBD84" s="683" t="s">
        <v>17850</v>
      </c>
      <c r="HBE84" s="683" t="s">
        <v>17850</v>
      </c>
      <c r="HBF84" s="683" t="s">
        <v>17850</v>
      </c>
      <c r="HBG84" s="683" t="s">
        <v>17850</v>
      </c>
      <c r="HBH84" s="683" t="s">
        <v>17850</v>
      </c>
      <c r="HBI84" s="683" t="s">
        <v>17850</v>
      </c>
      <c r="HBJ84" s="683" t="s">
        <v>17850</v>
      </c>
      <c r="HBK84" s="683" t="s">
        <v>17850</v>
      </c>
      <c r="HBL84" s="683" t="s">
        <v>17850</v>
      </c>
      <c r="HBM84" s="683" t="s">
        <v>17850</v>
      </c>
      <c r="HBN84" s="683" t="s">
        <v>17850</v>
      </c>
      <c r="HBO84" s="683" t="s">
        <v>17850</v>
      </c>
      <c r="HBP84" s="683" t="s">
        <v>17850</v>
      </c>
      <c r="HBQ84" s="683" t="s">
        <v>17850</v>
      </c>
      <c r="HBR84" s="683" t="s">
        <v>17850</v>
      </c>
      <c r="HBS84" s="683" t="s">
        <v>17850</v>
      </c>
      <c r="HBT84" s="683" t="s">
        <v>17850</v>
      </c>
      <c r="HBU84" s="683" t="s">
        <v>17850</v>
      </c>
      <c r="HBV84" s="683" t="s">
        <v>17850</v>
      </c>
      <c r="HBW84" s="683" t="s">
        <v>17850</v>
      </c>
      <c r="HBX84" s="683" t="s">
        <v>17850</v>
      </c>
      <c r="HBY84" s="683" t="s">
        <v>17850</v>
      </c>
      <c r="HBZ84" s="683" t="s">
        <v>17850</v>
      </c>
      <c r="HCA84" s="683" t="s">
        <v>17850</v>
      </c>
      <c r="HCB84" s="683" t="s">
        <v>17850</v>
      </c>
      <c r="HCC84" s="683" t="s">
        <v>17850</v>
      </c>
      <c r="HCD84" s="683" t="s">
        <v>17850</v>
      </c>
      <c r="HCE84" s="683" t="s">
        <v>17850</v>
      </c>
      <c r="HCF84" s="683" t="s">
        <v>17850</v>
      </c>
      <c r="HCG84" s="683" t="s">
        <v>17850</v>
      </c>
      <c r="HCH84" s="683" t="s">
        <v>17850</v>
      </c>
      <c r="HCI84" s="683" t="s">
        <v>17850</v>
      </c>
      <c r="HCJ84" s="683" t="s">
        <v>17850</v>
      </c>
      <c r="HCK84" s="683" t="s">
        <v>17850</v>
      </c>
      <c r="HCL84" s="683" t="s">
        <v>17850</v>
      </c>
      <c r="HCM84" s="683" t="s">
        <v>17850</v>
      </c>
      <c r="HCN84" s="683" t="s">
        <v>17850</v>
      </c>
      <c r="HCO84" s="683" t="s">
        <v>17850</v>
      </c>
      <c r="HCP84" s="683" t="s">
        <v>17850</v>
      </c>
      <c r="HCQ84" s="683" t="s">
        <v>17850</v>
      </c>
      <c r="HCR84" s="683" t="s">
        <v>17850</v>
      </c>
      <c r="HCS84" s="683" t="s">
        <v>17850</v>
      </c>
      <c r="HCT84" s="683" t="s">
        <v>17850</v>
      </c>
      <c r="HCU84" s="683" t="s">
        <v>17850</v>
      </c>
      <c r="HCV84" s="683" t="s">
        <v>17850</v>
      </c>
      <c r="HCW84" s="683" t="s">
        <v>17850</v>
      </c>
      <c r="HCX84" s="683" t="s">
        <v>17850</v>
      </c>
      <c r="HCY84" s="683" t="s">
        <v>17850</v>
      </c>
      <c r="HCZ84" s="683" t="s">
        <v>17850</v>
      </c>
      <c r="HDA84" s="683" t="s">
        <v>17850</v>
      </c>
      <c r="HDB84" s="683" t="s">
        <v>17850</v>
      </c>
      <c r="HDC84" s="683" t="s">
        <v>17850</v>
      </c>
      <c r="HDD84" s="683" t="s">
        <v>17850</v>
      </c>
      <c r="HDE84" s="683" t="s">
        <v>17850</v>
      </c>
      <c r="HDF84" s="683" t="s">
        <v>17850</v>
      </c>
      <c r="HDG84" s="683" t="s">
        <v>17850</v>
      </c>
      <c r="HDH84" s="683" t="s">
        <v>17850</v>
      </c>
      <c r="HDI84" s="683" t="s">
        <v>17850</v>
      </c>
      <c r="HDJ84" s="683" t="s">
        <v>17850</v>
      </c>
      <c r="HDK84" s="683" t="s">
        <v>17850</v>
      </c>
      <c r="HDL84" s="683" t="s">
        <v>17850</v>
      </c>
      <c r="HDM84" s="683" t="s">
        <v>17850</v>
      </c>
      <c r="HDN84" s="683" t="s">
        <v>17850</v>
      </c>
      <c r="HDO84" s="683" t="s">
        <v>17850</v>
      </c>
      <c r="HDP84" s="683" t="s">
        <v>17850</v>
      </c>
      <c r="HDQ84" s="683" t="s">
        <v>17850</v>
      </c>
      <c r="HDR84" s="683" t="s">
        <v>17850</v>
      </c>
      <c r="HDS84" s="683" t="s">
        <v>17850</v>
      </c>
      <c r="HDT84" s="683" t="s">
        <v>17850</v>
      </c>
      <c r="HDU84" s="683" t="s">
        <v>17850</v>
      </c>
      <c r="HDV84" s="683" t="s">
        <v>17850</v>
      </c>
      <c r="HDW84" s="683" t="s">
        <v>17850</v>
      </c>
      <c r="HDX84" s="683" t="s">
        <v>17850</v>
      </c>
      <c r="HDY84" s="683" t="s">
        <v>17850</v>
      </c>
      <c r="HDZ84" s="683" t="s">
        <v>17850</v>
      </c>
      <c r="HEA84" s="683" t="s">
        <v>17850</v>
      </c>
      <c r="HEB84" s="683" t="s">
        <v>17850</v>
      </c>
      <c r="HEC84" s="683" t="s">
        <v>17850</v>
      </c>
      <c r="HED84" s="683" t="s">
        <v>17850</v>
      </c>
      <c r="HEE84" s="683" t="s">
        <v>17850</v>
      </c>
      <c r="HEF84" s="683" t="s">
        <v>17850</v>
      </c>
      <c r="HEG84" s="683" t="s">
        <v>17850</v>
      </c>
      <c r="HEH84" s="683" t="s">
        <v>17850</v>
      </c>
      <c r="HEI84" s="683" t="s">
        <v>17850</v>
      </c>
      <c r="HEJ84" s="683" t="s">
        <v>17850</v>
      </c>
      <c r="HEK84" s="683" t="s">
        <v>17850</v>
      </c>
      <c r="HEL84" s="683" t="s">
        <v>17850</v>
      </c>
      <c r="HEM84" s="683" t="s">
        <v>17850</v>
      </c>
      <c r="HEN84" s="683" t="s">
        <v>17850</v>
      </c>
      <c r="HEO84" s="683" t="s">
        <v>17850</v>
      </c>
      <c r="HEP84" s="683" t="s">
        <v>17850</v>
      </c>
      <c r="HEQ84" s="683" t="s">
        <v>17850</v>
      </c>
      <c r="HER84" s="683" t="s">
        <v>17850</v>
      </c>
      <c r="HES84" s="683" t="s">
        <v>17850</v>
      </c>
      <c r="HET84" s="683" t="s">
        <v>17850</v>
      </c>
      <c r="HEU84" s="683" t="s">
        <v>17850</v>
      </c>
      <c r="HEV84" s="683" t="s">
        <v>17850</v>
      </c>
      <c r="HEW84" s="683" t="s">
        <v>17850</v>
      </c>
      <c r="HEX84" s="683" t="s">
        <v>17850</v>
      </c>
      <c r="HEY84" s="683" t="s">
        <v>17850</v>
      </c>
      <c r="HEZ84" s="683" t="s">
        <v>17850</v>
      </c>
      <c r="HFA84" s="683" t="s">
        <v>17850</v>
      </c>
      <c r="HFB84" s="683" t="s">
        <v>17850</v>
      </c>
      <c r="HFC84" s="683" t="s">
        <v>17850</v>
      </c>
      <c r="HFD84" s="683" t="s">
        <v>17850</v>
      </c>
      <c r="HFE84" s="683" t="s">
        <v>17850</v>
      </c>
      <c r="HFF84" s="683" t="s">
        <v>17850</v>
      </c>
      <c r="HFG84" s="683" t="s">
        <v>17850</v>
      </c>
      <c r="HFH84" s="683" t="s">
        <v>17850</v>
      </c>
      <c r="HFI84" s="683" t="s">
        <v>17850</v>
      </c>
      <c r="HFJ84" s="683" t="s">
        <v>17850</v>
      </c>
      <c r="HFK84" s="683" t="s">
        <v>17850</v>
      </c>
      <c r="HFL84" s="683" t="s">
        <v>17850</v>
      </c>
      <c r="HFM84" s="683" t="s">
        <v>17850</v>
      </c>
      <c r="HFN84" s="683" t="s">
        <v>17850</v>
      </c>
      <c r="HFO84" s="683" t="s">
        <v>17850</v>
      </c>
      <c r="HFP84" s="683" t="s">
        <v>17850</v>
      </c>
      <c r="HFQ84" s="683" t="s">
        <v>17850</v>
      </c>
      <c r="HFR84" s="683" t="s">
        <v>17850</v>
      </c>
      <c r="HFS84" s="683" t="s">
        <v>17850</v>
      </c>
      <c r="HFT84" s="683" t="s">
        <v>17850</v>
      </c>
      <c r="HFU84" s="683" t="s">
        <v>17850</v>
      </c>
      <c r="HFV84" s="683" t="s">
        <v>17850</v>
      </c>
      <c r="HFW84" s="683" t="s">
        <v>17850</v>
      </c>
      <c r="HFX84" s="683" t="s">
        <v>17850</v>
      </c>
      <c r="HFY84" s="683" t="s">
        <v>17850</v>
      </c>
      <c r="HFZ84" s="683" t="s">
        <v>17850</v>
      </c>
      <c r="HGA84" s="683" t="s">
        <v>17850</v>
      </c>
      <c r="HGB84" s="683" t="s">
        <v>17850</v>
      </c>
      <c r="HGC84" s="683" t="s">
        <v>17850</v>
      </c>
      <c r="HGD84" s="683" t="s">
        <v>17850</v>
      </c>
      <c r="HGE84" s="683" t="s">
        <v>17850</v>
      </c>
      <c r="HGF84" s="683" t="s">
        <v>17850</v>
      </c>
      <c r="HGG84" s="683" t="s">
        <v>17850</v>
      </c>
      <c r="HGH84" s="683" t="s">
        <v>17850</v>
      </c>
      <c r="HGI84" s="683" t="s">
        <v>17850</v>
      </c>
      <c r="HGJ84" s="683" t="s">
        <v>17850</v>
      </c>
      <c r="HGK84" s="683" t="s">
        <v>17850</v>
      </c>
      <c r="HGL84" s="683" t="s">
        <v>17850</v>
      </c>
      <c r="HGM84" s="683" t="s">
        <v>17850</v>
      </c>
      <c r="HGN84" s="683" t="s">
        <v>17850</v>
      </c>
      <c r="HGO84" s="683" t="s">
        <v>17850</v>
      </c>
      <c r="HGP84" s="683" t="s">
        <v>17850</v>
      </c>
      <c r="HGQ84" s="683" t="s">
        <v>17850</v>
      </c>
      <c r="HGR84" s="683" t="s">
        <v>17850</v>
      </c>
      <c r="HGS84" s="683" t="s">
        <v>17850</v>
      </c>
      <c r="HGT84" s="683" t="s">
        <v>17850</v>
      </c>
      <c r="HGU84" s="683" t="s">
        <v>17850</v>
      </c>
      <c r="HGV84" s="683" t="s">
        <v>17850</v>
      </c>
      <c r="HGW84" s="683" t="s">
        <v>17850</v>
      </c>
      <c r="HGX84" s="683" t="s">
        <v>17850</v>
      </c>
      <c r="HGY84" s="683" t="s">
        <v>17850</v>
      </c>
      <c r="HGZ84" s="683" t="s">
        <v>17850</v>
      </c>
      <c r="HHA84" s="683" t="s">
        <v>17850</v>
      </c>
      <c r="HHB84" s="683" t="s">
        <v>17850</v>
      </c>
      <c r="HHC84" s="683" t="s">
        <v>17850</v>
      </c>
      <c r="HHD84" s="683" t="s">
        <v>17850</v>
      </c>
      <c r="HHE84" s="683" t="s">
        <v>17850</v>
      </c>
      <c r="HHF84" s="683" t="s">
        <v>17850</v>
      </c>
      <c r="HHG84" s="683" t="s">
        <v>17850</v>
      </c>
      <c r="HHH84" s="683" t="s">
        <v>17850</v>
      </c>
      <c r="HHI84" s="683" t="s">
        <v>17850</v>
      </c>
      <c r="HHJ84" s="683" t="s">
        <v>17850</v>
      </c>
      <c r="HHK84" s="683" t="s">
        <v>17850</v>
      </c>
      <c r="HHL84" s="683" t="s">
        <v>17850</v>
      </c>
      <c r="HHM84" s="683" t="s">
        <v>17850</v>
      </c>
      <c r="HHN84" s="683" t="s">
        <v>17850</v>
      </c>
      <c r="HHO84" s="683" t="s">
        <v>17850</v>
      </c>
      <c r="HHP84" s="683" t="s">
        <v>17850</v>
      </c>
      <c r="HHQ84" s="683" t="s">
        <v>17850</v>
      </c>
      <c r="HHR84" s="683" t="s">
        <v>17850</v>
      </c>
      <c r="HHS84" s="683" t="s">
        <v>17850</v>
      </c>
      <c r="HHT84" s="683" t="s">
        <v>17850</v>
      </c>
      <c r="HHU84" s="683" t="s">
        <v>17850</v>
      </c>
      <c r="HHV84" s="683" t="s">
        <v>17850</v>
      </c>
      <c r="HHW84" s="683" t="s">
        <v>17850</v>
      </c>
      <c r="HHX84" s="683" t="s">
        <v>17850</v>
      </c>
      <c r="HHY84" s="683" t="s">
        <v>17850</v>
      </c>
      <c r="HHZ84" s="683" t="s">
        <v>17850</v>
      </c>
      <c r="HIA84" s="683" t="s">
        <v>17850</v>
      </c>
      <c r="HIB84" s="683" t="s">
        <v>17850</v>
      </c>
      <c r="HIC84" s="683" t="s">
        <v>17850</v>
      </c>
      <c r="HID84" s="683" t="s">
        <v>17850</v>
      </c>
      <c r="HIE84" s="683" t="s">
        <v>17850</v>
      </c>
      <c r="HIF84" s="683" t="s">
        <v>17850</v>
      </c>
      <c r="HIG84" s="683" t="s">
        <v>17850</v>
      </c>
      <c r="HIH84" s="683" t="s">
        <v>17850</v>
      </c>
      <c r="HII84" s="683" t="s">
        <v>17850</v>
      </c>
      <c r="HIJ84" s="683" t="s">
        <v>17850</v>
      </c>
      <c r="HIK84" s="683" t="s">
        <v>17850</v>
      </c>
      <c r="HIL84" s="683" t="s">
        <v>17850</v>
      </c>
      <c r="HIM84" s="683" t="s">
        <v>17850</v>
      </c>
      <c r="HIN84" s="683" t="s">
        <v>17850</v>
      </c>
      <c r="HIO84" s="683" t="s">
        <v>17850</v>
      </c>
      <c r="HIP84" s="683" t="s">
        <v>17850</v>
      </c>
      <c r="HIQ84" s="683" t="s">
        <v>17850</v>
      </c>
      <c r="HIR84" s="683" t="s">
        <v>17850</v>
      </c>
      <c r="HIS84" s="683" t="s">
        <v>17850</v>
      </c>
      <c r="HIT84" s="683" t="s">
        <v>17850</v>
      </c>
      <c r="HIU84" s="683" t="s">
        <v>17850</v>
      </c>
      <c r="HIV84" s="683" t="s">
        <v>17850</v>
      </c>
      <c r="HIW84" s="683" t="s">
        <v>17850</v>
      </c>
      <c r="HIX84" s="683" t="s">
        <v>17850</v>
      </c>
      <c r="HIY84" s="683" t="s">
        <v>17850</v>
      </c>
      <c r="HIZ84" s="683" t="s">
        <v>17850</v>
      </c>
      <c r="HJA84" s="683" t="s">
        <v>17850</v>
      </c>
      <c r="HJB84" s="683" t="s">
        <v>17850</v>
      </c>
      <c r="HJC84" s="683" t="s">
        <v>17850</v>
      </c>
      <c r="HJD84" s="683" t="s">
        <v>17850</v>
      </c>
      <c r="HJE84" s="683" t="s">
        <v>17850</v>
      </c>
      <c r="HJF84" s="683" t="s">
        <v>17850</v>
      </c>
      <c r="HJG84" s="683" t="s">
        <v>17850</v>
      </c>
      <c r="HJH84" s="683" t="s">
        <v>17850</v>
      </c>
      <c r="HJI84" s="683" t="s">
        <v>17850</v>
      </c>
      <c r="HJJ84" s="683" t="s">
        <v>17850</v>
      </c>
      <c r="HJK84" s="683" t="s">
        <v>17850</v>
      </c>
      <c r="HJL84" s="683" t="s">
        <v>17850</v>
      </c>
      <c r="HJM84" s="683" t="s">
        <v>17850</v>
      </c>
      <c r="HJN84" s="683" t="s">
        <v>17850</v>
      </c>
      <c r="HJO84" s="683" t="s">
        <v>17850</v>
      </c>
      <c r="HJP84" s="683" t="s">
        <v>17850</v>
      </c>
      <c r="HJQ84" s="683" t="s">
        <v>17850</v>
      </c>
      <c r="HJR84" s="683" t="s">
        <v>17850</v>
      </c>
      <c r="HJS84" s="683" t="s">
        <v>17850</v>
      </c>
      <c r="HJT84" s="683" t="s">
        <v>17850</v>
      </c>
      <c r="HJU84" s="683" t="s">
        <v>17850</v>
      </c>
      <c r="HJV84" s="683" t="s">
        <v>17850</v>
      </c>
      <c r="HJW84" s="683" t="s">
        <v>17850</v>
      </c>
      <c r="HJX84" s="683" t="s">
        <v>17850</v>
      </c>
      <c r="HJY84" s="683" t="s">
        <v>17850</v>
      </c>
      <c r="HJZ84" s="683" t="s">
        <v>17850</v>
      </c>
      <c r="HKA84" s="683" t="s">
        <v>17850</v>
      </c>
      <c r="HKB84" s="683" t="s">
        <v>17850</v>
      </c>
      <c r="HKC84" s="683" t="s">
        <v>17850</v>
      </c>
      <c r="HKD84" s="683" t="s">
        <v>17850</v>
      </c>
      <c r="HKE84" s="683" t="s">
        <v>17850</v>
      </c>
      <c r="HKF84" s="683" t="s">
        <v>17850</v>
      </c>
      <c r="HKG84" s="683" t="s">
        <v>17850</v>
      </c>
      <c r="HKH84" s="683" t="s">
        <v>17850</v>
      </c>
      <c r="HKI84" s="683" t="s">
        <v>17850</v>
      </c>
      <c r="HKJ84" s="683" t="s">
        <v>17850</v>
      </c>
      <c r="HKK84" s="683" t="s">
        <v>17850</v>
      </c>
      <c r="HKL84" s="683" t="s">
        <v>17850</v>
      </c>
      <c r="HKM84" s="683" t="s">
        <v>17850</v>
      </c>
      <c r="HKN84" s="683" t="s">
        <v>17850</v>
      </c>
      <c r="HKO84" s="683" t="s">
        <v>17850</v>
      </c>
      <c r="HKP84" s="683" t="s">
        <v>17850</v>
      </c>
      <c r="HKQ84" s="683" t="s">
        <v>17850</v>
      </c>
      <c r="HKR84" s="683" t="s">
        <v>17850</v>
      </c>
      <c r="HKS84" s="683" t="s">
        <v>17850</v>
      </c>
      <c r="HKT84" s="683" t="s">
        <v>17850</v>
      </c>
      <c r="HKU84" s="683" t="s">
        <v>17850</v>
      </c>
      <c r="HKV84" s="683" t="s">
        <v>17850</v>
      </c>
      <c r="HKW84" s="683" t="s">
        <v>17850</v>
      </c>
      <c r="HKX84" s="683" t="s">
        <v>17850</v>
      </c>
      <c r="HKY84" s="683" t="s">
        <v>17850</v>
      </c>
      <c r="HKZ84" s="683" t="s">
        <v>17850</v>
      </c>
      <c r="HLA84" s="683" t="s">
        <v>17850</v>
      </c>
      <c r="HLB84" s="683" t="s">
        <v>17850</v>
      </c>
      <c r="HLC84" s="683" t="s">
        <v>17850</v>
      </c>
      <c r="HLD84" s="683" t="s">
        <v>17850</v>
      </c>
      <c r="HLE84" s="683" t="s">
        <v>17850</v>
      </c>
      <c r="HLF84" s="683" t="s">
        <v>17850</v>
      </c>
      <c r="HLG84" s="683" t="s">
        <v>17850</v>
      </c>
      <c r="HLH84" s="683" t="s">
        <v>17850</v>
      </c>
      <c r="HLI84" s="683" t="s">
        <v>17850</v>
      </c>
      <c r="HLJ84" s="683" t="s">
        <v>17850</v>
      </c>
      <c r="HLK84" s="683" t="s">
        <v>17850</v>
      </c>
      <c r="HLL84" s="683" t="s">
        <v>17850</v>
      </c>
      <c r="HLM84" s="683" t="s">
        <v>17850</v>
      </c>
      <c r="HLN84" s="683" t="s">
        <v>17850</v>
      </c>
      <c r="HLO84" s="683" t="s">
        <v>17850</v>
      </c>
      <c r="HLP84" s="683" t="s">
        <v>17850</v>
      </c>
      <c r="HLQ84" s="683" t="s">
        <v>17850</v>
      </c>
      <c r="HLR84" s="683" t="s">
        <v>17850</v>
      </c>
      <c r="HLS84" s="683" t="s">
        <v>17850</v>
      </c>
      <c r="HLT84" s="683" t="s">
        <v>17850</v>
      </c>
      <c r="HLU84" s="683" t="s">
        <v>17850</v>
      </c>
      <c r="HLV84" s="683" t="s">
        <v>17850</v>
      </c>
      <c r="HLW84" s="683" t="s">
        <v>17850</v>
      </c>
      <c r="HLX84" s="683" t="s">
        <v>17850</v>
      </c>
      <c r="HLY84" s="683" t="s">
        <v>17850</v>
      </c>
      <c r="HLZ84" s="683" t="s">
        <v>17850</v>
      </c>
      <c r="HMA84" s="683" t="s">
        <v>17850</v>
      </c>
      <c r="HMB84" s="683" t="s">
        <v>17850</v>
      </c>
      <c r="HMC84" s="683" t="s">
        <v>17850</v>
      </c>
      <c r="HMD84" s="683" t="s">
        <v>17850</v>
      </c>
      <c r="HME84" s="683" t="s">
        <v>17850</v>
      </c>
      <c r="HMF84" s="683" t="s">
        <v>17850</v>
      </c>
      <c r="HMG84" s="683" t="s">
        <v>17850</v>
      </c>
      <c r="HMH84" s="683" t="s">
        <v>17850</v>
      </c>
      <c r="HMI84" s="683" t="s">
        <v>17850</v>
      </c>
      <c r="HMJ84" s="683" t="s">
        <v>17850</v>
      </c>
      <c r="HMK84" s="683" t="s">
        <v>17850</v>
      </c>
      <c r="HML84" s="683" t="s">
        <v>17850</v>
      </c>
      <c r="HMM84" s="683" t="s">
        <v>17850</v>
      </c>
      <c r="HMN84" s="683" t="s">
        <v>17850</v>
      </c>
      <c r="HMO84" s="683" t="s">
        <v>17850</v>
      </c>
      <c r="HMP84" s="683" t="s">
        <v>17850</v>
      </c>
      <c r="HMQ84" s="683" t="s">
        <v>17850</v>
      </c>
      <c r="HMR84" s="683" t="s">
        <v>17850</v>
      </c>
      <c r="HMS84" s="683" t="s">
        <v>17850</v>
      </c>
      <c r="HMT84" s="683" t="s">
        <v>17850</v>
      </c>
      <c r="HMU84" s="683" t="s">
        <v>17850</v>
      </c>
      <c r="HMV84" s="683" t="s">
        <v>17850</v>
      </c>
      <c r="HMW84" s="683" t="s">
        <v>17850</v>
      </c>
      <c r="HMX84" s="683" t="s">
        <v>17850</v>
      </c>
      <c r="HMY84" s="683" t="s">
        <v>17850</v>
      </c>
      <c r="HMZ84" s="683" t="s">
        <v>17850</v>
      </c>
      <c r="HNA84" s="683" t="s">
        <v>17850</v>
      </c>
      <c r="HNB84" s="683" t="s">
        <v>17850</v>
      </c>
      <c r="HNC84" s="683" t="s">
        <v>17850</v>
      </c>
      <c r="HND84" s="683" t="s">
        <v>17850</v>
      </c>
      <c r="HNE84" s="683" t="s">
        <v>17850</v>
      </c>
      <c r="HNF84" s="683" t="s">
        <v>17850</v>
      </c>
      <c r="HNG84" s="683" t="s">
        <v>17850</v>
      </c>
      <c r="HNH84" s="683" t="s">
        <v>17850</v>
      </c>
      <c r="HNI84" s="683" t="s">
        <v>17850</v>
      </c>
      <c r="HNJ84" s="683" t="s">
        <v>17850</v>
      </c>
      <c r="HNK84" s="683" t="s">
        <v>17850</v>
      </c>
      <c r="HNL84" s="683" t="s">
        <v>17850</v>
      </c>
      <c r="HNM84" s="683" t="s">
        <v>17850</v>
      </c>
      <c r="HNN84" s="683" t="s">
        <v>17850</v>
      </c>
      <c r="HNO84" s="683" t="s">
        <v>17850</v>
      </c>
      <c r="HNP84" s="683" t="s">
        <v>17850</v>
      </c>
      <c r="HNQ84" s="683" t="s">
        <v>17850</v>
      </c>
      <c r="HNR84" s="683" t="s">
        <v>17850</v>
      </c>
      <c r="HNS84" s="683" t="s">
        <v>17850</v>
      </c>
      <c r="HNT84" s="683" t="s">
        <v>17850</v>
      </c>
      <c r="HNU84" s="683" t="s">
        <v>17850</v>
      </c>
      <c r="HNV84" s="683" t="s">
        <v>17850</v>
      </c>
      <c r="HNW84" s="683" t="s">
        <v>17850</v>
      </c>
      <c r="HNX84" s="683" t="s">
        <v>17850</v>
      </c>
      <c r="HNY84" s="683" t="s">
        <v>17850</v>
      </c>
      <c r="HNZ84" s="683" t="s">
        <v>17850</v>
      </c>
      <c r="HOA84" s="683" t="s">
        <v>17850</v>
      </c>
      <c r="HOB84" s="683" t="s">
        <v>17850</v>
      </c>
      <c r="HOC84" s="683" t="s">
        <v>17850</v>
      </c>
      <c r="HOD84" s="683" t="s">
        <v>17850</v>
      </c>
      <c r="HOE84" s="683" t="s">
        <v>17850</v>
      </c>
      <c r="HOF84" s="683" t="s">
        <v>17850</v>
      </c>
      <c r="HOG84" s="683" t="s">
        <v>17850</v>
      </c>
      <c r="HOH84" s="683" t="s">
        <v>17850</v>
      </c>
      <c r="HOI84" s="683" t="s">
        <v>17850</v>
      </c>
      <c r="HOJ84" s="683" t="s">
        <v>17850</v>
      </c>
      <c r="HOK84" s="683" t="s">
        <v>17850</v>
      </c>
      <c r="HOL84" s="683" t="s">
        <v>17850</v>
      </c>
      <c r="HOM84" s="683" t="s">
        <v>17850</v>
      </c>
      <c r="HON84" s="683" t="s">
        <v>17850</v>
      </c>
      <c r="HOO84" s="683" t="s">
        <v>17850</v>
      </c>
      <c r="HOP84" s="683" t="s">
        <v>17850</v>
      </c>
      <c r="HOQ84" s="683" t="s">
        <v>17850</v>
      </c>
      <c r="HOR84" s="683" t="s">
        <v>17850</v>
      </c>
      <c r="HOS84" s="683" t="s">
        <v>17850</v>
      </c>
      <c r="HOT84" s="683" t="s">
        <v>17850</v>
      </c>
      <c r="HOU84" s="683" t="s">
        <v>17850</v>
      </c>
      <c r="HOV84" s="683" t="s">
        <v>17850</v>
      </c>
      <c r="HOW84" s="683" t="s">
        <v>17850</v>
      </c>
      <c r="HOX84" s="683" t="s">
        <v>17850</v>
      </c>
      <c r="HOY84" s="683" t="s">
        <v>17850</v>
      </c>
      <c r="HOZ84" s="683" t="s">
        <v>17850</v>
      </c>
      <c r="HPA84" s="683" t="s">
        <v>17850</v>
      </c>
      <c r="HPB84" s="683" t="s">
        <v>17850</v>
      </c>
      <c r="HPC84" s="683" t="s">
        <v>17850</v>
      </c>
      <c r="HPD84" s="683" t="s">
        <v>17850</v>
      </c>
      <c r="HPE84" s="683" t="s">
        <v>17850</v>
      </c>
      <c r="HPF84" s="683" t="s">
        <v>17850</v>
      </c>
      <c r="HPG84" s="683" t="s">
        <v>17850</v>
      </c>
      <c r="HPH84" s="683" t="s">
        <v>17850</v>
      </c>
      <c r="HPI84" s="683" t="s">
        <v>17850</v>
      </c>
      <c r="HPJ84" s="683" t="s">
        <v>17850</v>
      </c>
      <c r="HPK84" s="683" t="s">
        <v>17850</v>
      </c>
      <c r="HPL84" s="683" t="s">
        <v>17850</v>
      </c>
      <c r="HPM84" s="683" t="s">
        <v>17850</v>
      </c>
      <c r="HPN84" s="683" t="s">
        <v>17850</v>
      </c>
      <c r="HPO84" s="683" t="s">
        <v>17850</v>
      </c>
      <c r="HPP84" s="683" t="s">
        <v>17850</v>
      </c>
      <c r="HPQ84" s="683" t="s">
        <v>17850</v>
      </c>
      <c r="HPR84" s="683" t="s">
        <v>17850</v>
      </c>
      <c r="HPS84" s="683" t="s">
        <v>17850</v>
      </c>
      <c r="HPT84" s="683" t="s">
        <v>17850</v>
      </c>
      <c r="HPU84" s="683" t="s">
        <v>17850</v>
      </c>
      <c r="HPV84" s="683" t="s">
        <v>17850</v>
      </c>
      <c r="HPW84" s="683" t="s">
        <v>17850</v>
      </c>
      <c r="HPX84" s="683" t="s">
        <v>17850</v>
      </c>
      <c r="HPY84" s="683" t="s">
        <v>17850</v>
      </c>
      <c r="HPZ84" s="683" t="s">
        <v>17850</v>
      </c>
      <c r="HQA84" s="683" t="s">
        <v>17850</v>
      </c>
      <c r="HQB84" s="683" t="s">
        <v>17850</v>
      </c>
      <c r="HQC84" s="683" t="s">
        <v>17850</v>
      </c>
      <c r="HQD84" s="683" t="s">
        <v>17850</v>
      </c>
      <c r="HQE84" s="683" t="s">
        <v>17850</v>
      </c>
      <c r="HQF84" s="683" t="s">
        <v>17850</v>
      </c>
      <c r="HQG84" s="683" t="s">
        <v>17850</v>
      </c>
      <c r="HQH84" s="683" t="s">
        <v>17850</v>
      </c>
      <c r="HQI84" s="683" t="s">
        <v>17850</v>
      </c>
      <c r="HQJ84" s="683" t="s">
        <v>17850</v>
      </c>
      <c r="HQK84" s="683" t="s">
        <v>17850</v>
      </c>
      <c r="HQL84" s="683" t="s">
        <v>17850</v>
      </c>
      <c r="HQM84" s="683" t="s">
        <v>17850</v>
      </c>
      <c r="HQN84" s="683" t="s">
        <v>17850</v>
      </c>
      <c r="HQO84" s="683" t="s">
        <v>17850</v>
      </c>
      <c r="HQP84" s="683" t="s">
        <v>17850</v>
      </c>
      <c r="HQQ84" s="683" t="s">
        <v>17850</v>
      </c>
      <c r="HQR84" s="683" t="s">
        <v>17850</v>
      </c>
      <c r="HQS84" s="683" t="s">
        <v>17850</v>
      </c>
      <c r="HQT84" s="683" t="s">
        <v>17850</v>
      </c>
      <c r="HQU84" s="683" t="s">
        <v>17850</v>
      </c>
      <c r="HQV84" s="683" t="s">
        <v>17850</v>
      </c>
      <c r="HQW84" s="683" t="s">
        <v>17850</v>
      </c>
      <c r="HQX84" s="683" t="s">
        <v>17850</v>
      </c>
      <c r="HQY84" s="683" t="s">
        <v>17850</v>
      </c>
      <c r="HQZ84" s="683" t="s">
        <v>17850</v>
      </c>
      <c r="HRA84" s="683" t="s">
        <v>17850</v>
      </c>
      <c r="HRB84" s="683" t="s">
        <v>17850</v>
      </c>
      <c r="HRC84" s="683" t="s">
        <v>17850</v>
      </c>
      <c r="HRD84" s="683" t="s">
        <v>17850</v>
      </c>
      <c r="HRE84" s="683" t="s">
        <v>17850</v>
      </c>
      <c r="HRF84" s="683" t="s">
        <v>17850</v>
      </c>
      <c r="HRG84" s="683" t="s">
        <v>17850</v>
      </c>
      <c r="HRH84" s="683" t="s">
        <v>17850</v>
      </c>
      <c r="HRI84" s="683" t="s">
        <v>17850</v>
      </c>
      <c r="HRJ84" s="683" t="s">
        <v>17850</v>
      </c>
      <c r="HRK84" s="683" t="s">
        <v>17850</v>
      </c>
      <c r="HRL84" s="683" t="s">
        <v>17850</v>
      </c>
      <c r="HRM84" s="683" t="s">
        <v>17850</v>
      </c>
      <c r="HRN84" s="683" t="s">
        <v>17850</v>
      </c>
      <c r="HRO84" s="683" t="s">
        <v>17850</v>
      </c>
      <c r="HRP84" s="683" t="s">
        <v>17850</v>
      </c>
      <c r="HRQ84" s="683" t="s">
        <v>17850</v>
      </c>
      <c r="HRR84" s="683" t="s">
        <v>17850</v>
      </c>
      <c r="HRS84" s="683" t="s">
        <v>17850</v>
      </c>
      <c r="HRT84" s="683" t="s">
        <v>17850</v>
      </c>
      <c r="HRU84" s="683" t="s">
        <v>17850</v>
      </c>
      <c r="HRV84" s="683" t="s">
        <v>17850</v>
      </c>
      <c r="HRW84" s="683" t="s">
        <v>17850</v>
      </c>
      <c r="HRX84" s="683" t="s">
        <v>17850</v>
      </c>
      <c r="HRY84" s="683" t="s">
        <v>17850</v>
      </c>
      <c r="HRZ84" s="683" t="s">
        <v>17850</v>
      </c>
      <c r="HSA84" s="683" t="s">
        <v>17850</v>
      </c>
      <c r="HSB84" s="683" t="s">
        <v>17850</v>
      </c>
      <c r="HSC84" s="683" t="s">
        <v>17850</v>
      </c>
      <c r="HSD84" s="683" t="s">
        <v>17850</v>
      </c>
      <c r="HSE84" s="683" t="s">
        <v>17850</v>
      </c>
      <c r="HSF84" s="683" t="s">
        <v>17850</v>
      </c>
      <c r="HSG84" s="683" t="s">
        <v>17850</v>
      </c>
      <c r="HSH84" s="683" t="s">
        <v>17850</v>
      </c>
      <c r="HSI84" s="683" t="s">
        <v>17850</v>
      </c>
      <c r="HSJ84" s="683" t="s">
        <v>17850</v>
      </c>
      <c r="HSK84" s="683" t="s">
        <v>17850</v>
      </c>
      <c r="HSL84" s="683" t="s">
        <v>17850</v>
      </c>
      <c r="HSM84" s="683" t="s">
        <v>17850</v>
      </c>
      <c r="HSN84" s="683" t="s">
        <v>17850</v>
      </c>
      <c r="HSO84" s="683" t="s">
        <v>17850</v>
      </c>
      <c r="HSP84" s="683" t="s">
        <v>17850</v>
      </c>
      <c r="HSQ84" s="683" t="s">
        <v>17850</v>
      </c>
      <c r="HSR84" s="683" t="s">
        <v>17850</v>
      </c>
      <c r="HSS84" s="683" t="s">
        <v>17850</v>
      </c>
      <c r="HST84" s="683" t="s">
        <v>17850</v>
      </c>
      <c r="HSU84" s="683" t="s">
        <v>17850</v>
      </c>
      <c r="HSV84" s="683" t="s">
        <v>17850</v>
      </c>
      <c r="HSW84" s="683" t="s">
        <v>17850</v>
      </c>
      <c r="HSX84" s="683" t="s">
        <v>17850</v>
      </c>
      <c r="HSY84" s="683" t="s">
        <v>17850</v>
      </c>
      <c r="HSZ84" s="683" t="s">
        <v>17850</v>
      </c>
      <c r="HTA84" s="683" t="s">
        <v>17850</v>
      </c>
      <c r="HTB84" s="683" t="s">
        <v>17850</v>
      </c>
      <c r="HTC84" s="683" t="s">
        <v>17850</v>
      </c>
      <c r="HTD84" s="683" t="s">
        <v>17850</v>
      </c>
      <c r="HTE84" s="683" t="s">
        <v>17850</v>
      </c>
      <c r="HTF84" s="683" t="s">
        <v>17850</v>
      </c>
      <c r="HTG84" s="683" t="s">
        <v>17850</v>
      </c>
      <c r="HTH84" s="683" t="s">
        <v>17850</v>
      </c>
      <c r="HTI84" s="683" t="s">
        <v>17850</v>
      </c>
      <c r="HTJ84" s="683" t="s">
        <v>17850</v>
      </c>
      <c r="HTK84" s="683" t="s">
        <v>17850</v>
      </c>
      <c r="HTL84" s="683" t="s">
        <v>17850</v>
      </c>
      <c r="HTM84" s="683" t="s">
        <v>17850</v>
      </c>
      <c r="HTN84" s="683" t="s">
        <v>17850</v>
      </c>
      <c r="HTO84" s="683" t="s">
        <v>17850</v>
      </c>
      <c r="HTP84" s="683" t="s">
        <v>17850</v>
      </c>
      <c r="HTQ84" s="683" t="s">
        <v>17850</v>
      </c>
      <c r="HTR84" s="683" t="s">
        <v>17850</v>
      </c>
      <c r="HTS84" s="683" t="s">
        <v>17850</v>
      </c>
      <c r="HTT84" s="683" t="s">
        <v>17850</v>
      </c>
      <c r="HTU84" s="683" t="s">
        <v>17850</v>
      </c>
      <c r="HTV84" s="683" t="s">
        <v>17850</v>
      </c>
      <c r="HTW84" s="683" t="s">
        <v>17850</v>
      </c>
      <c r="HTX84" s="683" t="s">
        <v>17850</v>
      </c>
      <c r="HTY84" s="683" t="s">
        <v>17850</v>
      </c>
      <c r="HTZ84" s="683" t="s">
        <v>17850</v>
      </c>
      <c r="HUA84" s="683" t="s">
        <v>17850</v>
      </c>
      <c r="HUB84" s="683" t="s">
        <v>17850</v>
      </c>
      <c r="HUC84" s="683" t="s">
        <v>17850</v>
      </c>
      <c r="HUD84" s="683" t="s">
        <v>17850</v>
      </c>
      <c r="HUE84" s="683" t="s">
        <v>17850</v>
      </c>
      <c r="HUF84" s="683" t="s">
        <v>17850</v>
      </c>
      <c r="HUG84" s="683" t="s">
        <v>17850</v>
      </c>
      <c r="HUH84" s="683" t="s">
        <v>17850</v>
      </c>
      <c r="HUI84" s="683" t="s">
        <v>17850</v>
      </c>
      <c r="HUJ84" s="683" t="s">
        <v>17850</v>
      </c>
      <c r="HUK84" s="683" t="s">
        <v>17850</v>
      </c>
      <c r="HUL84" s="683" t="s">
        <v>17850</v>
      </c>
      <c r="HUM84" s="683" t="s">
        <v>17850</v>
      </c>
      <c r="HUN84" s="683" t="s">
        <v>17850</v>
      </c>
      <c r="HUO84" s="683" t="s">
        <v>17850</v>
      </c>
      <c r="HUP84" s="683" t="s">
        <v>17850</v>
      </c>
      <c r="HUQ84" s="683" t="s">
        <v>17850</v>
      </c>
      <c r="HUR84" s="683" t="s">
        <v>17850</v>
      </c>
      <c r="HUS84" s="683" t="s">
        <v>17850</v>
      </c>
      <c r="HUT84" s="683" t="s">
        <v>17850</v>
      </c>
      <c r="HUU84" s="683" t="s">
        <v>17850</v>
      </c>
      <c r="HUV84" s="683" t="s">
        <v>17850</v>
      </c>
      <c r="HUW84" s="683" t="s">
        <v>17850</v>
      </c>
      <c r="HUX84" s="683" t="s">
        <v>17850</v>
      </c>
      <c r="HUY84" s="683" t="s">
        <v>17850</v>
      </c>
      <c r="HUZ84" s="683" t="s">
        <v>17850</v>
      </c>
      <c r="HVA84" s="683" t="s">
        <v>17850</v>
      </c>
      <c r="HVB84" s="683" t="s">
        <v>17850</v>
      </c>
      <c r="HVC84" s="683" t="s">
        <v>17850</v>
      </c>
      <c r="HVD84" s="683" t="s">
        <v>17850</v>
      </c>
      <c r="HVE84" s="683" t="s">
        <v>17850</v>
      </c>
      <c r="HVF84" s="683" t="s">
        <v>17850</v>
      </c>
      <c r="HVG84" s="683" t="s">
        <v>17850</v>
      </c>
      <c r="HVH84" s="683" t="s">
        <v>17850</v>
      </c>
      <c r="HVI84" s="683" t="s">
        <v>17850</v>
      </c>
      <c r="HVJ84" s="683" t="s">
        <v>17850</v>
      </c>
      <c r="HVK84" s="683" t="s">
        <v>17850</v>
      </c>
      <c r="HVL84" s="683" t="s">
        <v>17850</v>
      </c>
      <c r="HVM84" s="683" t="s">
        <v>17850</v>
      </c>
      <c r="HVN84" s="683" t="s">
        <v>17850</v>
      </c>
      <c r="HVO84" s="683" t="s">
        <v>17850</v>
      </c>
      <c r="HVP84" s="683" t="s">
        <v>17850</v>
      </c>
      <c r="HVQ84" s="683" t="s">
        <v>17850</v>
      </c>
      <c r="HVR84" s="683" t="s">
        <v>17850</v>
      </c>
      <c r="HVS84" s="683" t="s">
        <v>17850</v>
      </c>
      <c r="HVT84" s="683" t="s">
        <v>17850</v>
      </c>
      <c r="HVU84" s="683" t="s">
        <v>17850</v>
      </c>
      <c r="HVV84" s="683" t="s">
        <v>17850</v>
      </c>
      <c r="HVW84" s="683" t="s">
        <v>17850</v>
      </c>
      <c r="HVX84" s="683" t="s">
        <v>17850</v>
      </c>
      <c r="HVY84" s="683" t="s">
        <v>17850</v>
      </c>
      <c r="HVZ84" s="683" t="s">
        <v>17850</v>
      </c>
      <c r="HWA84" s="683" t="s">
        <v>17850</v>
      </c>
      <c r="HWB84" s="683" t="s">
        <v>17850</v>
      </c>
      <c r="HWC84" s="683" t="s">
        <v>17850</v>
      </c>
      <c r="HWD84" s="683" t="s">
        <v>17850</v>
      </c>
      <c r="HWE84" s="683" t="s">
        <v>17850</v>
      </c>
      <c r="HWF84" s="683" t="s">
        <v>17850</v>
      </c>
      <c r="HWG84" s="683" t="s">
        <v>17850</v>
      </c>
      <c r="HWH84" s="683" t="s">
        <v>17850</v>
      </c>
      <c r="HWI84" s="683" t="s">
        <v>17850</v>
      </c>
      <c r="HWJ84" s="683" t="s">
        <v>17850</v>
      </c>
      <c r="HWK84" s="683" t="s">
        <v>17850</v>
      </c>
      <c r="HWL84" s="683" t="s">
        <v>17850</v>
      </c>
      <c r="HWM84" s="683" t="s">
        <v>17850</v>
      </c>
      <c r="HWN84" s="683" t="s">
        <v>17850</v>
      </c>
      <c r="HWO84" s="683" t="s">
        <v>17850</v>
      </c>
      <c r="HWP84" s="683" t="s">
        <v>17850</v>
      </c>
      <c r="HWQ84" s="683" t="s">
        <v>17850</v>
      </c>
      <c r="HWR84" s="683" t="s">
        <v>17850</v>
      </c>
      <c r="HWS84" s="683" t="s">
        <v>17850</v>
      </c>
      <c r="HWT84" s="683" t="s">
        <v>17850</v>
      </c>
      <c r="HWU84" s="683" t="s">
        <v>17850</v>
      </c>
      <c r="HWV84" s="683" t="s">
        <v>17850</v>
      </c>
      <c r="HWW84" s="683" t="s">
        <v>17850</v>
      </c>
      <c r="HWX84" s="683" t="s">
        <v>17850</v>
      </c>
      <c r="HWY84" s="683" t="s">
        <v>17850</v>
      </c>
      <c r="HWZ84" s="683" t="s">
        <v>17850</v>
      </c>
      <c r="HXA84" s="683" t="s">
        <v>17850</v>
      </c>
      <c r="HXB84" s="683" t="s">
        <v>17850</v>
      </c>
      <c r="HXC84" s="683" t="s">
        <v>17850</v>
      </c>
      <c r="HXD84" s="683" t="s">
        <v>17850</v>
      </c>
      <c r="HXE84" s="683" t="s">
        <v>17850</v>
      </c>
      <c r="HXF84" s="683" t="s">
        <v>17850</v>
      </c>
      <c r="HXG84" s="683" t="s">
        <v>17850</v>
      </c>
      <c r="HXH84" s="683" t="s">
        <v>17850</v>
      </c>
      <c r="HXI84" s="683" t="s">
        <v>17850</v>
      </c>
      <c r="HXJ84" s="683" t="s">
        <v>17850</v>
      </c>
      <c r="HXK84" s="683" t="s">
        <v>17850</v>
      </c>
      <c r="HXL84" s="683" t="s">
        <v>17850</v>
      </c>
      <c r="HXM84" s="683" t="s">
        <v>17850</v>
      </c>
      <c r="HXN84" s="683" t="s">
        <v>17850</v>
      </c>
      <c r="HXO84" s="683" t="s">
        <v>17850</v>
      </c>
      <c r="HXP84" s="683" t="s">
        <v>17850</v>
      </c>
      <c r="HXQ84" s="683" t="s">
        <v>17850</v>
      </c>
      <c r="HXR84" s="683" t="s">
        <v>17850</v>
      </c>
      <c r="HXS84" s="683" t="s">
        <v>17850</v>
      </c>
      <c r="HXT84" s="683" t="s">
        <v>17850</v>
      </c>
      <c r="HXU84" s="683" t="s">
        <v>17850</v>
      </c>
      <c r="HXV84" s="683" t="s">
        <v>17850</v>
      </c>
      <c r="HXW84" s="683" t="s">
        <v>17850</v>
      </c>
      <c r="HXX84" s="683" t="s">
        <v>17850</v>
      </c>
      <c r="HXY84" s="683" t="s">
        <v>17850</v>
      </c>
      <c r="HXZ84" s="683" t="s">
        <v>17850</v>
      </c>
      <c r="HYA84" s="683" t="s">
        <v>17850</v>
      </c>
      <c r="HYB84" s="683" t="s">
        <v>17850</v>
      </c>
      <c r="HYC84" s="683" t="s">
        <v>17850</v>
      </c>
      <c r="HYD84" s="683" t="s">
        <v>17850</v>
      </c>
      <c r="HYE84" s="683" t="s">
        <v>17850</v>
      </c>
      <c r="HYF84" s="683" t="s">
        <v>17850</v>
      </c>
      <c r="HYG84" s="683" t="s">
        <v>17850</v>
      </c>
      <c r="HYH84" s="683" t="s">
        <v>17850</v>
      </c>
      <c r="HYI84" s="683" t="s">
        <v>17850</v>
      </c>
      <c r="HYJ84" s="683" t="s">
        <v>17850</v>
      </c>
      <c r="HYK84" s="683" t="s">
        <v>17850</v>
      </c>
      <c r="HYL84" s="683" t="s">
        <v>17850</v>
      </c>
      <c r="HYM84" s="683" t="s">
        <v>17850</v>
      </c>
      <c r="HYN84" s="683" t="s">
        <v>17850</v>
      </c>
      <c r="HYO84" s="683" t="s">
        <v>17850</v>
      </c>
      <c r="HYP84" s="683" t="s">
        <v>17850</v>
      </c>
      <c r="HYQ84" s="683" t="s">
        <v>17850</v>
      </c>
      <c r="HYR84" s="683" t="s">
        <v>17850</v>
      </c>
      <c r="HYS84" s="683" t="s">
        <v>17850</v>
      </c>
      <c r="HYT84" s="683" t="s">
        <v>17850</v>
      </c>
      <c r="HYU84" s="683" t="s">
        <v>17850</v>
      </c>
      <c r="HYV84" s="683" t="s">
        <v>17850</v>
      </c>
      <c r="HYW84" s="683" t="s">
        <v>17850</v>
      </c>
      <c r="HYX84" s="683" t="s">
        <v>17850</v>
      </c>
      <c r="HYY84" s="683" t="s">
        <v>17850</v>
      </c>
      <c r="HYZ84" s="683" t="s">
        <v>17850</v>
      </c>
      <c r="HZA84" s="683" t="s">
        <v>17850</v>
      </c>
      <c r="HZB84" s="683" t="s">
        <v>17850</v>
      </c>
      <c r="HZC84" s="683" t="s">
        <v>17850</v>
      </c>
      <c r="HZD84" s="683" t="s">
        <v>17850</v>
      </c>
      <c r="HZE84" s="683" t="s">
        <v>17850</v>
      </c>
      <c r="HZF84" s="683" t="s">
        <v>17850</v>
      </c>
      <c r="HZG84" s="683" t="s">
        <v>17850</v>
      </c>
      <c r="HZH84" s="683" t="s">
        <v>17850</v>
      </c>
      <c r="HZI84" s="683" t="s">
        <v>17850</v>
      </c>
      <c r="HZJ84" s="683" t="s">
        <v>17850</v>
      </c>
      <c r="HZK84" s="683" t="s">
        <v>17850</v>
      </c>
      <c r="HZL84" s="683" t="s">
        <v>17850</v>
      </c>
      <c r="HZM84" s="683" t="s">
        <v>17850</v>
      </c>
      <c r="HZN84" s="683" t="s">
        <v>17850</v>
      </c>
      <c r="HZO84" s="683" t="s">
        <v>17850</v>
      </c>
      <c r="HZP84" s="683" t="s">
        <v>17850</v>
      </c>
      <c r="HZQ84" s="683" t="s">
        <v>17850</v>
      </c>
      <c r="HZR84" s="683" t="s">
        <v>17850</v>
      </c>
      <c r="HZS84" s="683" t="s">
        <v>17850</v>
      </c>
      <c r="HZT84" s="683" t="s">
        <v>17850</v>
      </c>
      <c r="HZU84" s="683" t="s">
        <v>17850</v>
      </c>
      <c r="HZV84" s="683" t="s">
        <v>17850</v>
      </c>
      <c r="HZW84" s="683" t="s">
        <v>17850</v>
      </c>
      <c r="HZX84" s="683" t="s">
        <v>17850</v>
      </c>
      <c r="HZY84" s="683" t="s">
        <v>17850</v>
      </c>
      <c r="HZZ84" s="683" t="s">
        <v>17850</v>
      </c>
      <c r="IAA84" s="683" t="s">
        <v>17850</v>
      </c>
      <c r="IAB84" s="683" t="s">
        <v>17850</v>
      </c>
      <c r="IAC84" s="683" t="s">
        <v>17850</v>
      </c>
      <c r="IAD84" s="683" t="s">
        <v>17850</v>
      </c>
      <c r="IAE84" s="683" t="s">
        <v>17850</v>
      </c>
      <c r="IAF84" s="683" t="s">
        <v>17850</v>
      </c>
      <c r="IAG84" s="683" t="s">
        <v>17850</v>
      </c>
      <c r="IAH84" s="683" t="s">
        <v>17850</v>
      </c>
      <c r="IAI84" s="683" t="s">
        <v>17850</v>
      </c>
      <c r="IAJ84" s="683" t="s">
        <v>17850</v>
      </c>
      <c r="IAK84" s="683" t="s">
        <v>17850</v>
      </c>
      <c r="IAL84" s="683" t="s">
        <v>17850</v>
      </c>
      <c r="IAM84" s="683" t="s">
        <v>17850</v>
      </c>
      <c r="IAN84" s="683" t="s">
        <v>17850</v>
      </c>
      <c r="IAO84" s="683" t="s">
        <v>17850</v>
      </c>
      <c r="IAP84" s="683" t="s">
        <v>17850</v>
      </c>
      <c r="IAQ84" s="683" t="s">
        <v>17850</v>
      </c>
      <c r="IAR84" s="683" t="s">
        <v>17850</v>
      </c>
      <c r="IAS84" s="683" t="s">
        <v>17850</v>
      </c>
      <c r="IAT84" s="683" t="s">
        <v>17850</v>
      </c>
      <c r="IAU84" s="683" t="s">
        <v>17850</v>
      </c>
      <c r="IAV84" s="683" t="s">
        <v>17850</v>
      </c>
      <c r="IAW84" s="683" t="s">
        <v>17850</v>
      </c>
      <c r="IAX84" s="683" t="s">
        <v>17850</v>
      </c>
      <c r="IAY84" s="683" t="s">
        <v>17850</v>
      </c>
      <c r="IAZ84" s="683" t="s">
        <v>17850</v>
      </c>
      <c r="IBA84" s="683" t="s">
        <v>17850</v>
      </c>
      <c r="IBB84" s="683" t="s">
        <v>17850</v>
      </c>
      <c r="IBC84" s="683" t="s">
        <v>17850</v>
      </c>
      <c r="IBD84" s="683" t="s">
        <v>17850</v>
      </c>
      <c r="IBE84" s="683" t="s">
        <v>17850</v>
      </c>
      <c r="IBF84" s="683" t="s">
        <v>17850</v>
      </c>
      <c r="IBG84" s="683" t="s">
        <v>17850</v>
      </c>
      <c r="IBH84" s="683" t="s">
        <v>17850</v>
      </c>
      <c r="IBI84" s="683" t="s">
        <v>17850</v>
      </c>
      <c r="IBJ84" s="683" t="s">
        <v>17850</v>
      </c>
      <c r="IBK84" s="683" t="s">
        <v>17850</v>
      </c>
      <c r="IBL84" s="683" t="s">
        <v>17850</v>
      </c>
      <c r="IBM84" s="683" t="s">
        <v>17850</v>
      </c>
      <c r="IBN84" s="683" t="s">
        <v>17850</v>
      </c>
      <c r="IBO84" s="683" t="s">
        <v>17850</v>
      </c>
      <c r="IBP84" s="683" t="s">
        <v>17850</v>
      </c>
      <c r="IBQ84" s="683" t="s">
        <v>17850</v>
      </c>
      <c r="IBR84" s="683" t="s">
        <v>17850</v>
      </c>
      <c r="IBS84" s="683" t="s">
        <v>17850</v>
      </c>
      <c r="IBT84" s="683" t="s">
        <v>17850</v>
      </c>
      <c r="IBU84" s="683" t="s">
        <v>17850</v>
      </c>
      <c r="IBV84" s="683" t="s">
        <v>17850</v>
      </c>
      <c r="IBW84" s="683" t="s">
        <v>17850</v>
      </c>
      <c r="IBX84" s="683" t="s">
        <v>17850</v>
      </c>
      <c r="IBY84" s="683" t="s">
        <v>17850</v>
      </c>
      <c r="IBZ84" s="683" t="s">
        <v>17850</v>
      </c>
      <c r="ICA84" s="683" t="s">
        <v>17850</v>
      </c>
      <c r="ICB84" s="683" t="s">
        <v>17850</v>
      </c>
      <c r="ICC84" s="683" t="s">
        <v>17850</v>
      </c>
      <c r="ICD84" s="683" t="s">
        <v>17850</v>
      </c>
      <c r="ICE84" s="683" t="s">
        <v>17850</v>
      </c>
      <c r="ICF84" s="683" t="s">
        <v>17850</v>
      </c>
      <c r="ICG84" s="683" t="s">
        <v>17850</v>
      </c>
      <c r="ICH84" s="683" t="s">
        <v>17850</v>
      </c>
      <c r="ICI84" s="683" t="s">
        <v>17850</v>
      </c>
      <c r="ICJ84" s="683" t="s">
        <v>17850</v>
      </c>
      <c r="ICK84" s="683" t="s">
        <v>17850</v>
      </c>
      <c r="ICL84" s="683" t="s">
        <v>17850</v>
      </c>
      <c r="ICM84" s="683" t="s">
        <v>17850</v>
      </c>
      <c r="ICN84" s="683" t="s">
        <v>17850</v>
      </c>
      <c r="ICO84" s="683" t="s">
        <v>17850</v>
      </c>
      <c r="ICP84" s="683" t="s">
        <v>17850</v>
      </c>
      <c r="ICQ84" s="683" t="s">
        <v>17850</v>
      </c>
      <c r="ICR84" s="683" t="s">
        <v>17850</v>
      </c>
      <c r="ICS84" s="683" t="s">
        <v>17850</v>
      </c>
      <c r="ICT84" s="683" t="s">
        <v>17850</v>
      </c>
      <c r="ICU84" s="683" t="s">
        <v>17850</v>
      </c>
      <c r="ICV84" s="683" t="s">
        <v>17850</v>
      </c>
      <c r="ICW84" s="683" t="s">
        <v>17850</v>
      </c>
      <c r="ICX84" s="683" t="s">
        <v>17850</v>
      </c>
      <c r="ICY84" s="683" t="s">
        <v>17850</v>
      </c>
      <c r="ICZ84" s="683" t="s">
        <v>17850</v>
      </c>
      <c r="IDA84" s="683" t="s">
        <v>17850</v>
      </c>
      <c r="IDB84" s="683" t="s">
        <v>17850</v>
      </c>
      <c r="IDC84" s="683" t="s">
        <v>17850</v>
      </c>
      <c r="IDD84" s="683" t="s">
        <v>17850</v>
      </c>
      <c r="IDE84" s="683" t="s">
        <v>17850</v>
      </c>
      <c r="IDF84" s="683" t="s">
        <v>17850</v>
      </c>
      <c r="IDG84" s="683" t="s">
        <v>17850</v>
      </c>
      <c r="IDH84" s="683" t="s">
        <v>17850</v>
      </c>
      <c r="IDI84" s="683" t="s">
        <v>17850</v>
      </c>
      <c r="IDJ84" s="683" t="s">
        <v>17850</v>
      </c>
      <c r="IDK84" s="683" t="s">
        <v>17850</v>
      </c>
      <c r="IDL84" s="683" t="s">
        <v>17850</v>
      </c>
      <c r="IDM84" s="683" t="s">
        <v>17850</v>
      </c>
      <c r="IDN84" s="683" t="s">
        <v>17850</v>
      </c>
      <c r="IDO84" s="683" t="s">
        <v>17850</v>
      </c>
      <c r="IDP84" s="683" t="s">
        <v>17850</v>
      </c>
      <c r="IDQ84" s="683" t="s">
        <v>17850</v>
      </c>
      <c r="IDR84" s="683" t="s">
        <v>17850</v>
      </c>
      <c r="IDS84" s="683" t="s">
        <v>17850</v>
      </c>
      <c r="IDT84" s="683" t="s">
        <v>17850</v>
      </c>
      <c r="IDU84" s="683" t="s">
        <v>17850</v>
      </c>
      <c r="IDV84" s="683" t="s">
        <v>17850</v>
      </c>
      <c r="IDW84" s="683" t="s">
        <v>17850</v>
      </c>
      <c r="IDX84" s="683" t="s">
        <v>17850</v>
      </c>
      <c r="IDY84" s="683" t="s">
        <v>17850</v>
      </c>
      <c r="IDZ84" s="683" t="s">
        <v>17850</v>
      </c>
      <c r="IEA84" s="683" t="s">
        <v>17850</v>
      </c>
      <c r="IEB84" s="683" t="s">
        <v>17850</v>
      </c>
      <c r="IEC84" s="683" t="s">
        <v>17850</v>
      </c>
      <c r="IED84" s="683" t="s">
        <v>17850</v>
      </c>
      <c r="IEE84" s="683" t="s">
        <v>17850</v>
      </c>
      <c r="IEF84" s="683" t="s">
        <v>17850</v>
      </c>
      <c r="IEG84" s="683" t="s">
        <v>17850</v>
      </c>
      <c r="IEH84" s="683" t="s">
        <v>17850</v>
      </c>
      <c r="IEI84" s="683" t="s">
        <v>17850</v>
      </c>
      <c r="IEJ84" s="683" t="s">
        <v>17850</v>
      </c>
      <c r="IEK84" s="683" t="s">
        <v>17850</v>
      </c>
      <c r="IEL84" s="683" t="s">
        <v>17850</v>
      </c>
      <c r="IEM84" s="683" t="s">
        <v>17850</v>
      </c>
      <c r="IEN84" s="683" t="s">
        <v>17850</v>
      </c>
      <c r="IEO84" s="683" t="s">
        <v>17850</v>
      </c>
      <c r="IEP84" s="683" t="s">
        <v>17850</v>
      </c>
      <c r="IEQ84" s="683" t="s">
        <v>17850</v>
      </c>
      <c r="IER84" s="683" t="s">
        <v>17850</v>
      </c>
      <c r="IES84" s="683" t="s">
        <v>17850</v>
      </c>
      <c r="IET84" s="683" t="s">
        <v>17850</v>
      </c>
      <c r="IEU84" s="683" t="s">
        <v>17850</v>
      </c>
      <c r="IEV84" s="683" t="s">
        <v>17850</v>
      </c>
      <c r="IEW84" s="683" t="s">
        <v>17850</v>
      </c>
      <c r="IEX84" s="683" t="s">
        <v>17850</v>
      </c>
      <c r="IEY84" s="683" t="s">
        <v>17850</v>
      </c>
      <c r="IEZ84" s="683" t="s">
        <v>17850</v>
      </c>
      <c r="IFA84" s="683" t="s">
        <v>17850</v>
      </c>
      <c r="IFB84" s="683" t="s">
        <v>17850</v>
      </c>
      <c r="IFC84" s="683" t="s">
        <v>17850</v>
      </c>
      <c r="IFD84" s="683" t="s">
        <v>17850</v>
      </c>
      <c r="IFE84" s="683" t="s">
        <v>17850</v>
      </c>
      <c r="IFF84" s="683" t="s">
        <v>17850</v>
      </c>
      <c r="IFG84" s="683" t="s">
        <v>17850</v>
      </c>
      <c r="IFH84" s="683" t="s">
        <v>17850</v>
      </c>
      <c r="IFI84" s="683" t="s">
        <v>17850</v>
      </c>
      <c r="IFJ84" s="683" t="s">
        <v>17850</v>
      </c>
      <c r="IFK84" s="683" t="s">
        <v>17850</v>
      </c>
      <c r="IFL84" s="683" t="s">
        <v>17850</v>
      </c>
      <c r="IFM84" s="683" t="s">
        <v>17850</v>
      </c>
      <c r="IFN84" s="683" t="s">
        <v>17850</v>
      </c>
      <c r="IFO84" s="683" t="s">
        <v>17850</v>
      </c>
      <c r="IFP84" s="683" t="s">
        <v>17850</v>
      </c>
      <c r="IFQ84" s="683" t="s">
        <v>17850</v>
      </c>
      <c r="IFR84" s="683" t="s">
        <v>17850</v>
      </c>
      <c r="IFS84" s="683" t="s">
        <v>17850</v>
      </c>
      <c r="IFT84" s="683" t="s">
        <v>17850</v>
      </c>
      <c r="IFU84" s="683" t="s">
        <v>17850</v>
      </c>
      <c r="IFV84" s="683" t="s">
        <v>17850</v>
      </c>
      <c r="IFW84" s="683" t="s">
        <v>17850</v>
      </c>
      <c r="IFX84" s="683" t="s">
        <v>17850</v>
      </c>
      <c r="IFY84" s="683" t="s">
        <v>17850</v>
      </c>
      <c r="IFZ84" s="683" t="s">
        <v>17850</v>
      </c>
      <c r="IGA84" s="683" t="s">
        <v>17850</v>
      </c>
      <c r="IGB84" s="683" t="s">
        <v>17850</v>
      </c>
      <c r="IGC84" s="683" t="s">
        <v>17850</v>
      </c>
      <c r="IGD84" s="683" t="s">
        <v>17850</v>
      </c>
      <c r="IGE84" s="683" t="s">
        <v>17850</v>
      </c>
      <c r="IGF84" s="683" t="s">
        <v>17850</v>
      </c>
      <c r="IGG84" s="683" t="s">
        <v>17850</v>
      </c>
      <c r="IGH84" s="683" t="s">
        <v>17850</v>
      </c>
      <c r="IGI84" s="683" t="s">
        <v>17850</v>
      </c>
      <c r="IGJ84" s="683" t="s">
        <v>17850</v>
      </c>
      <c r="IGK84" s="683" t="s">
        <v>17850</v>
      </c>
      <c r="IGL84" s="683" t="s">
        <v>17850</v>
      </c>
      <c r="IGM84" s="683" t="s">
        <v>17850</v>
      </c>
      <c r="IGN84" s="683" t="s">
        <v>17850</v>
      </c>
      <c r="IGO84" s="683" t="s">
        <v>17850</v>
      </c>
      <c r="IGP84" s="683" t="s">
        <v>17850</v>
      </c>
      <c r="IGQ84" s="683" t="s">
        <v>17850</v>
      </c>
      <c r="IGR84" s="683" t="s">
        <v>17850</v>
      </c>
      <c r="IGS84" s="683" t="s">
        <v>17850</v>
      </c>
      <c r="IGT84" s="683" t="s">
        <v>17850</v>
      </c>
      <c r="IGU84" s="683" t="s">
        <v>17850</v>
      </c>
      <c r="IGV84" s="683" t="s">
        <v>17850</v>
      </c>
      <c r="IGW84" s="683" t="s">
        <v>17850</v>
      </c>
      <c r="IGX84" s="683" t="s">
        <v>17850</v>
      </c>
      <c r="IGY84" s="683" t="s">
        <v>17850</v>
      </c>
      <c r="IGZ84" s="683" t="s">
        <v>17850</v>
      </c>
      <c r="IHA84" s="683" t="s">
        <v>17850</v>
      </c>
      <c r="IHB84" s="683" t="s">
        <v>17850</v>
      </c>
      <c r="IHC84" s="683" t="s">
        <v>17850</v>
      </c>
      <c r="IHD84" s="683" t="s">
        <v>17850</v>
      </c>
      <c r="IHE84" s="683" t="s">
        <v>17850</v>
      </c>
      <c r="IHF84" s="683" t="s">
        <v>17850</v>
      </c>
      <c r="IHG84" s="683" t="s">
        <v>17850</v>
      </c>
      <c r="IHH84" s="683" t="s">
        <v>17850</v>
      </c>
      <c r="IHI84" s="683" t="s">
        <v>17850</v>
      </c>
      <c r="IHJ84" s="683" t="s">
        <v>17850</v>
      </c>
      <c r="IHK84" s="683" t="s">
        <v>17850</v>
      </c>
      <c r="IHL84" s="683" t="s">
        <v>17850</v>
      </c>
      <c r="IHM84" s="683" t="s">
        <v>17850</v>
      </c>
      <c r="IHN84" s="683" t="s">
        <v>17850</v>
      </c>
      <c r="IHO84" s="683" t="s">
        <v>17850</v>
      </c>
      <c r="IHP84" s="683" t="s">
        <v>17850</v>
      </c>
      <c r="IHQ84" s="683" t="s">
        <v>17850</v>
      </c>
      <c r="IHR84" s="683" t="s">
        <v>17850</v>
      </c>
      <c r="IHS84" s="683" t="s">
        <v>17850</v>
      </c>
      <c r="IHT84" s="683" t="s">
        <v>17850</v>
      </c>
      <c r="IHU84" s="683" t="s">
        <v>17850</v>
      </c>
      <c r="IHV84" s="683" t="s">
        <v>17850</v>
      </c>
      <c r="IHW84" s="683" t="s">
        <v>17850</v>
      </c>
      <c r="IHX84" s="683" t="s">
        <v>17850</v>
      </c>
      <c r="IHY84" s="683" t="s">
        <v>17850</v>
      </c>
      <c r="IHZ84" s="683" t="s">
        <v>17850</v>
      </c>
      <c r="IIA84" s="683" t="s">
        <v>17850</v>
      </c>
      <c r="IIB84" s="683" t="s">
        <v>17850</v>
      </c>
      <c r="IIC84" s="683" t="s">
        <v>17850</v>
      </c>
      <c r="IID84" s="683" t="s">
        <v>17850</v>
      </c>
      <c r="IIE84" s="683" t="s">
        <v>17850</v>
      </c>
      <c r="IIF84" s="683" t="s">
        <v>17850</v>
      </c>
      <c r="IIG84" s="683" t="s">
        <v>17850</v>
      </c>
      <c r="IIH84" s="683" t="s">
        <v>17850</v>
      </c>
      <c r="III84" s="683" t="s">
        <v>17850</v>
      </c>
      <c r="IIJ84" s="683" t="s">
        <v>17850</v>
      </c>
      <c r="IIK84" s="683" t="s">
        <v>17850</v>
      </c>
      <c r="IIL84" s="683" t="s">
        <v>17850</v>
      </c>
      <c r="IIM84" s="683" t="s">
        <v>17850</v>
      </c>
      <c r="IIN84" s="683" t="s">
        <v>17850</v>
      </c>
      <c r="IIO84" s="683" t="s">
        <v>17850</v>
      </c>
      <c r="IIP84" s="683" t="s">
        <v>17850</v>
      </c>
      <c r="IIQ84" s="683" t="s">
        <v>17850</v>
      </c>
      <c r="IIR84" s="683" t="s">
        <v>17850</v>
      </c>
      <c r="IIS84" s="683" t="s">
        <v>17850</v>
      </c>
      <c r="IIT84" s="683" t="s">
        <v>17850</v>
      </c>
      <c r="IIU84" s="683" t="s">
        <v>17850</v>
      </c>
      <c r="IIV84" s="683" t="s">
        <v>17850</v>
      </c>
      <c r="IIW84" s="683" t="s">
        <v>17850</v>
      </c>
      <c r="IIX84" s="683" t="s">
        <v>17850</v>
      </c>
      <c r="IIY84" s="683" t="s">
        <v>17850</v>
      </c>
      <c r="IIZ84" s="683" t="s">
        <v>17850</v>
      </c>
      <c r="IJA84" s="683" t="s">
        <v>17850</v>
      </c>
      <c r="IJB84" s="683" t="s">
        <v>17850</v>
      </c>
      <c r="IJC84" s="683" t="s">
        <v>17850</v>
      </c>
      <c r="IJD84" s="683" t="s">
        <v>17850</v>
      </c>
      <c r="IJE84" s="683" t="s">
        <v>17850</v>
      </c>
      <c r="IJF84" s="683" t="s">
        <v>17850</v>
      </c>
      <c r="IJG84" s="683" t="s">
        <v>17850</v>
      </c>
      <c r="IJH84" s="683" t="s">
        <v>17850</v>
      </c>
      <c r="IJI84" s="683" t="s">
        <v>17850</v>
      </c>
      <c r="IJJ84" s="683" t="s">
        <v>17850</v>
      </c>
      <c r="IJK84" s="683" t="s">
        <v>17850</v>
      </c>
      <c r="IJL84" s="683" t="s">
        <v>17850</v>
      </c>
      <c r="IJM84" s="683" t="s">
        <v>17850</v>
      </c>
      <c r="IJN84" s="683" t="s">
        <v>17850</v>
      </c>
      <c r="IJO84" s="683" t="s">
        <v>17850</v>
      </c>
      <c r="IJP84" s="683" t="s">
        <v>17850</v>
      </c>
      <c r="IJQ84" s="683" t="s">
        <v>17850</v>
      </c>
      <c r="IJR84" s="683" t="s">
        <v>17850</v>
      </c>
      <c r="IJS84" s="683" t="s">
        <v>17850</v>
      </c>
      <c r="IJT84" s="683" t="s">
        <v>17850</v>
      </c>
      <c r="IJU84" s="683" t="s">
        <v>17850</v>
      </c>
      <c r="IJV84" s="683" t="s">
        <v>17850</v>
      </c>
      <c r="IJW84" s="683" t="s">
        <v>17850</v>
      </c>
      <c r="IJX84" s="683" t="s">
        <v>17850</v>
      </c>
      <c r="IJY84" s="683" t="s">
        <v>17850</v>
      </c>
      <c r="IJZ84" s="683" t="s">
        <v>17850</v>
      </c>
      <c r="IKA84" s="683" t="s">
        <v>17850</v>
      </c>
      <c r="IKB84" s="683" t="s">
        <v>17850</v>
      </c>
      <c r="IKC84" s="683" t="s">
        <v>17850</v>
      </c>
      <c r="IKD84" s="683" t="s">
        <v>17850</v>
      </c>
      <c r="IKE84" s="683" t="s">
        <v>17850</v>
      </c>
      <c r="IKF84" s="683" t="s">
        <v>17850</v>
      </c>
      <c r="IKG84" s="683" t="s">
        <v>17850</v>
      </c>
      <c r="IKH84" s="683" t="s">
        <v>17850</v>
      </c>
      <c r="IKI84" s="683" t="s">
        <v>17850</v>
      </c>
      <c r="IKJ84" s="683" t="s">
        <v>17850</v>
      </c>
      <c r="IKK84" s="683" t="s">
        <v>17850</v>
      </c>
      <c r="IKL84" s="683" t="s">
        <v>17850</v>
      </c>
      <c r="IKM84" s="683" t="s">
        <v>17850</v>
      </c>
      <c r="IKN84" s="683" t="s">
        <v>17850</v>
      </c>
      <c r="IKO84" s="683" t="s">
        <v>17850</v>
      </c>
      <c r="IKP84" s="683" t="s">
        <v>17850</v>
      </c>
      <c r="IKQ84" s="683" t="s">
        <v>17850</v>
      </c>
      <c r="IKR84" s="683" t="s">
        <v>17850</v>
      </c>
      <c r="IKS84" s="683" t="s">
        <v>17850</v>
      </c>
      <c r="IKT84" s="683" t="s">
        <v>17850</v>
      </c>
      <c r="IKU84" s="683" t="s">
        <v>17850</v>
      </c>
      <c r="IKV84" s="683" t="s">
        <v>17850</v>
      </c>
      <c r="IKW84" s="683" t="s">
        <v>17850</v>
      </c>
      <c r="IKX84" s="683" t="s">
        <v>17850</v>
      </c>
      <c r="IKY84" s="683" t="s">
        <v>17850</v>
      </c>
      <c r="IKZ84" s="683" t="s">
        <v>17850</v>
      </c>
      <c r="ILA84" s="683" t="s">
        <v>17850</v>
      </c>
      <c r="ILB84" s="683" t="s">
        <v>17850</v>
      </c>
      <c r="ILC84" s="683" t="s">
        <v>17850</v>
      </c>
      <c r="ILD84" s="683" t="s">
        <v>17850</v>
      </c>
      <c r="ILE84" s="683" t="s">
        <v>17850</v>
      </c>
      <c r="ILF84" s="683" t="s">
        <v>17850</v>
      </c>
      <c r="ILG84" s="683" t="s">
        <v>17850</v>
      </c>
      <c r="ILH84" s="683" t="s">
        <v>17850</v>
      </c>
      <c r="ILI84" s="683" t="s">
        <v>17850</v>
      </c>
      <c r="ILJ84" s="683" t="s">
        <v>17850</v>
      </c>
      <c r="ILK84" s="683" t="s">
        <v>17850</v>
      </c>
      <c r="ILL84" s="683" t="s">
        <v>17850</v>
      </c>
      <c r="ILM84" s="683" t="s">
        <v>17850</v>
      </c>
      <c r="ILN84" s="683" t="s">
        <v>17850</v>
      </c>
      <c r="ILO84" s="683" t="s">
        <v>17850</v>
      </c>
      <c r="ILP84" s="683" t="s">
        <v>17850</v>
      </c>
      <c r="ILQ84" s="683" t="s">
        <v>17850</v>
      </c>
      <c r="ILR84" s="683" t="s">
        <v>17850</v>
      </c>
      <c r="ILS84" s="683" t="s">
        <v>17850</v>
      </c>
      <c r="ILT84" s="683" t="s">
        <v>17850</v>
      </c>
      <c r="ILU84" s="683" t="s">
        <v>17850</v>
      </c>
      <c r="ILV84" s="683" t="s">
        <v>17850</v>
      </c>
      <c r="ILW84" s="683" t="s">
        <v>17850</v>
      </c>
      <c r="ILX84" s="683" t="s">
        <v>17850</v>
      </c>
      <c r="ILY84" s="683" t="s">
        <v>17850</v>
      </c>
      <c r="ILZ84" s="683" t="s">
        <v>17850</v>
      </c>
      <c r="IMA84" s="683" t="s">
        <v>17850</v>
      </c>
      <c r="IMB84" s="683" t="s">
        <v>17850</v>
      </c>
      <c r="IMC84" s="683" t="s">
        <v>17850</v>
      </c>
      <c r="IMD84" s="683" t="s">
        <v>17850</v>
      </c>
      <c r="IME84" s="683" t="s">
        <v>17850</v>
      </c>
      <c r="IMF84" s="683" t="s">
        <v>17850</v>
      </c>
      <c r="IMG84" s="683" t="s">
        <v>17850</v>
      </c>
      <c r="IMH84" s="683" t="s">
        <v>17850</v>
      </c>
      <c r="IMI84" s="683" t="s">
        <v>17850</v>
      </c>
      <c r="IMJ84" s="683" t="s">
        <v>17850</v>
      </c>
      <c r="IMK84" s="683" t="s">
        <v>17850</v>
      </c>
      <c r="IML84" s="683" t="s">
        <v>17850</v>
      </c>
      <c r="IMM84" s="683" t="s">
        <v>17850</v>
      </c>
      <c r="IMN84" s="683" t="s">
        <v>17850</v>
      </c>
      <c r="IMO84" s="683" t="s">
        <v>17850</v>
      </c>
      <c r="IMP84" s="683" t="s">
        <v>17850</v>
      </c>
      <c r="IMQ84" s="683" t="s">
        <v>17850</v>
      </c>
      <c r="IMR84" s="683" t="s">
        <v>17850</v>
      </c>
      <c r="IMS84" s="683" t="s">
        <v>17850</v>
      </c>
      <c r="IMT84" s="683" t="s">
        <v>17850</v>
      </c>
      <c r="IMU84" s="683" t="s">
        <v>17850</v>
      </c>
      <c r="IMV84" s="683" t="s">
        <v>17850</v>
      </c>
      <c r="IMW84" s="683" t="s">
        <v>17850</v>
      </c>
      <c r="IMX84" s="683" t="s">
        <v>17850</v>
      </c>
      <c r="IMY84" s="683" t="s">
        <v>17850</v>
      </c>
      <c r="IMZ84" s="683" t="s">
        <v>17850</v>
      </c>
      <c r="INA84" s="683" t="s">
        <v>17850</v>
      </c>
      <c r="INB84" s="683" t="s">
        <v>17850</v>
      </c>
      <c r="INC84" s="683" t="s">
        <v>17850</v>
      </c>
      <c r="IND84" s="683" t="s">
        <v>17850</v>
      </c>
      <c r="INE84" s="683" t="s">
        <v>17850</v>
      </c>
      <c r="INF84" s="683" t="s">
        <v>17850</v>
      </c>
      <c r="ING84" s="683" t="s">
        <v>17850</v>
      </c>
      <c r="INH84" s="683" t="s">
        <v>17850</v>
      </c>
      <c r="INI84" s="683" t="s">
        <v>17850</v>
      </c>
      <c r="INJ84" s="683" t="s">
        <v>17850</v>
      </c>
      <c r="INK84" s="683" t="s">
        <v>17850</v>
      </c>
      <c r="INL84" s="683" t="s">
        <v>17850</v>
      </c>
      <c r="INM84" s="683" t="s">
        <v>17850</v>
      </c>
      <c r="INN84" s="683" t="s">
        <v>17850</v>
      </c>
      <c r="INO84" s="683" t="s">
        <v>17850</v>
      </c>
      <c r="INP84" s="683" t="s">
        <v>17850</v>
      </c>
      <c r="INQ84" s="683" t="s">
        <v>17850</v>
      </c>
      <c r="INR84" s="683" t="s">
        <v>17850</v>
      </c>
      <c r="INS84" s="683" t="s">
        <v>17850</v>
      </c>
      <c r="INT84" s="683" t="s">
        <v>17850</v>
      </c>
      <c r="INU84" s="683" t="s">
        <v>17850</v>
      </c>
      <c r="INV84" s="683" t="s">
        <v>17850</v>
      </c>
      <c r="INW84" s="683" t="s">
        <v>17850</v>
      </c>
      <c r="INX84" s="683" t="s">
        <v>17850</v>
      </c>
      <c r="INY84" s="683" t="s">
        <v>17850</v>
      </c>
      <c r="INZ84" s="683" t="s">
        <v>17850</v>
      </c>
      <c r="IOA84" s="683" t="s">
        <v>17850</v>
      </c>
      <c r="IOB84" s="683" t="s">
        <v>17850</v>
      </c>
      <c r="IOC84" s="683" t="s">
        <v>17850</v>
      </c>
      <c r="IOD84" s="683" t="s">
        <v>17850</v>
      </c>
      <c r="IOE84" s="683" t="s">
        <v>17850</v>
      </c>
      <c r="IOF84" s="683" t="s">
        <v>17850</v>
      </c>
      <c r="IOG84" s="683" t="s">
        <v>17850</v>
      </c>
      <c r="IOH84" s="683" t="s">
        <v>17850</v>
      </c>
      <c r="IOI84" s="683" t="s">
        <v>17850</v>
      </c>
      <c r="IOJ84" s="683" t="s">
        <v>17850</v>
      </c>
      <c r="IOK84" s="683" t="s">
        <v>17850</v>
      </c>
      <c r="IOL84" s="683" t="s">
        <v>17850</v>
      </c>
      <c r="IOM84" s="683" t="s">
        <v>17850</v>
      </c>
      <c r="ION84" s="683" t="s">
        <v>17850</v>
      </c>
      <c r="IOO84" s="683" t="s">
        <v>17850</v>
      </c>
      <c r="IOP84" s="683" t="s">
        <v>17850</v>
      </c>
      <c r="IOQ84" s="683" t="s">
        <v>17850</v>
      </c>
      <c r="IOR84" s="683" t="s">
        <v>17850</v>
      </c>
      <c r="IOS84" s="683" t="s">
        <v>17850</v>
      </c>
      <c r="IOT84" s="683" t="s">
        <v>17850</v>
      </c>
      <c r="IOU84" s="683" t="s">
        <v>17850</v>
      </c>
      <c r="IOV84" s="683" t="s">
        <v>17850</v>
      </c>
      <c r="IOW84" s="683" t="s">
        <v>17850</v>
      </c>
      <c r="IOX84" s="683" t="s">
        <v>17850</v>
      </c>
      <c r="IOY84" s="683" t="s">
        <v>17850</v>
      </c>
      <c r="IOZ84" s="683" t="s">
        <v>17850</v>
      </c>
      <c r="IPA84" s="683" t="s">
        <v>17850</v>
      </c>
      <c r="IPB84" s="683" t="s">
        <v>17850</v>
      </c>
      <c r="IPC84" s="683" t="s">
        <v>17850</v>
      </c>
      <c r="IPD84" s="683" t="s">
        <v>17850</v>
      </c>
      <c r="IPE84" s="683" t="s">
        <v>17850</v>
      </c>
      <c r="IPF84" s="683" t="s">
        <v>17850</v>
      </c>
      <c r="IPG84" s="683" t="s">
        <v>17850</v>
      </c>
      <c r="IPH84" s="683" t="s">
        <v>17850</v>
      </c>
      <c r="IPI84" s="683" t="s">
        <v>17850</v>
      </c>
      <c r="IPJ84" s="683" t="s">
        <v>17850</v>
      </c>
      <c r="IPK84" s="683" t="s">
        <v>17850</v>
      </c>
      <c r="IPL84" s="683" t="s">
        <v>17850</v>
      </c>
      <c r="IPM84" s="683" t="s">
        <v>17850</v>
      </c>
      <c r="IPN84" s="683" t="s">
        <v>17850</v>
      </c>
      <c r="IPO84" s="683" t="s">
        <v>17850</v>
      </c>
      <c r="IPP84" s="683" t="s">
        <v>17850</v>
      </c>
      <c r="IPQ84" s="683" t="s">
        <v>17850</v>
      </c>
      <c r="IPR84" s="683" t="s">
        <v>17850</v>
      </c>
      <c r="IPS84" s="683" t="s">
        <v>17850</v>
      </c>
      <c r="IPT84" s="683" t="s">
        <v>17850</v>
      </c>
      <c r="IPU84" s="683" t="s">
        <v>17850</v>
      </c>
      <c r="IPV84" s="683" t="s">
        <v>17850</v>
      </c>
      <c r="IPW84" s="683" t="s">
        <v>17850</v>
      </c>
      <c r="IPX84" s="683" t="s">
        <v>17850</v>
      </c>
      <c r="IPY84" s="683" t="s">
        <v>17850</v>
      </c>
      <c r="IPZ84" s="683" t="s">
        <v>17850</v>
      </c>
      <c r="IQA84" s="683" t="s">
        <v>17850</v>
      </c>
      <c r="IQB84" s="683" t="s">
        <v>17850</v>
      </c>
      <c r="IQC84" s="683" t="s">
        <v>17850</v>
      </c>
      <c r="IQD84" s="683" t="s">
        <v>17850</v>
      </c>
      <c r="IQE84" s="683" t="s">
        <v>17850</v>
      </c>
      <c r="IQF84" s="683" t="s">
        <v>17850</v>
      </c>
      <c r="IQG84" s="683" t="s">
        <v>17850</v>
      </c>
      <c r="IQH84" s="683" t="s">
        <v>17850</v>
      </c>
      <c r="IQI84" s="683" t="s">
        <v>17850</v>
      </c>
      <c r="IQJ84" s="683" t="s">
        <v>17850</v>
      </c>
      <c r="IQK84" s="683" t="s">
        <v>17850</v>
      </c>
      <c r="IQL84" s="683" t="s">
        <v>17850</v>
      </c>
      <c r="IQM84" s="683" t="s">
        <v>17850</v>
      </c>
      <c r="IQN84" s="683" t="s">
        <v>17850</v>
      </c>
      <c r="IQO84" s="683" t="s">
        <v>17850</v>
      </c>
      <c r="IQP84" s="683" t="s">
        <v>17850</v>
      </c>
      <c r="IQQ84" s="683" t="s">
        <v>17850</v>
      </c>
      <c r="IQR84" s="683" t="s">
        <v>17850</v>
      </c>
      <c r="IQS84" s="683" t="s">
        <v>17850</v>
      </c>
      <c r="IQT84" s="683" t="s">
        <v>17850</v>
      </c>
      <c r="IQU84" s="683" t="s">
        <v>17850</v>
      </c>
      <c r="IQV84" s="683" t="s">
        <v>17850</v>
      </c>
      <c r="IQW84" s="683" t="s">
        <v>17850</v>
      </c>
      <c r="IQX84" s="683" t="s">
        <v>17850</v>
      </c>
      <c r="IQY84" s="683" t="s">
        <v>17850</v>
      </c>
      <c r="IQZ84" s="683" t="s">
        <v>17850</v>
      </c>
      <c r="IRA84" s="683" t="s">
        <v>17850</v>
      </c>
      <c r="IRB84" s="683" t="s">
        <v>17850</v>
      </c>
      <c r="IRC84" s="683" t="s">
        <v>17850</v>
      </c>
      <c r="IRD84" s="683" t="s">
        <v>17850</v>
      </c>
      <c r="IRE84" s="683" t="s">
        <v>17850</v>
      </c>
      <c r="IRF84" s="683" t="s">
        <v>17850</v>
      </c>
      <c r="IRG84" s="683" t="s">
        <v>17850</v>
      </c>
      <c r="IRH84" s="683" t="s">
        <v>17850</v>
      </c>
      <c r="IRI84" s="683" t="s">
        <v>17850</v>
      </c>
      <c r="IRJ84" s="683" t="s">
        <v>17850</v>
      </c>
      <c r="IRK84" s="683" t="s">
        <v>17850</v>
      </c>
      <c r="IRL84" s="683" t="s">
        <v>17850</v>
      </c>
      <c r="IRM84" s="683" t="s">
        <v>17850</v>
      </c>
      <c r="IRN84" s="683" t="s">
        <v>17850</v>
      </c>
      <c r="IRO84" s="683" t="s">
        <v>17850</v>
      </c>
      <c r="IRP84" s="683" t="s">
        <v>17850</v>
      </c>
      <c r="IRQ84" s="683" t="s">
        <v>17850</v>
      </c>
      <c r="IRR84" s="683" t="s">
        <v>17850</v>
      </c>
      <c r="IRS84" s="683" t="s">
        <v>17850</v>
      </c>
      <c r="IRT84" s="683" t="s">
        <v>17850</v>
      </c>
      <c r="IRU84" s="683" t="s">
        <v>17850</v>
      </c>
      <c r="IRV84" s="683" t="s">
        <v>17850</v>
      </c>
      <c r="IRW84" s="683" t="s">
        <v>17850</v>
      </c>
      <c r="IRX84" s="683" t="s">
        <v>17850</v>
      </c>
      <c r="IRY84" s="683" t="s">
        <v>17850</v>
      </c>
      <c r="IRZ84" s="683" t="s">
        <v>17850</v>
      </c>
      <c r="ISA84" s="683" t="s">
        <v>17850</v>
      </c>
      <c r="ISB84" s="683" t="s">
        <v>17850</v>
      </c>
      <c r="ISC84" s="683" t="s">
        <v>17850</v>
      </c>
      <c r="ISD84" s="683" t="s">
        <v>17850</v>
      </c>
      <c r="ISE84" s="683" t="s">
        <v>17850</v>
      </c>
      <c r="ISF84" s="683" t="s">
        <v>17850</v>
      </c>
      <c r="ISG84" s="683" t="s">
        <v>17850</v>
      </c>
      <c r="ISH84" s="683" t="s">
        <v>17850</v>
      </c>
      <c r="ISI84" s="683" t="s">
        <v>17850</v>
      </c>
      <c r="ISJ84" s="683" t="s">
        <v>17850</v>
      </c>
      <c r="ISK84" s="683" t="s">
        <v>17850</v>
      </c>
      <c r="ISL84" s="683" t="s">
        <v>17850</v>
      </c>
      <c r="ISM84" s="683" t="s">
        <v>17850</v>
      </c>
      <c r="ISN84" s="683" t="s">
        <v>17850</v>
      </c>
      <c r="ISO84" s="683" t="s">
        <v>17850</v>
      </c>
      <c r="ISP84" s="683" t="s">
        <v>17850</v>
      </c>
      <c r="ISQ84" s="683" t="s">
        <v>17850</v>
      </c>
      <c r="ISR84" s="683" t="s">
        <v>17850</v>
      </c>
      <c r="ISS84" s="683" t="s">
        <v>17850</v>
      </c>
      <c r="IST84" s="683" t="s">
        <v>17850</v>
      </c>
      <c r="ISU84" s="683" t="s">
        <v>17850</v>
      </c>
      <c r="ISV84" s="683" t="s">
        <v>17850</v>
      </c>
      <c r="ISW84" s="683" t="s">
        <v>17850</v>
      </c>
      <c r="ISX84" s="683" t="s">
        <v>17850</v>
      </c>
      <c r="ISY84" s="683" t="s">
        <v>17850</v>
      </c>
      <c r="ISZ84" s="683" t="s">
        <v>17850</v>
      </c>
      <c r="ITA84" s="683" t="s">
        <v>17850</v>
      </c>
      <c r="ITB84" s="683" t="s">
        <v>17850</v>
      </c>
      <c r="ITC84" s="683" t="s">
        <v>17850</v>
      </c>
      <c r="ITD84" s="683" t="s">
        <v>17850</v>
      </c>
      <c r="ITE84" s="683" t="s">
        <v>17850</v>
      </c>
      <c r="ITF84" s="683" t="s">
        <v>17850</v>
      </c>
      <c r="ITG84" s="683" t="s">
        <v>17850</v>
      </c>
      <c r="ITH84" s="683" t="s">
        <v>17850</v>
      </c>
      <c r="ITI84" s="683" t="s">
        <v>17850</v>
      </c>
      <c r="ITJ84" s="683" t="s">
        <v>17850</v>
      </c>
      <c r="ITK84" s="683" t="s">
        <v>17850</v>
      </c>
      <c r="ITL84" s="683" t="s">
        <v>17850</v>
      </c>
      <c r="ITM84" s="683" t="s">
        <v>17850</v>
      </c>
      <c r="ITN84" s="683" t="s">
        <v>17850</v>
      </c>
      <c r="ITO84" s="683" t="s">
        <v>17850</v>
      </c>
      <c r="ITP84" s="683" t="s">
        <v>17850</v>
      </c>
      <c r="ITQ84" s="683" t="s">
        <v>17850</v>
      </c>
      <c r="ITR84" s="683" t="s">
        <v>17850</v>
      </c>
      <c r="ITS84" s="683" t="s">
        <v>17850</v>
      </c>
      <c r="ITT84" s="683" t="s">
        <v>17850</v>
      </c>
      <c r="ITU84" s="683" t="s">
        <v>17850</v>
      </c>
      <c r="ITV84" s="683" t="s">
        <v>17850</v>
      </c>
      <c r="ITW84" s="683" t="s">
        <v>17850</v>
      </c>
      <c r="ITX84" s="683" t="s">
        <v>17850</v>
      </c>
      <c r="ITY84" s="683" t="s">
        <v>17850</v>
      </c>
      <c r="ITZ84" s="683" t="s">
        <v>17850</v>
      </c>
      <c r="IUA84" s="683" t="s">
        <v>17850</v>
      </c>
      <c r="IUB84" s="683" t="s">
        <v>17850</v>
      </c>
      <c r="IUC84" s="683" t="s">
        <v>17850</v>
      </c>
      <c r="IUD84" s="683" t="s">
        <v>17850</v>
      </c>
      <c r="IUE84" s="683" t="s">
        <v>17850</v>
      </c>
      <c r="IUF84" s="683" t="s">
        <v>17850</v>
      </c>
      <c r="IUG84" s="683" t="s">
        <v>17850</v>
      </c>
      <c r="IUH84" s="683" t="s">
        <v>17850</v>
      </c>
      <c r="IUI84" s="683" t="s">
        <v>17850</v>
      </c>
      <c r="IUJ84" s="683" t="s">
        <v>17850</v>
      </c>
      <c r="IUK84" s="683" t="s">
        <v>17850</v>
      </c>
      <c r="IUL84" s="683" t="s">
        <v>17850</v>
      </c>
      <c r="IUM84" s="683" t="s">
        <v>17850</v>
      </c>
      <c r="IUN84" s="683" t="s">
        <v>17850</v>
      </c>
      <c r="IUO84" s="683" t="s">
        <v>17850</v>
      </c>
      <c r="IUP84" s="683" t="s">
        <v>17850</v>
      </c>
      <c r="IUQ84" s="683" t="s">
        <v>17850</v>
      </c>
      <c r="IUR84" s="683" t="s">
        <v>17850</v>
      </c>
      <c r="IUS84" s="683" t="s">
        <v>17850</v>
      </c>
      <c r="IUT84" s="683" t="s">
        <v>17850</v>
      </c>
      <c r="IUU84" s="683" t="s">
        <v>17850</v>
      </c>
      <c r="IUV84" s="683" t="s">
        <v>17850</v>
      </c>
      <c r="IUW84" s="683" t="s">
        <v>17850</v>
      </c>
      <c r="IUX84" s="683" t="s">
        <v>17850</v>
      </c>
      <c r="IUY84" s="683" t="s">
        <v>17850</v>
      </c>
      <c r="IUZ84" s="683" t="s">
        <v>17850</v>
      </c>
      <c r="IVA84" s="683" t="s">
        <v>17850</v>
      </c>
      <c r="IVB84" s="683" t="s">
        <v>17850</v>
      </c>
      <c r="IVC84" s="683" t="s">
        <v>17850</v>
      </c>
      <c r="IVD84" s="683" t="s">
        <v>17850</v>
      </c>
      <c r="IVE84" s="683" t="s">
        <v>17850</v>
      </c>
      <c r="IVF84" s="683" t="s">
        <v>17850</v>
      </c>
      <c r="IVG84" s="683" t="s">
        <v>17850</v>
      </c>
      <c r="IVH84" s="683" t="s">
        <v>17850</v>
      </c>
      <c r="IVI84" s="683" t="s">
        <v>17850</v>
      </c>
      <c r="IVJ84" s="683" t="s">
        <v>17850</v>
      </c>
      <c r="IVK84" s="683" t="s">
        <v>17850</v>
      </c>
      <c r="IVL84" s="683" t="s">
        <v>17850</v>
      </c>
      <c r="IVM84" s="683" t="s">
        <v>17850</v>
      </c>
      <c r="IVN84" s="683" t="s">
        <v>17850</v>
      </c>
      <c r="IVO84" s="683" t="s">
        <v>17850</v>
      </c>
      <c r="IVP84" s="683" t="s">
        <v>17850</v>
      </c>
      <c r="IVQ84" s="683" t="s">
        <v>17850</v>
      </c>
      <c r="IVR84" s="683" t="s">
        <v>17850</v>
      </c>
      <c r="IVS84" s="683" t="s">
        <v>17850</v>
      </c>
      <c r="IVT84" s="683" t="s">
        <v>17850</v>
      </c>
      <c r="IVU84" s="683" t="s">
        <v>17850</v>
      </c>
      <c r="IVV84" s="683" t="s">
        <v>17850</v>
      </c>
      <c r="IVW84" s="683" t="s">
        <v>17850</v>
      </c>
      <c r="IVX84" s="683" t="s">
        <v>17850</v>
      </c>
      <c r="IVY84" s="683" t="s">
        <v>17850</v>
      </c>
      <c r="IVZ84" s="683" t="s">
        <v>17850</v>
      </c>
      <c r="IWA84" s="683" t="s">
        <v>17850</v>
      </c>
      <c r="IWB84" s="683" t="s">
        <v>17850</v>
      </c>
      <c r="IWC84" s="683" t="s">
        <v>17850</v>
      </c>
      <c r="IWD84" s="683" t="s">
        <v>17850</v>
      </c>
      <c r="IWE84" s="683" t="s">
        <v>17850</v>
      </c>
      <c r="IWF84" s="683" t="s">
        <v>17850</v>
      </c>
      <c r="IWG84" s="683" t="s">
        <v>17850</v>
      </c>
      <c r="IWH84" s="683" t="s">
        <v>17850</v>
      </c>
      <c r="IWI84" s="683" t="s">
        <v>17850</v>
      </c>
      <c r="IWJ84" s="683" t="s">
        <v>17850</v>
      </c>
      <c r="IWK84" s="683" t="s">
        <v>17850</v>
      </c>
      <c r="IWL84" s="683" t="s">
        <v>17850</v>
      </c>
      <c r="IWM84" s="683" t="s">
        <v>17850</v>
      </c>
      <c r="IWN84" s="683" t="s">
        <v>17850</v>
      </c>
      <c r="IWO84" s="683" t="s">
        <v>17850</v>
      </c>
      <c r="IWP84" s="683" t="s">
        <v>17850</v>
      </c>
      <c r="IWQ84" s="683" t="s">
        <v>17850</v>
      </c>
      <c r="IWR84" s="683" t="s">
        <v>17850</v>
      </c>
      <c r="IWS84" s="683" t="s">
        <v>17850</v>
      </c>
      <c r="IWT84" s="683" t="s">
        <v>17850</v>
      </c>
      <c r="IWU84" s="683" t="s">
        <v>17850</v>
      </c>
      <c r="IWV84" s="683" t="s">
        <v>17850</v>
      </c>
      <c r="IWW84" s="683" t="s">
        <v>17850</v>
      </c>
      <c r="IWX84" s="683" t="s">
        <v>17850</v>
      </c>
      <c r="IWY84" s="683" t="s">
        <v>17850</v>
      </c>
      <c r="IWZ84" s="683" t="s">
        <v>17850</v>
      </c>
      <c r="IXA84" s="683" t="s">
        <v>17850</v>
      </c>
      <c r="IXB84" s="683" t="s">
        <v>17850</v>
      </c>
      <c r="IXC84" s="683" t="s">
        <v>17850</v>
      </c>
      <c r="IXD84" s="683" t="s">
        <v>17850</v>
      </c>
      <c r="IXE84" s="683" t="s">
        <v>17850</v>
      </c>
      <c r="IXF84" s="683" t="s">
        <v>17850</v>
      </c>
      <c r="IXG84" s="683" t="s">
        <v>17850</v>
      </c>
      <c r="IXH84" s="683" t="s">
        <v>17850</v>
      </c>
      <c r="IXI84" s="683" t="s">
        <v>17850</v>
      </c>
      <c r="IXJ84" s="683" t="s">
        <v>17850</v>
      </c>
      <c r="IXK84" s="683" t="s">
        <v>17850</v>
      </c>
      <c r="IXL84" s="683" t="s">
        <v>17850</v>
      </c>
      <c r="IXM84" s="683" t="s">
        <v>17850</v>
      </c>
      <c r="IXN84" s="683" t="s">
        <v>17850</v>
      </c>
      <c r="IXO84" s="683" t="s">
        <v>17850</v>
      </c>
      <c r="IXP84" s="683" t="s">
        <v>17850</v>
      </c>
      <c r="IXQ84" s="683" t="s">
        <v>17850</v>
      </c>
      <c r="IXR84" s="683" t="s">
        <v>17850</v>
      </c>
      <c r="IXS84" s="683" t="s">
        <v>17850</v>
      </c>
      <c r="IXT84" s="683" t="s">
        <v>17850</v>
      </c>
      <c r="IXU84" s="683" t="s">
        <v>17850</v>
      </c>
      <c r="IXV84" s="683" t="s">
        <v>17850</v>
      </c>
      <c r="IXW84" s="683" t="s">
        <v>17850</v>
      </c>
      <c r="IXX84" s="683" t="s">
        <v>17850</v>
      </c>
      <c r="IXY84" s="683" t="s">
        <v>17850</v>
      </c>
      <c r="IXZ84" s="683" t="s">
        <v>17850</v>
      </c>
      <c r="IYA84" s="683" t="s">
        <v>17850</v>
      </c>
      <c r="IYB84" s="683" t="s">
        <v>17850</v>
      </c>
      <c r="IYC84" s="683" t="s">
        <v>17850</v>
      </c>
      <c r="IYD84" s="683" t="s">
        <v>17850</v>
      </c>
      <c r="IYE84" s="683" t="s">
        <v>17850</v>
      </c>
      <c r="IYF84" s="683" t="s">
        <v>17850</v>
      </c>
      <c r="IYG84" s="683" t="s">
        <v>17850</v>
      </c>
      <c r="IYH84" s="683" t="s">
        <v>17850</v>
      </c>
      <c r="IYI84" s="683" t="s">
        <v>17850</v>
      </c>
      <c r="IYJ84" s="683" t="s">
        <v>17850</v>
      </c>
      <c r="IYK84" s="683" t="s">
        <v>17850</v>
      </c>
      <c r="IYL84" s="683" t="s">
        <v>17850</v>
      </c>
      <c r="IYM84" s="683" t="s">
        <v>17850</v>
      </c>
      <c r="IYN84" s="683" t="s">
        <v>17850</v>
      </c>
      <c r="IYO84" s="683" t="s">
        <v>17850</v>
      </c>
      <c r="IYP84" s="683" t="s">
        <v>17850</v>
      </c>
      <c r="IYQ84" s="683" t="s">
        <v>17850</v>
      </c>
      <c r="IYR84" s="683" t="s">
        <v>17850</v>
      </c>
      <c r="IYS84" s="683" t="s">
        <v>17850</v>
      </c>
      <c r="IYT84" s="683" t="s">
        <v>17850</v>
      </c>
      <c r="IYU84" s="683" t="s">
        <v>17850</v>
      </c>
      <c r="IYV84" s="683" t="s">
        <v>17850</v>
      </c>
      <c r="IYW84" s="683" t="s">
        <v>17850</v>
      </c>
      <c r="IYX84" s="683" t="s">
        <v>17850</v>
      </c>
      <c r="IYY84" s="683" t="s">
        <v>17850</v>
      </c>
      <c r="IYZ84" s="683" t="s">
        <v>17850</v>
      </c>
      <c r="IZA84" s="683" t="s">
        <v>17850</v>
      </c>
      <c r="IZB84" s="683" t="s">
        <v>17850</v>
      </c>
      <c r="IZC84" s="683" t="s">
        <v>17850</v>
      </c>
      <c r="IZD84" s="683" t="s">
        <v>17850</v>
      </c>
      <c r="IZE84" s="683" t="s">
        <v>17850</v>
      </c>
      <c r="IZF84" s="683" t="s">
        <v>17850</v>
      </c>
      <c r="IZG84" s="683" t="s">
        <v>17850</v>
      </c>
      <c r="IZH84" s="683" t="s">
        <v>17850</v>
      </c>
      <c r="IZI84" s="683" t="s">
        <v>17850</v>
      </c>
      <c r="IZJ84" s="683" t="s">
        <v>17850</v>
      </c>
      <c r="IZK84" s="683" t="s">
        <v>17850</v>
      </c>
      <c r="IZL84" s="683" t="s">
        <v>17850</v>
      </c>
      <c r="IZM84" s="683" t="s">
        <v>17850</v>
      </c>
      <c r="IZN84" s="683" t="s">
        <v>17850</v>
      </c>
      <c r="IZO84" s="683" t="s">
        <v>17850</v>
      </c>
      <c r="IZP84" s="683" t="s">
        <v>17850</v>
      </c>
      <c r="IZQ84" s="683" t="s">
        <v>17850</v>
      </c>
      <c r="IZR84" s="683" t="s">
        <v>17850</v>
      </c>
      <c r="IZS84" s="683" t="s">
        <v>17850</v>
      </c>
      <c r="IZT84" s="683" t="s">
        <v>17850</v>
      </c>
      <c r="IZU84" s="683" t="s">
        <v>17850</v>
      </c>
      <c r="IZV84" s="683" t="s">
        <v>17850</v>
      </c>
      <c r="IZW84" s="683" t="s">
        <v>17850</v>
      </c>
      <c r="IZX84" s="683" t="s">
        <v>17850</v>
      </c>
      <c r="IZY84" s="683" t="s">
        <v>17850</v>
      </c>
      <c r="IZZ84" s="683" t="s">
        <v>17850</v>
      </c>
      <c r="JAA84" s="683" t="s">
        <v>17850</v>
      </c>
      <c r="JAB84" s="683" t="s">
        <v>17850</v>
      </c>
      <c r="JAC84" s="683" t="s">
        <v>17850</v>
      </c>
      <c r="JAD84" s="683" t="s">
        <v>17850</v>
      </c>
      <c r="JAE84" s="683" t="s">
        <v>17850</v>
      </c>
      <c r="JAF84" s="683" t="s">
        <v>17850</v>
      </c>
      <c r="JAG84" s="683" t="s">
        <v>17850</v>
      </c>
      <c r="JAH84" s="683" t="s">
        <v>17850</v>
      </c>
      <c r="JAI84" s="683" t="s">
        <v>17850</v>
      </c>
      <c r="JAJ84" s="683" t="s">
        <v>17850</v>
      </c>
      <c r="JAK84" s="683" t="s">
        <v>17850</v>
      </c>
      <c r="JAL84" s="683" t="s">
        <v>17850</v>
      </c>
      <c r="JAM84" s="683" t="s">
        <v>17850</v>
      </c>
      <c r="JAN84" s="683" t="s">
        <v>17850</v>
      </c>
      <c r="JAO84" s="683" t="s">
        <v>17850</v>
      </c>
      <c r="JAP84" s="683" t="s">
        <v>17850</v>
      </c>
      <c r="JAQ84" s="683" t="s">
        <v>17850</v>
      </c>
      <c r="JAR84" s="683" t="s">
        <v>17850</v>
      </c>
      <c r="JAS84" s="683" t="s">
        <v>17850</v>
      </c>
      <c r="JAT84" s="683" t="s">
        <v>17850</v>
      </c>
      <c r="JAU84" s="683" t="s">
        <v>17850</v>
      </c>
      <c r="JAV84" s="683" t="s">
        <v>17850</v>
      </c>
      <c r="JAW84" s="683" t="s">
        <v>17850</v>
      </c>
      <c r="JAX84" s="683" t="s">
        <v>17850</v>
      </c>
      <c r="JAY84" s="683" t="s">
        <v>17850</v>
      </c>
      <c r="JAZ84" s="683" t="s">
        <v>17850</v>
      </c>
      <c r="JBA84" s="683" t="s">
        <v>17850</v>
      </c>
      <c r="JBB84" s="683" t="s">
        <v>17850</v>
      </c>
      <c r="JBC84" s="683" t="s">
        <v>17850</v>
      </c>
      <c r="JBD84" s="683" t="s">
        <v>17850</v>
      </c>
      <c r="JBE84" s="683" t="s">
        <v>17850</v>
      </c>
      <c r="JBF84" s="683" t="s">
        <v>17850</v>
      </c>
      <c r="JBG84" s="683" t="s">
        <v>17850</v>
      </c>
      <c r="JBH84" s="683" t="s">
        <v>17850</v>
      </c>
      <c r="JBI84" s="683" t="s">
        <v>17850</v>
      </c>
      <c r="JBJ84" s="683" t="s">
        <v>17850</v>
      </c>
      <c r="JBK84" s="683" t="s">
        <v>17850</v>
      </c>
      <c r="JBL84" s="683" t="s">
        <v>17850</v>
      </c>
      <c r="JBM84" s="683" t="s">
        <v>17850</v>
      </c>
      <c r="JBN84" s="683" t="s">
        <v>17850</v>
      </c>
      <c r="JBO84" s="683" t="s">
        <v>17850</v>
      </c>
      <c r="JBP84" s="683" t="s">
        <v>17850</v>
      </c>
      <c r="JBQ84" s="683" t="s">
        <v>17850</v>
      </c>
      <c r="JBR84" s="683" t="s">
        <v>17850</v>
      </c>
      <c r="JBS84" s="683" t="s">
        <v>17850</v>
      </c>
      <c r="JBT84" s="683" t="s">
        <v>17850</v>
      </c>
      <c r="JBU84" s="683" t="s">
        <v>17850</v>
      </c>
      <c r="JBV84" s="683" t="s">
        <v>17850</v>
      </c>
      <c r="JBW84" s="683" t="s">
        <v>17850</v>
      </c>
      <c r="JBX84" s="683" t="s">
        <v>17850</v>
      </c>
      <c r="JBY84" s="683" t="s">
        <v>17850</v>
      </c>
      <c r="JBZ84" s="683" t="s">
        <v>17850</v>
      </c>
      <c r="JCA84" s="683" t="s">
        <v>17850</v>
      </c>
      <c r="JCB84" s="683" t="s">
        <v>17850</v>
      </c>
      <c r="JCC84" s="683" t="s">
        <v>17850</v>
      </c>
      <c r="JCD84" s="683" t="s">
        <v>17850</v>
      </c>
      <c r="JCE84" s="683" t="s">
        <v>17850</v>
      </c>
      <c r="JCF84" s="683" t="s">
        <v>17850</v>
      </c>
      <c r="JCG84" s="683" t="s">
        <v>17850</v>
      </c>
      <c r="JCH84" s="683" t="s">
        <v>17850</v>
      </c>
      <c r="JCI84" s="683" t="s">
        <v>17850</v>
      </c>
      <c r="JCJ84" s="683" t="s">
        <v>17850</v>
      </c>
      <c r="JCK84" s="683" t="s">
        <v>17850</v>
      </c>
      <c r="JCL84" s="683" t="s">
        <v>17850</v>
      </c>
      <c r="JCM84" s="683" t="s">
        <v>17850</v>
      </c>
      <c r="JCN84" s="683" t="s">
        <v>17850</v>
      </c>
      <c r="JCO84" s="683" t="s">
        <v>17850</v>
      </c>
      <c r="JCP84" s="683" t="s">
        <v>17850</v>
      </c>
      <c r="JCQ84" s="683" t="s">
        <v>17850</v>
      </c>
      <c r="JCR84" s="683" t="s">
        <v>17850</v>
      </c>
      <c r="JCS84" s="683" t="s">
        <v>17850</v>
      </c>
      <c r="JCT84" s="683" t="s">
        <v>17850</v>
      </c>
      <c r="JCU84" s="683" t="s">
        <v>17850</v>
      </c>
      <c r="JCV84" s="683" t="s">
        <v>17850</v>
      </c>
      <c r="JCW84" s="683" t="s">
        <v>17850</v>
      </c>
      <c r="JCX84" s="683" t="s">
        <v>17850</v>
      </c>
      <c r="JCY84" s="683" t="s">
        <v>17850</v>
      </c>
      <c r="JCZ84" s="683" t="s">
        <v>17850</v>
      </c>
      <c r="JDA84" s="683" t="s">
        <v>17850</v>
      </c>
      <c r="JDB84" s="683" t="s">
        <v>17850</v>
      </c>
      <c r="JDC84" s="683" t="s">
        <v>17850</v>
      </c>
      <c r="JDD84" s="683" t="s">
        <v>17850</v>
      </c>
      <c r="JDE84" s="683" t="s">
        <v>17850</v>
      </c>
      <c r="JDF84" s="683" t="s">
        <v>17850</v>
      </c>
      <c r="JDG84" s="683" t="s">
        <v>17850</v>
      </c>
      <c r="JDH84" s="683" t="s">
        <v>17850</v>
      </c>
      <c r="JDI84" s="683" t="s">
        <v>17850</v>
      </c>
      <c r="JDJ84" s="683" t="s">
        <v>17850</v>
      </c>
      <c r="JDK84" s="683" t="s">
        <v>17850</v>
      </c>
      <c r="JDL84" s="683" t="s">
        <v>17850</v>
      </c>
      <c r="JDM84" s="683" t="s">
        <v>17850</v>
      </c>
      <c r="JDN84" s="683" t="s">
        <v>17850</v>
      </c>
      <c r="JDO84" s="683" t="s">
        <v>17850</v>
      </c>
      <c r="JDP84" s="683" t="s">
        <v>17850</v>
      </c>
      <c r="JDQ84" s="683" t="s">
        <v>17850</v>
      </c>
      <c r="JDR84" s="683" t="s">
        <v>17850</v>
      </c>
      <c r="JDS84" s="683" t="s">
        <v>17850</v>
      </c>
      <c r="JDT84" s="683" t="s">
        <v>17850</v>
      </c>
      <c r="JDU84" s="683" t="s">
        <v>17850</v>
      </c>
      <c r="JDV84" s="683" t="s">
        <v>17850</v>
      </c>
      <c r="JDW84" s="683" t="s">
        <v>17850</v>
      </c>
      <c r="JDX84" s="683" t="s">
        <v>17850</v>
      </c>
      <c r="JDY84" s="683" t="s">
        <v>17850</v>
      </c>
      <c r="JDZ84" s="683" t="s">
        <v>17850</v>
      </c>
      <c r="JEA84" s="683" t="s">
        <v>17850</v>
      </c>
      <c r="JEB84" s="683" t="s">
        <v>17850</v>
      </c>
      <c r="JEC84" s="683" t="s">
        <v>17850</v>
      </c>
      <c r="JED84" s="683" t="s">
        <v>17850</v>
      </c>
      <c r="JEE84" s="683" t="s">
        <v>17850</v>
      </c>
      <c r="JEF84" s="683" t="s">
        <v>17850</v>
      </c>
      <c r="JEG84" s="683" t="s">
        <v>17850</v>
      </c>
      <c r="JEH84" s="683" t="s">
        <v>17850</v>
      </c>
      <c r="JEI84" s="683" t="s">
        <v>17850</v>
      </c>
      <c r="JEJ84" s="683" t="s">
        <v>17850</v>
      </c>
      <c r="JEK84" s="683" t="s">
        <v>17850</v>
      </c>
      <c r="JEL84" s="683" t="s">
        <v>17850</v>
      </c>
      <c r="JEM84" s="683" t="s">
        <v>17850</v>
      </c>
      <c r="JEN84" s="683" t="s">
        <v>17850</v>
      </c>
      <c r="JEO84" s="683" t="s">
        <v>17850</v>
      </c>
      <c r="JEP84" s="683" t="s">
        <v>17850</v>
      </c>
      <c r="JEQ84" s="683" t="s">
        <v>17850</v>
      </c>
      <c r="JER84" s="683" t="s">
        <v>17850</v>
      </c>
      <c r="JES84" s="683" t="s">
        <v>17850</v>
      </c>
      <c r="JET84" s="683" t="s">
        <v>17850</v>
      </c>
      <c r="JEU84" s="683" t="s">
        <v>17850</v>
      </c>
      <c r="JEV84" s="683" t="s">
        <v>17850</v>
      </c>
      <c r="JEW84" s="683" t="s">
        <v>17850</v>
      </c>
      <c r="JEX84" s="683" t="s">
        <v>17850</v>
      </c>
      <c r="JEY84" s="683" t="s">
        <v>17850</v>
      </c>
      <c r="JEZ84" s="683" t="s">
        <v>17850</v>
      </c>
      <c r="JFA84" s="683" t="s">
        <v>17850</v>
      </c>
      <c r="JFB84" s="683" t="s">
        <v>17850</v>
      </c>
      <c r="JFC84" s="683" t="s">
        <v>17850</v>
      </c>
      <c r="JFD84" s="683" t="s">
        <v>17850</v>
      </c>
      <c r="JFE84" s="683" t="s">
        <v>17850</v>
      </c>
      <c r="JFF84" s="683" t="s">
        <v>17850</v>
      </c>
      <c r="JFG84" s="683" t="s">
        <v>17850</v>
      </c>
      <c r="JFH84" s="683" t="s">
        <v>17850</v>
      </c>
      <c r="JFI84" s="683" t="s">
        <v>17850</v>
      </c>
      <c r="JFJ84" s="683" t="s">
        <v>17850</v>
      </c>
      <c r="JFK84" s="683" t="s">
        <v>17850</v>
      </c>
      <c r="JFL84" s="683" t="s">
        <v>17850</v>
      </c>
      <c r="JFM84" s="683" t="s">
        <v>17850</v>
      </c>
      <c r="JFN84" s="683" t="s">
        <v>17850</v>
      </c>
      <c r="JFO84" s="683" t="s">
        <v>17850</v>
      </c>
      <c r="JFP84" s="683" t="s">
        <v>17850</v>
      </c>
      <c r="JFQ84" s="683" t="s">
        <v>17850</v>
      </c>
      <c r="JFR84" s="683" t="s">
        <v>17850</v>
      </c>
      <c r="JFS84" s="683" t="s">
        <v>17850</v>
      </c>
      <c r="JFT84" s="683" t="s">
        <v>17850</v>
      </c>
      <c r="JFU84" s="683" t="s">
        <v>17850</v>
      </c>
      <c r="JFV84" s="683" t="s">
        <v>17850</v>
      </c>
      <c r="JFW84" s="683" t="s">
        <v>17850</v>
      </c>
      <c r="JFX84" s="683" t="s">
        <v>17850</v>
      </c>
      <c r="JFY84" s="683" t="s">
        <v>17850</v>
      </c>
      <c r="JFZ84" s="683" t="s">
        <v>17850</v>
      </c>
      <c r="JGA84" s="683" t="s">
        <v>17850</v>
      </c>
      <c r="JGB84" s="683" t="s">
        <v>17850</v>
      </c>
      <c r="JGC84" s="683" t="s">
        <v>17850</v>
      </c>
      <c r="JGD84" s="683" t="s">
        <v>17850</v>
      </c>
      <c r="JGE84" s="683" t="s">
        <v>17850</v>
      </c>
      <c r="JGF84" s="683" t="s">
        <v>17850</v>
      </c>
      <c r="JGG84" s="683" t="s">
        <v>17850</v>
      </c>
      <c r="JGH84" s="683" t="s">
        <v>17850</v>
      </c>
      <c r="JGI84" s="683" t="s">
        <v>17850</v>
      </c>
      <c r="JGJ84" s="683" t="s">
        <v>17850</v>
      </c>
      <c r="JGK84" s="683" t="s">
        <v>17850</v>
      </c>
      <c r="JGL84" s="683" t="s">
        <v>17850</v>
      </c>
      <c r="JGM84" s="683" t="s">
        <v>17850</v>
      </c>
      <c r="JGN84" s="683" t="s">
        <v>17850</v>
      </c>
      <c r="JGO84" s="683" t="s">
        <v>17850</v>
      </c>
      <c r="JGP84" s="683" t="s">
        <v>17850</v>
      </c>
      <c r="JGQ84" s="683" t="s">
        <v>17850</v>
      </c>
      <c r="JGR84" s="683" t="s">
        <v>17850</v>
      </c>
      <c r="JGS84" s="683" t="s">
        <v>17850</v>
      </c>
      <c r="JGT84" s="683" t="s">
        <v>17850</v>
      </c>
      <c r="JGU84" s="683" t="s">
        <v>17850</v>
      </c>
      <c r="JGV84" s="683" t="s">
        <v>17850</v>
      </c>
      <c r="JGW84" s="683" t="s">
        <v>17850</v>
      </c>
      <c r="JGX84" s="683" t="s">
        <v>17850</v>
      </c>
      <c r="JGY84" s="683" t="s">
        <v>17850</v>
      </c>
      <c r="JGZ84" s="683" t="s">
        <v>17850</v>
      </c>
      <c r="JHA84" s="683" t="s">
        <v>17850</v>
      </c>
      <c r="JHB84" s="683" t="s">
        <v>17850</v>
      </c>
      <c r="JHC84" s="683" t="s">
        <v>17850</v>
      </c>
      <c r="JHD84" s="683" t="s">
        <v>17850</v>
      </c>
      <c r="JHE84" s="683" t="s">
        <v>17850</v>
      </c>
      <c r="JHF84" s="683" t="s">
        <v>17850</v>
      </c>
      <c r="JHG84" s="683" t="s">
        <v>17850</v>
      </c>
      <c r="JHH84" s="683" t="s">
        <v>17850</v>
      </c>
      <c r="JHI84" s="683" t="s">
        <v>17850</v>
      </c>
      <c r="JHJ84" s="683" t="s">
        <v>17850</v>
      </c>
      <c r="JHK84" s="683" t="s">
        <v>17850</v>
      </c>
      <c r="JHL84" s="683" t="s">
        <v>17850</v>
      </c>
      <c r="JHM84" s="683" t="s">
        <v>17850</v>
      </c>
      <c r="JHN84" s="683" t="s">
        <v>17850</v>
      </c>
      <c r="JHO84" s="683" t="s">
        <v>17850</v>
      </c>
      <c r="JHP84" s="683" t="s">
        <v>17850</v>
      </c>
      <c r="JHQ84" s="683" t="s">
        <v>17850</v>
      </c>
      <c r="JHR84" s="683" t="s">
        <v>17850</v>
      </c>
      <c r="JHS84" s="683" t="s">
        <v>17850</v>
      </c>
      <c r="JHT84" s="683" t="s">
        <v>17850</v>
      </c>
      <c r="JHU84" s="683" t="s">
        <v>17850</v>
      </c>
      <c r="JHV84" s="683" t="s">
        <v>17850</v>
      </c>
      <c r="JHW84" s="683" t="s">
        <v>17850</v>
      </c>
      <c r="JHX84" s="683" t="s">
        <v>17850</v>
      </c>
      <c r="JHY84" s="683" t="s">
        <v>17850</v>
      </c>
      <c r="JHZ84" s="683" t="s">
        <v>17850</v>
      </c>
      <c r="JIA84" s="683" t="s">
        <v>17850</v>
      </c>
      <c r="JIB84" s="683" t="s">
        <v>17850</v>
      </c>
      <c r="JIC84" s="683" t="s">
        <v>17850</v>
      </c>
      <c r="JID84" s="683" t="s">
        <v>17850</v>
      </c>
      <c r="JIE84" s="683" t="s">
        <v>17850</v>
      </c>
      <c r="JIF84" s="683" t="s">
        <v>17850</v>
      </c>
      <c r="JIG84" s="683" t="s">
        <v>17850</v>
      </c>
      <c r="JIH84" s="683" t="s">
        <v>17850</v>
      </c>
      <c r="JII84" s="683" t="s">
        <v>17850</v>
      </c>
      <c r="JIJ84" s="683" t="s">
        <v>17850</v>
      </c>
      <c r="JIK84" s="683" t="s">
        <v>17850</v>
      </c>
      <c r="JIL84" s="683" t="s">
        <v>17850</v>
      </c>
      <c r="JIM84" s="683" t="s">
        <v>17850</v>
      </c>
      <c r="JIN84" s="683" t="s">
        <v>17850</v>
      </c>
      <c r="JIO84" s="683" t="s">
        <v>17850</v>
      </c>
      <c r="JIP84" s="683" t="s">
        <v>17850</v>
      </c>
      <c r="JIQ84" s="683" t="s">
        <v>17850</v>
      </c>
      <c r="JIR84" s="683" t="s">
        <v>17850</v>
      </c>
      <c r="JIS84" s="683" t="s">
        <v>17850</v>
      </c>
      <c r="JIT84" s="683" t="s">
        <v>17850</v>
      </c>
      <c r="JIU84" s="683" t="s">
        <v>17850</v>
      </c>
      <c r="JIV84" s="683" t="s">
        <v>17850</v>
      </c>
      <c r="JIW84" s="683" t="s">
        <v>17850</v>
      </c>
      <c r="JIX84" s="683" t="s">
        <v>17850</v>
      </c>
      <c r="JIY84" s="683" t="s">
        <v>17850</v>
      </c>
      <c r="JIZ84" s="683" t="s">
        <v>17850</v>
      </c>
      <c r="JJA84" s="683" t="s">
        <v>17850</v>
      </c>
      <c r="JJB84" s="683" t="s">
        <v>17850</v>
      </c>
      <c r="JJC84" s="683" t="s">
        <v>17850</v>
      </c>
      <c r="JJD84" s="683" t="s">
        <v>17850</v>
      </c>
      <c r="JJE84" s="683" t="s">
        <v>17850</v>
      </c>
      <c r="JJF84" s="683" t="s">
        <v>17850</v>
      </c>
      <c r="JJG84" s="683" t="s">
        <v>17850</v>
      </c>
      <c r="JJH84" s="683" t="s">
        <v>17850</v>
      </c>
      <c r="JJI84" s="683" t="s">
        <v>17850</v>
      </c>
      <c r="JJJ84" s="683" t="s">
        <v>17850</v>
      </c>
      <c r="JJK84" s="683" t="s">
        <v>17850</v>
      </c>
      <c r="JJL84" s="683" t="s">
        <v>17850</v>
      </c>
      <c r="JJM84" s="683" t="s">
        <v>17850</v>
      </c>
      <c r="JJN84" s="683" t="s">
        <v>17850</v>
      </c>
      <c r="JJO84" s="683" t="s">
        <v>17850</v>
      </c>
      <c r="JJP84" s="683" t="s">
        <v>17850</v>
      </c>
      <c r="JJQ84" s="683" t="s">
        <v>17850</v>
      </c>
      <c r="JJR84" s="683" t="s">
        <v>17850</v>
      </c>
      <c r="JJS84" s="683" t="s">
        <v>17850</v>
      </c>
      <c r="JJT84" s="683" t="s">
        <v>17850</v>
      </c>
      <c r="JJU84" s="683" t="s">
        <v>17850</v>
      </c>
      <c r="JJV84" s="683" t="s">
        <v>17850</v>
      </c>
      <c r="JJW84" s="683" t="s">
        <v>17850</v>
      </c>
      <c r="JJX84" s="683" t="s">
        <v>17850</v>
      </c>
      <c r="JJY84" s="683" t="s">
        <v>17850</v>
      </c>
      <c r="JJZ84" s="683" t="s">
        <v>17850</v>
      </c>
      <c r="JKA84" s="683" t="s">
        <v>17850</v>
      </c>
      <c r="JKB84" s="683" t="s">
        <v>17850</v>
      </c>
      <c r="JKC84" s="683" t="s">
        <v>17850</v>
      </c>
      <c r="JKD84" s="683" t="s">
        <v>17850</v>
      </c>
      <c r="JKE84" s="683" t="s">
        <v>17850</v>
      </c>
      <c r="JKF84" s="683" t="s">
        <v>17850</v>
      </c>
      <c r="JKG84" s="683" t="s">
        <v>17850</v>
      </c>
      <c r="JKH84" s="683" t="s">
        <v>17850</v>
      </c>
      <c r="JKI84" s="683" t="s">
        <v>17850</v>
      </c>
      <c r="JKJ84" s="683" t="s">
        <v>17850</v>
      </c>
      <c r="JKK84" s="683" t="s">
        <v>17850</v>
      </c>
      <c r="JKL84" s="683" t="s">
        <v>17850</v>
      </c>
      <c r="JKM84" s="683" t="s">
        <v>17850</v>
      </c>
      <c r="JKN84" s="683" t="s">
        <v>17850</v>
      </c>
      <c r="JKO84" s="683" t="s">
        <v>17850</v>
      </c>
      <c r="JKP84" s="683" t="s">
        <v>17850</v>
      </c>
      <c r="JKQ84" s="683" t="s">
        <v>17850</v>
      </c>
      <c r="JKR84" s="683" t="s">
        <v>17850</v>
      </c>
      <c r="JKS84" s="683" t="s">
        <v>17850</v>
      </c>
      <c r="JKT84" s="683" t="s">
        <v>17850</v>
      </c>
      <c r="JKU84" s="683" t="s">
        <v>17850</v>
      </c>
      <c r="JKV84" s="683" t="s">
        <v>17850</v>
      </c>
      <c r="JKW84" s="683" t="s">
        <v>17850</v>
      </c>
      <c r="JKX84" s="683" t="s">
        <v>17850</v>
      </c>
      <c r="JKY84" s="683" t="s">
        <v>17850</v>
      </c>
      <c r="JKZ84" s="683" t="s">
        <v>17850</v>
      </c>
      <c r="JLA84" s="683" t="s">
        <v>17850</v>
      </c>
      <c r="JLB84" s="683" t="s">
        <v>17850</v>
      </c>
      <c r="JLC84" s="683" t="s">
        <v>17850</v>
      </c>
      <c r="JLD84" s="683" t="s">
        <v>17850</v>
      </c>
      <c r="JLE84" s="683" t="s">
        <v>17850</v>
      </c>
      <c r="JLF84" s="683" t="s">
        <v>17850</v>
      </c>
      <c r="JLG84" s="683" t="s">
        <v>17850</v>
      </c>
      <c r="JLH84" s="683" t="s">
        <v>17850</v>
      </c>
      <c r="JLI84" s="683" t="s">
        <v>17850</v>
      </c>
      <c r="JLJ84" s="683" t="s">
        <v>17850</v>
      </c>
      <c r="JLK84" s="683" t="s">
        <v>17850</v>
      </c>
      <c r="JLL84" s="683" t="s">
        <v>17850</v>
      </c>
      <c r="JLM84" s="683" t="s">
        <v>17850</v>
      </c>
      <c r="JLN84" s="683" t="s">
        <v>17850</v>
      </c>
      <c r="JLO84" s="683" t="s">
        <v>17850</v>
      </c>
      <c r="JLP84" s="683" t="s">
        <v>17850</v>
      </c>
      <c r="JLQ84" s="683" t="s">
        <v>17850</v>
      </c>
      <c r="JLR84" s="683" t="s">
        <v>17850</v>
      </c>
      <c r="JLS84" s="683" t="s">
        <v>17850</v>
      </c>
      <c r="JLT84" s="683" t="s">
        <v>17850</v>
      </c>
      <c r="JLU84" s="683" t="s">
        <v>17850</v>
      </c>
      <c r="JLV84" s="683" t="s">
        <v>17850</v>
      </c>
      <c r="JLW84" s="683" t="s">
        <v>17850</v>
      </c>
      <c r="JLX84" s="683" t="s">
        <v>17850</v>
      </c>
      <c r="JLY84" s="683" t="s">
        <v>17850</v>
      </c>
      <c r="JLZ84" s="683" t="s">
        <v>17850</v>
      </c>
      <c r="JMA84" s="683" t="s">
        <v>17850</v>
      </c>
      <c r="JMB84" s="683" t="s">
        <v>17850</v>
      </c>
      <c r="JMC84" s="683" t="s">
        <v>17850</v>
      </c>
      <c r="JMD84" s="683" t="s">
        <v>17850</v>
      </c>
      <c r="JME84" s="683" t="s">
        <v>17850</v>
      </c>
      <c r="JMF84" s="683" t="s">
        <v>17850</v>
      </c>
      <c r="JMG84" s="683" t="s">
        <v>17850</v>
      </c>
      <c r="JMH84" s="683" t="s">
        <v>17850</v>
      </c>
      <c r="JMI84" s="683" t="s">
        <v>17850</v>
      </c>
      <c r="JMJ84" s="683" t="s">
        <v>17850</v>
      </c>
      <c r="JMK84" s="683" t="s">
        <v>17850</v>
      </c>
      <c r="JML84" s="683" t="s">
        <v>17850</v>
      </c>
      <c r="JMM84" s="683" t="s">
        <v>17850</v>
      </c>
      <c r="JMN84" s="683" t="s">
        <v>17850</v>
      </c>
      <c r="JMO84" s="683" t="s">
        <v>17850</v>
      </c>
      <c r="JMP84" s="683" t="s">
        <v>17850</v>
      </c>
      <c r="JMQ84" s="683" t="s">
        <v>17850</v>
      </c>
      <c r="JMR84" s="683" t="s">
        <v>17850</v>
      </c>
      <c r="JMS84" s="683" t="s">
        <v>17850</v>
      </c>
      <c r="JMT84" s="683" t="s">
        <v>17850</v>
      </c>
      <c r="JMU84" s="683" t="s">
        <v>17850</v>
      </c>
      <c r="JMV84" s="683" t="s">
        <v>17850</v>
      </c>
      <c r="JMW84" s="683" t="s">
        <v>17850</v>
      </c>
      <c r="JMX84" s="683" t="s">
        <v>17850</v>
      </c>
      <c r="JMY84" s="683" t="s">
        <v>17850</v>
      </c>
      <c r="JMZ84" s="683" t="s">
        <v>17850</v>
      </c>
      <c r="JNA84" s="683" t="s">
        <v>17850</v>
      </c>
      <c r="JNB84" s="683" t="s">
        <v>17850</v>
      </c>
      <c r="JNC84" s="683" t="s">
        <v>17850</v>
      </c>
      <c r="JND84" s="683" t="s">
        <v>17850</v>
      </c>
      <c r="JNE84" s="683" t="s">
        <v>17850</v>
      </c>
      <c r="JNF84" s="683" t="s">
        <v>17850</v>
      </c>
      <c r="JNG84" s="683" t="s">
        <v>17850</v>
      </c>
      <c r="JNH84" s="683" t="s">
        <v>17850</v>
      </c>
      <c r="JNI84" s="683" t="s">
        <v>17850</v>
      </c>
      <c r="JNJ84" s="683" t="s">
        <v>17850</v>
      </c>
      <c r="JNK84" s="683" t="s">
        <v>17850</v>
      </c>
      <c r="JNL84" s="683" t="s">
        <v>17850</v>
      </c>
      <c r="JNM84" s="683" t="s">
        <v>17850</v>
      </c>
      <c r="JNN84" s="683" t="s">
        <v>17850</v>
      </c>
      <c r="JNO84" s="683" t="s">
        <v>17850</v>
      </c>
      <c r="JNP84" s="683" t="s">
        <v>17850</v>
      </c>
      <c r="JNQ84" s="683" t="s">
        <v>17850</v>
      </c>
      <c r="JNR84" s="683" t="s">
        <v>17850</v>
      </c>
      <c r="JNS84" s="683" t="s">
        <v>17850</v>
      </c>
      <c r="JNT84" s="683" t="s">
        <v>17850</v>
      </c>
      <c r="JNU84" s="683" t="s">
        <v>17850</v>
      </c>
      <c r="JNV84" s="683" t="s">
        <v>17850</v>
      </c>
      <c r="JNW84" s="683" t="s">
        <v>17850</v>
      </c>
      <c r="JNX84" s="683" t="s">
        <v>17850</v>
      </c>
      <c r="JNY84" s="683" t="s">
        <v>17850</v>
      </c>
      <c r="JNZ84" s="683" t="s">
        <v>17850</v>
      </c>
      <c r="JOA84" s="683" t="s">
        <v>17850</v>
      </c>
      <c r="JOB84" s="683" t="s">
        <v>17850</v>
      </c>
      <c r="JOC84" s="683" t="s">
        <v>17850</v>
      </c>
      <c r="JOD84" s="683" t="s">
        <v>17850</v>
      </c>
      <c r="JOE84" s="683" t="s">
        <v>17850</v>
      </c>
      <c r="JOF84" s="683" t="s">
        <v>17850</v>
      </c>
      <c r="JOG84" s="683" t="s">
        <v>17850</v>
      </c>
      <c r="JOH84" s="683" t="s">
        <v>17850</v>
      </c>
      <c r="JOI84" s="683" t="s">
        <v>17850</v>
      </c>
      <c r="JOJ84" s="683" t="s">
        <v>17850</v>
      </c>
      <c r="JOK84" s="683" t="s">
        <v>17850</v>
      </c>
      <c r="JOL84" s="683" t="s">
        <v>17850</v>
      </c>
      <c r="JOM84" s="683" t="s">
        <v>17850</v>
      </c>
      <c r="JON84" s="683" t="s">
        <v>17850</v>
      </c>
      <c r="JOO84" s="683" t="s">
        <v>17850</v>
      </c>
      <c r="JOP84" s="683" t="s">
        <v>17850</v>
      </c>
      <c r="JOQ84" s="683" t="s">
        <v>17850</v>
      </c>
      <c r="JOR84" s="683" t="s">
        <v>17850</v>
      </c>
      <c r="JOS84" s="683" t="s">
        <v>17850</v>
      </c>
      <c r="JOT84" s="683" t="s">
        <v>17850</v>
      </c>
      <c r="JOU84" s="683" t="s">
        <v>17850</v>
      </c>
      <c r="JOV84" s="683" t="s">
        <v>17850</v>
      </c>
      <c r="JOW84" s="683" t="s">
        <v>17850</v>
      </c>
      <c r="JOX84" s="683" t="s">
        <v>17850</v>
      </c>
      <c r="JOY84" s="683" t="s">
        <v>17850</v>
      </c>
      <c r="JOZ84" s="683" t="s">
        <v>17850</v>
      </c>
      <c r="JPA84" s="683" t="s">
        <v>17850</v>
      </c>
      <c r="JPB84" s="683" t="s">
        <v>17850</v>
      </c>
      <c r="JPC84" s="683" t="s">
        <v>17850</v>
      </c>
      <c r="JPD84" s="683" t="s">
        <v>17850</v>
      </c>
      <c r="JPE84" s="683" t="s">
        <v>17850</v>
      </c>
      <c r="JPF84" s="683" t="s">
        <v>17850</v>
      </c>
      <c r="JPG84" s="683" t="s">
        <v>17850</v>
      </c>
      <c r="JPH84" s="683" t="s">
        <v>17850</v>
      </c>
      <c r="JPI84" s="683" t="s">
        <v>17850</v>
      </c>
      <c r="JPJ84" s="683" t="s">
        <v>17850</v>
      </c>
      <c r="JPK84" s="683" t="s">
        <v>17850</v>
      </c>
      <c r="JPL84" s="683" t="s">
        <v>17850</v>
      </c>
      <c r="JPM84" s="683" t="s">
        <v>17850</v>
      </c>
      <c r="JPN84" s="683" t="s">
        <v>17850</v>
      </c>
      <c r="JPO84" s="683" t="s">
        <v>17850</v>
      </c>
      <c r="JPP84" s="683" t="s">
        <v>17850</v>
      </c>
      <c r="JPQ84" s="683" t="s">
        <v>17850</v>
      </c>
      <c r="JPR84" s="683" t="s">
        <v>17850</v>
      </c>
      <c r="JPS84" s="683" t="s">
        <v>17850</v>
      </c>
      <c r="JPT84" s="683" t="s">
        <v>17850</v>
      </c>
      <c r="JPU84" s="683" t="s">
        <v>17850</v>
      </c>
      <c r="JPV84" s="683" t="s">
        <v>17850</v>
      </c>
      <c r="JPW84" s="683" t="s">
        <v>17850</v>
      </c>
      <c r="JPX84" s="683" t="s">
        <v>17850</v>
      </c>
      <c r="JPY84" s="683" t="s">
        <v>17850</v>
      </c>
      <c r="JPZ84" s="683" t="s">
        <v>17850</v>
      </c>
      <c r="JQA84" s="683" t="s">
        <v>17850</v>
      </c>
      <c r="JQB84" s="683" t="s">
        <v>17850</v>
      </c>
      <c r="JQC84" s="683" t="s">
        <v>17850</v>
      </c>
      <c r="JQD84" s="683" t="s">
        <v>17850</v>
      </c>
      <c r="JQE84" s="683" t="s">
        <v>17850</v>
      </c>
      <c r="JQF84" s="683" t="s">
        <v>17850</v>
      </c>
      <c r="JQG84" s="683" t="s">
        <v>17850</v>
      </c>
      <c r="JQH84" s="683" t="s">
        <v>17850</v>
      </c>
      <c r="JQI84" s="683" t="s">
        <v>17850</v>
      </c>
      <c r="JQJ84" s="683" t="s">
        <v>17850</v>
      </c>
      <c r="JQK84" s="683" t="s">
        <v>17850</v>
      </c>
      <c r="JQL84" s="683" t="s">
        <v>17850</v>
      </c>
      <c r="JQM84" s="683" t="s">
        <v>17850</v>
      </c>
      <c r="JQN84" s="683" t="s">
        <v>17850</v>
      </c>
      <c r="JQO84" s="683" t="s">
        <v>17850</v>
      </c>
      <c r="JQP84" s="683" t="s">
        <v>17850</v>
      </c>
      <c r="JQQ84" s="683" t="s">
        <v>17850</v>
      </c>
      <c r="JQR84" s="683" t="s">
        <v>17850</v>
      </c>
      <c r="JQS84" s="683" t="s">
        <v>17850</v>
      </c>
      <c r="JQT84" s="683" t="s">
        <v>17850</v>
      </c>
      <c r="JQU84" s="683" t="s">
        <v>17850</v>
      </c>
      <c r="JQV84" s="683" t="s">
        <v>17850</v>
      </c>
      <c r="JQW84" s="683" t="s">
        <v>17850</v>
      </c>
      <c r="JQX84" s="683" t="s">
        <v>17850</v>
      </c>
      <c r="JQY84" s="683" t="s">
        <v>17850</v>
      </c>
      <c r="JQZ84" s="683" t="s">
        <v>17850</v>
      </c>
      <c r="JRA84" s="683" t="s">
        <v>17850</v>
      </c>
      <c r="JRB84" s="683" t="s">
        <v>17850</v>
      </c>
      <c r="JRC84" s="683" t="s">
        <v>17850</v>
      </c>
      <c r="JRD84" s="683" t="s">
        <v>17850</v>
      </c>
      <c r="JRE84" s="683" t="s">
        <v>17850</v>
      </c>
      <c r="JRF84" s="683" t="s">
        <v>17850</v>
      </c>
      <c r="JRG84" s="683" t="s">
        <v>17850</v>
      </c>
      <c r="JRH84" s="683" t="s">
        <v>17850</v>
      </c>
      <c r="JRI84" s="683" t="s">
        <v>17850</v>
      </c>
      <c r="JRJ84" s="683" t="s">
        <v>17850</v>
      </c>
      <c r="JRK84" s="683" t="s">
        <v>17850</v>
      </c>
      <c r="JRL84" s="683" t="s">
        <v>17850</v>
      </c>
      <c r="JRM84" s="683" t="s">
        <v>17850</v>
      </c>
      <c r="JRN84" s="683" t="s">
        <v>17850</v>
      </c>
      <c r="JRO84" s="683" t="s">
        <v>17850</v>
      </c>
      <c r="JRP84" s="683" t="s">
        <v>17850</v>
      </c>
      <c r="JRQ84" s="683" t="s">
        <v>17850</v>
      </c>
      <c r="JRR84" s="683" t="s">
        <v>17850</v>
      </c>
      <c r="JRS84" s="683" t="s">
        <v>17850</v>
      </c>
      <c r="JRT84" s="683" t="s">
        <v>17850</v>
      </c>
      <c r="JRU84" s="683" t="s">
        <v>17850</v>
      </c>
      <c r="JRV84" s="683" t="s">
        <v>17850</v>
      </c>
      <c r="JRW84" s="683" t="s">
        <v>17850</v>
      </c>
      <c r="JRX84" s="683" t="s">
        <v>17850</v>
      </c>
      <c r="JRY84" s="683" t="s">
        <v>17850</v>
      </c>
      <c r="JRZ84" s="683" t="s">
        <v>17850</v>
      </c>
      <c r="JSA84" s="683" t="s">
        <v>17850</v>
      </c>
      <c r="JSB84" s="683" t="s">
        <v>17850</v>
      </c>
      <c r="JSC84" s="683" t="s">
        <v>17850</v>
      </c>
      <c r="JSD84" s="683" t="s">
        <v>17850</v>
      </c>
      <c r="JSE84" s="683" t="s">
        <v>17850</v>
      </c>
      <c r="JSF84" s="683" t="s">
        <v>17850</v>
      </c>
      <c r="JSG84" s="683" t="s">
        <v>17850</v>
      </c>
      <c r="JSH84" s="683" t="s">
        <v>17850</v>
      </c>
      <c r="JSI84" s="683" t="s">
        <v>17850</v>
      </c>
      <c r="JSJ84" s="683" t="s">
        <v>17850</v>
      </c>
      <c r="JSK84" s="683" t="s">
        <v>17850</v>
      </c>
      <c r="JSL84" s="683" t="s">
        <v>17850</v>
      </c>
      <c r="JSM84" s="683" t="s">
        <v>17850</v>
      </c>
      <c r="JSN84" s="683" t="s">
        <v>17850</v>
      </c>
      <c r="JSO84" s="683" t="s">
        <v>17850</v>
      </c>
      <c r="JSP84" s="683" t="s">
        <v>17850</v>
      </c>
      <c r="JSQ84" s="683" t="s">
        <v>17850</v>
      </c>
      <c r="JSR84" s="683" t="s">
        <v>17850</v>
      </c>
      <c r="JSS84" s="683" t="s">
        <v>17850</v>
      </c>
      <c r="JST84" s="683" t="s">
        <v>17850</v>
      </c>
      <c r="JSU84" s="683" t="s">
        <v>17850</v>
      </c>
      <c r="JSV84" s="683" t="s">
        <v>17850</v>
      </c>
      <c r="JSW84" s="683" t="s">
        <v>17850</v>
      </c>
      <c r="JSX84" s="683" t="s">
        <v>17850</v>
      </c>
      <c r="JSY84" s="683" t="s">
        <v>17850</v>
      </c>
      <c r="JSZ84" s="683" t="s">
        <v>17850</v>
      </c>
      <c r="JTA84" s="683" t="s">
        <v>17850</v>
      </c>
      <c r="JTB84" s="683" t="s">
        <v>17850</v>
      </c>
      <c r="JTC84" s="683" t="s">
        <v>17850</v>
      </c>
      <c r="JTD84" s="683" t="s">
        <v>17850</v>
      </c>
      <c r="JTE84" s="683" t="s">
        <v>17850</v>
      </c>
      <c r="JTF84" s="683" t="s">
        <v>17850</v>
      </c>
      <c r="JTG84" s="683" t="s">
        <v>17850</v>
      </c>
      <c r="JTH84" s="683" t="s">
        <v>17850</v>
      </c>
      <c r="JTI84" s="683" t="s">
        <v>17850</v>
      </c>
      <c r="JTJ84" s="683" t="s">
        <v>17850</v>
      </c>
      <c r="JTK84" s="683" t="s">
        <v>17850</v>
      </c>
      <c r="JTL84" s="683" t="s">
        <v>17850</v>
      </c>
      <c r="JTM84" s="683" t="s">
        <v>17850</v>
      </c>
      <c r="JTN84" s="683" t="s">
        <v>17850</v>
      </c>
      <c r="JTO84" s="683" t="s">
        <v>17850</v>
      </c>
      <c r="JTP84" s="683" t="s">
        <v>17850</v>
      </c>
      <c r="JTQ84" s="683" t="s">
        <v>17850</v>
      </c>
      <c r="JTR84" s="683" t="s">
        <v>17850</v>
      </c>
      <c r="JTS84" s="683" t="s">
        <v>17850</v>
      </c>
      <c r="JTT84" s="683" t="s">
        <v>17850</v>
      </c>
      <c r="JTU84" s="683" t="s">
        <v>17850</v>
      </c>
      <c r="JTV84" s="683" t="s">
        <v>17850</v>
      </c>
      <c r="JTW84" s="683" t="s">
        <v>17850</v>
      </c>
      <c r="JTX84" s="683" t="s">
        <v>17850</v>
      </c>
      <c r="JTY84" s="683" t="s">
        <v>17850</v>
      </c>
      <c r="JTZ84" s="683" t="s">
        <v>17850</v>
      </c>
      <c r="JUA84" s="683" t="s">
        <v>17850</v>
      </c>
      <c r="JUB84" s="683" t="s">
        <v>17850</v>
      </c>
      <c r="JUC84" s="683" t="s">
        <v>17850</v>
      </c>
      <c r="JUD84" s="683" t="s">
        <v>17850</v>
      </c>
      <c r="JUE84" s="683" t="s">
        <v>17850</v>
      </c>
      <c r="JUF84" s="683" t="s">
        <v>17850</v>
      </c>
      <c r="JUG84" s="683" t="s">
        <v>17850</v>
      </c>
      <c r="JUH84" s="683" t="s">
        <v>17850</v>
      </c>
      <c r="JUI84" s="683" t="s">
        <v>17850</v>
      </c>
      <c r="JUJ84" s="683" t="s">
        <v>17850</v>
      </c>
      <c r="JUK84" s="683" t="s">
        <v>17850</v>
      </c>
      <c r="JUL84" s="683" t="s">
        <v>17850</v>
      </c>
      <c r="JUM84" s="683" t="s">
        <v>17850</v>
      </c>
      <c r="JUN84" s="683" t="s">
        <v>17850</v>
      </c>
      <c r="JUO84" s="683" t="s">
        <v>17850</v>
      </c>
      <c r="JUP84" s="683" t="s">
        <v>17850</v>
      </c>
      <c r="JUQ84" s="683" t="s">
        <v>17850</v>
      </c>
      <c r="JUR84" s="683" t="s">
        <v>17850</v>
      </c>
      <c r="JUS84" s="683" t="s">
        <v>17850</v>
      </c>
      <c r="JUT84" s="683" t="s">
        <v>17850</v>
      </c>
      <c r="JUU84" s="683" t="s">
        <v>17850</v>
      </c>
      <c r="JUV84" s="683" t="s">
        <v>17850</v>
      </c>
      <c r="JUW84" s="683" t="s">
        <v>17850</v>
      </c>
      <c r="JUX84" s="683" t="s">
        <v>17850</v>
      </c>
      <c r="JUY84" s="683" t="s">
        <v>17850</v>
      </c>
      <c r="JUZ84" s="683" t="s">
        <v>17850</v>
      </c>
      <c r="JVA84" s="683" t="s">
        <v>17850</v>
      </c>
      <c r="JVB84" s="683" t="s">
        <v>17850</v>
      </c>
      <c r="JVC84" s="683" t="s">
        <v>17850</v>
      </c>
      <c r="JVD84" s="683" t="s">
        <v>17850</v>
      </c>
      <c r="JVE84" s="683" t="s">
        <v>17850</v>
      </c>
      <c r="JVF84" s="683" t="s">
        <v>17850</v>
      </c>
      <c r="JVG84" s="683" t="s">
        <v>17850</v>
      </c>
      <c r="JVH84" s="683" t="s">
        <v>17850</v>
      </c>
      <c r="JVI84" s="683" t="s">
        <v>17850</v>
      </c>
      <c r="JVJ84" s="683" t="s">
        <v>17850</v>
      </c>
      <c r="JVK84" s="683" t="s">
        <v>17850</v>
      </c>
      <c r="JVL84" s="683" t="s">
        <v>17850</v>
      </c>
      <c r="JVM84" s="683" t="s">
        <v>17850</v>
      </c>
      <c r="JVN84" s="683" t="s">
        <v>17850</v>
      </c>
      <c r="JVO84" s="683" t="s">
        <v>17850</v>
      </c>
      <c r="JVP84" s="683" t="s">
        <v>17850</v>
      </c>
      <c r="JVQ84" s="683" t="s">
        <v>17850</v>
      </c>
      <c r="JVR84" s="683" t="s">
        <v>17850</v>
      </c>
      <c r="JVS84" s="683" t="s">
        <v>17850</v>
      </c>
      <c r="JVT84" s="683" t="s">
        <v>17850</v>
      </c>
      <c r="JVU84" s="683" t="s">
        <v>17850</v>
      </c>
      <c r="JVV84" s="683" t="s">
        <v>17850</v>
      </c>
      <c r="JVW84" s="683" t="s">
        <v>17850</v>
      </c>
      <c r="JVX84" s="683" t="s">
        <v>17850</v>
      </c>
      <c r="JVY84" s="683" t="s">
        <v>17850</v>
      </c>
      <c r="JVZ84" s="683" t="s">
        <v>17850</v>
      </c>
      <c r="JWA84" s="683" t="s">
        <v>17850</v>
      </c>
      <c r="JWB84" s="683" t="s">
        <v>17850</v>
      </c>
      <c r="JWC84" s="683" t="s">
        <v>17850</v>
      </c>
      <c r="JWD84" s="683" t="s">
        <v>17850</v>
      </c>
      <c r="JWE84" s="683" t="s">
        <v>17850</v>
      </c>
      <c r="JWF84" s="683" t="s">
        <v>17850</v>
      </c>
      <c r="JWG84" s="683" t="s">
        <v>17850</v>
      </c>
      <c r="JWH84" s="683" t="s">
        <v>17850</v>
      </c>
      <c r="JWI84" s="683" t="s">
        <v>17850</v>
      </c>
      <c r="JWJ84" s="683" t="s">
        <v>17850</v>
      </c>
      <c r="JWK84" s="683" t="s">
        <v>17850</v>
      </c>
      <c r="JWL84" s="683" t="s">
        <v>17850</v>
      </c>
      <c r="JWM84" s="683" t="s">
        <v>17850</v>
      </c>
      <c r="JWN84" s="683" t="s">
        <v>17850</v>
      </c>
      <c r="JWO84" s="683" t="s">
        <v>17850</v>
      </c>
      <c r="JWP84" s="683" t="s">
        <v>17850</v>
      </c>
      <c r="JWQ84" s="683" t="s">
        <v>17850</v>
      </c>
      <c r="JWR84" s="683" t="s">
        <v>17850</v>
      </c>
      <c r="JWS84" s="683" t="s">
        <v>17850</v>
      </c>
      <c r="JWT84" s="683" t="s">
        <v>17850</v>
      </c>
      <c r="JWU84" s="683" t="s">
        <v>17850</v>
      </c>
      <c r="JWV84" s="683" t="s">
        <v>17850</v>
      </c>
      <c r="JWW84" s="683" t="s">
        <v>17850</v>
      </c>
      <c r="JWX84" s="683" t="s">
        <v>17850</v>
      </c>
      <c r="JWY84" s="683" t="s">
        <v>17850</v>
      </c>
      <c r="JWZ84" s="683" t="s">
        <v>17850</v>
      </c>
      <c r="JXA84" s="683" t="s">
        <v>17850</v>
      </c>
      <c r="JXB84" s="683" t="s">
        <v>17850</v>
      </c>
      <c r="JXC84" s="683" t="s">
        <v>17850</v>
      </c>
      <c r="JXD84" s="683" t="s">
        <v>17850</v>
      </c>
      <c r="JXE84" s="683" t="s">
        <v>17850</v>
      </c>
      <c r="JXF84" s="683" t="s">
        <v>17850</v>
      </c>
      <c r="JXG84" s="683" t="s">
        <v>17850</v>
      </c>
      <c r="JXH84" s="683" t="s">
        <v>17850</v>
      </c>
      <c r="JXI84" s="683" t="s">
        <v>17850</v>
      </c>
      <c r="JXJ84" s="683" t="s">
        <v>17850</v>
      </c>
      <c r="JXK84" s="683" t="s">
        <v>17850</v>
      </c>
      <c r="JXL84" s="683" t="s">
        <v>17850</v>
      </c>
      <c r="JXM84" s="683" t="s">
        <v>17850</v>
      </c>
      <c r="JXN84" s="683" t="s">
        <v>17850</v>
      </c>
      <c r="JXO84" s="683" t="s">
        <v>17850</v>
      </c>
      <c r="JXP84" s="683" t="s">
        <v>17850</v>
      </c>
      <c r="JXQ84" s="683" t="s">
        <v>17850</v>
      </c>
      <c r="JXR84" s="683" t="s">
        <v>17850</v>
      </c>
      <c r="JXS84" s="683" t="s">
        <v>17850</v>
      </c>
      <c r="JXT84" s="683" t="s">
        <v>17850</v>
      </c>
      <c r="JXU84" s="683" t="s">
        <v>17850</v>
      </c>
      <c r="JXV84" s="683" t="s">
        <v>17850</v>
      </c>
      <c r="JXW84" s="683" t="s">
        <v>17850</v>
      </c>
      <c r="JXX84" s="683" t="s">
        <v>17850</v>
      </c>
      <c r="JXY84" s="683" t="s">
        <v>17850</v>
      </c>
      <c r="JXZ84" s="683" t="s">
        <v>17850</v>
      </c>
      <c r="JYA84" s="683" t="s">
        <v>17850</v>
      </c>
      <c r="JYB84" s="683" t="s">
        <v>17850</v>
      </c>
      <c r="JYC84" s="683" t="s">
        <v>17850</v>
      </c>
      <c r="JYD84" s="683" t="s">
        <v>17850</v>
      </c>
      <c r="JYE84" s="683" t="s">
        <v>17850</v>
      </c>
      <c r="JYF84" s="683" t="s">
        <v>17850</v>
      </c>
      <c r="JYG84" s="683" t="s">
        <v>17850</v>
      </c>
      <c r="JYH84" s="683" t="s">
        <v>17850</v>
      </c>
      <c r="JYI84" s="683" t="s">
        <v>17850</v>
      </c>
      <c r="JYJ84" s="683" t="s">
        <v>17850</v>
      </c>
      <c r="JYK84" s="683" t="s">
        <v>17850</v>
      </c>
      <c r="JYL84" s="683" t="s">
        <v>17850</v>
      </c>
      <c r="JYM84" s="683" t="s">
        <v>17850</v>
      </c>
      <c r="JYN84" s="683" t="s">
        <v>17850</v>
      </c>
      <c r="JYO84" s="683" t="s">
        <v>17850</v>
      </c>
      <c r="JYP84" s="683" t="s">
        <v>17850</v>
      </c>
      <c r="JYQ84" s="683" t="s">
        <v>17850</v>
      </c>
      <c r="JYR84" s="683" t="s">
        <v>17850</v>
      </c>
      <c r="JYS84" s="683" t="s">
        <v>17850</v>
      </c>
      <c r="JYT84" s="683" t="s">
        <v>17850</v>
      </c>
      <c r="JYU84" s="683" t="s">
        <v>17850</v>
      </c>
      <c r="JYV84" s="683" t="s">
        <v>17850</v>
      </c>
      <c r="JYW84" s="683" t="s">
        <v>17850</v>
      </c>
      <c r="JYX84" s="683" t="s">
        <v>17850</v>
      </c>
      <c r="JYY84" s="683" t="s">
        <v>17850</v>
      </c>
      <c r="JYZ84" s="683" t="s">
        <v>17850</v>
      </c>
      <c r="JZA84" s="683" t="s">
        <v>17850</v>
      </c>
      <c r="JZB84" s="683" t="s">
        <v>17850</v>
      </c>
      <c r="JZC84" s="683" t="s">
        <v>17850</v>
      </c>
      <c r="JZD84" s="683" t="s">
        <v>17850</v>
      </c>
      <c r="JZE84" s="683" t="s">
        <v>17850</v>
      </c>
      <c r="JZF84" s="683" t="s">
        <v>17850</v>
      </c>
      <c r="JZG84" s="683" t="s">
        <v>17850</v>
      </c>
      <c r="JZH84" s="683" t="s">
        <v>17850</v>
      </c>
      <c r="JZI84" s="683" t="s">
        <v>17850</v>
      </c>
      <c r="JZJ84" s="683" t="s">
        <v>17850</v>
      </c>
      <c r="JZK84" s="683" t="s">
        <v>17850</v>
      </c>
      <c r="JZL84" s="683" t="s">
        <v>17850</v>
      </c>
      <c r="JZM84" s="683" t="s">
        <v>17850</v>
      </c>
      <c r="JZN84" s="683" t="s">
        <v>17850</v>
      </c>
      <c r="JZO84" s="683" t="s">
        <v>17850</v>
      </c>
      <c r="JZP84" s="683" t="s">
        <v>17850</v>
      </c>
      <c r="JZQ84" s="683" t="s">
        <v>17850</v>
      </c>
      <c r="JZR84" s="683" t="s">
        <v>17850</v>
      </c>
      <c r="JZS84" s="683" t="s">
        <v>17850</v>
      </c>
      <c r="JZT84" s="683" t="s">
        <v>17850</v>
      </c>
      <c r="JZU84" s="683" t="s">
        <v>17850</v>
      </c>
      <c r="JZV84" s="683" t="s">
        <v>17850</v>
      </c>
      <c r="JZW84" s="683" t="s">
        <v>17850</v>
      </c>
      <c r="JZX84" s="683" t="s">
        <v>17850</v>
      </c>
      <c r="JZY84" s="683" t="s">
        <v>17850</v>
      </c>
      <c r="JZZ84" s="683" t="s">
        <v>17850</v>
      </c>
      <c r="KAA84" s="683" t="s">
        <v>17850</v>
      </c>
      <c r="KAB84" s="683" t="s">
        <v>17850</v>
      </c>
      <c r="KAC84" s="683" t="s">
        <v>17850</v>
      </c>
      <c r="KAD84" s="683" t="s">
        <v>17850</v>
      </c>
      <c r="KAE84" s="683" t="s">
        <v>17850</v>
      </c>
      <c r="KAF84" s="683" t="s">
        <v>17850</v>
      </c>
      <c r="KAG84" s="683" t="s">
        <v>17850</v>
      </c>
      <c r="KAH84" s="683" t="s">
        <v>17850</v>
      </c>
      <c r="KAI84" s="683" t="s">
        <v>17850</v>
      </c>
      <c r="KAJ84" s="683" t="s">
        <v>17850</v>
      </c>
      <c r="KAK84" s="683" t="s">
        <v>17850</v>
      </c>
      <c r="KAL84" s="683" t="s">
        <v>17850</v>
      </c>
      <c r="KAM84" s="683" t="s">
        <v>17850</v>
      </c>
      <c r="KAN84" s="683" t="s">
        <v>17850</v>
      </c>
      <c r="KAO84" s="683" t="s">
        <v>17850</v>
      </c>
      <c r="KAP84" s="683" t="s">
        <v>17850</v>
      </c>
      <c r="KAQ84" s="683" t="s">
        <v>17850</v>
      </c>
      <c r="KAR84" s="683" t="s">
        <v>17850</v>
      </c>
      <c r="KAS84" s="683" t="s">
        <v>17850</v>
      </c>
      <c r="KAT84" s="683" t="s">
        <v>17850</v>
      </c>
      <c r="KAU84" s="683" t="s">
        <v>17850</v>
      </c>
      <c r="KAV84" s="683" t="s">
        <v>17850</v>
      </c>
      <c r="KAW84" s="683" t="s">
        <v>17850</v>
      </c>
      <c r="KAX84" s="683" t="s">
        <v>17850</v>
      </c>
      <c r="KAY84" s="683" t="s">
        <v>17850</v>
      </c>
      <c r="KAZ84" s="683" t="s">
        <v>17850</v>
      </c>
      <c r="KBA84" s="683" t="s">
        <v>17850</v>
      </c>
      <c r="KBB84" s="683" t="s">
        <v>17850</v>
      </c>
      <c r="KBC84" s="683" t="s">
        <v>17850</v>
      </c>
      <c r="KBD84" s="683" t="s">
        <v>17850</v>
      </c>
      <c r="KBE84" s="683" t="s">
        <v>17850</v>
      </c>
      <c r="KBF84" s="683" t="s">
        <v>17850</v>
      </c>
      <c r="KBG84" s="683" t="s">
        <v>17850</v>
      </c>
      <c r="KBH84" s="683" t="s">
        <v>17850</v>
      </c>
      <c r="KBI84" s="683" t="s">
        <v>17850</v>
      </c>
      <c r="KBJ84" s="683" t="s">
        <v>17850</v>
      </c>
      <c r="KBK84" s="683" t="s">
        <v>17850</v>
      </c>
      <c r="KBL84" s="683" t="s">
        <v>17850</v>
      </c>
      <c r="KBM84" s="683" t="s">
        <v>17850</v>
      </c>
      <c r="KBN84" s="683" t="s">
        <v>17850</v>
      </c>
      <c r="KBO84" s="683" t="s">
        <v>17850</v>
      </c>
      <c r="KBP84" s="683" t="s">
        <v>17850</v>
      </c>
      <c r="KBQ84" s="683" t="s">
        <v>17850</v>
      </c>
      <c r="KBR84" s="683" t="s">
        <v>17850</v>
      </c>
      <c r="KBS84" s="683" t="s">
        <v>17850</v>
      </c>
      <c r="KBT84" s="683" t="s">
        <v>17850</v>
      </c>
      <c r="KBU84" s="683" t="s">
        <v>17850</v>
      </c>
      <c r="KBV84" s="683" t="s">
        <v>17850</v>
      </c>
      <c r="KBW84" s="683" t="s">
        <v>17850</v>
      </c>
      <c r="KBX84" s="683" t="s">
        <v>17850</v>
      </c>
      <c r="KBY84" s="683" t="s">
        <v>17850</v>
      </c>
      <c r="KBZ84" s="683" t="s">
        <v>17850</v>
      </c>
      <c r="KCA84" s="683" t="s">
        <v>17850</v>
      </c>
      <c r="KCB84" s="683" t="s">
        <v>17850</v>
      </c>
      <c r="KCC84" s="683" t="s">
        <v>17850</v>
      </c>
      <c r="KCD84" s="683" t="s">
        <v>17850</v>
      </c>
      <c r="KCE84" s="683" t="s">
        <v>17850</v>
      </c>
      <c r="KCF84" s="683" t="s">
        <v>17850</v>
      </c>
      <c r="KCG84" s="683" t="s">
        <v>17850</v>
      </c>
      <c r="KCH84" s="683" t="s">
        <v>17850</v>
      </c>
      <c r="KCI84" s="683" t="s">
        <v>17850</v>
      </c>
      <c r="KCJ84" s="683" t="s">
        <v>17850</v>
      </c>
      <c r="KCK84" s="683" t="s">
        <v>17850</v>
      </c>
      <c r="KCL84" s="683" t="s">
        <v>17850</v>
      </c>
      <c r="KCM84" s="683" t="s">
        <v>17850</v>
      </c>
      <c r="KCN84" s="683" t="s">
        <v>17850</v>
      </c>
      <c r="KCO84" s="683" t="s">
        <v>17850</v>
      </c>
      <c r="KCP84" s="683" t="s">
        <v>17850</v>
      </c>
      <c r="KCQ84" s="683" t="s">
        <v>17850</v>
      </c>
      <c r="KCR84" s="683" t="s">
        <v>17850</v>
      </c>
      <c r="KCS84" s="683" t="s">
        <v>17850</v>
      </c>
      <c r="KCT84" s="683" t="s">
        <v>17850</v>
      </c>
      <c r="KCU84" s="683" t="s">
        <v>17850</v>
      </c>
      <c r="KCV84" s="683" t="s">
        <v>17850</v>
      </c>
      <c r="KCW84" s="683" t="s">
        <v>17850</v>
      </c>
      <c r="KCX84" s="683" t="s">
        <v>17850</v>
      </c>
      <c r="KCY84" s="683" t="s">
        <v>17850</v>
      </c>
      <c r="KCZ84" s="683" t="s">
        <v>17850</v>
      </c>
      <c r="KDA84" s="683" t="s">
        <v>17850</v>
      </c>
      <c r="KDB84" s="683" t="s">
        <v>17850</v>
      </c>
      <c r="KDC84" s="683" t="s">
        <v>17850</v>
      </c>
      <c r="KDD84" s="683" t="s">
        <v>17850</v>
      </c>
      <c r="KDE84" s="683" t="s">
        <v>17850</v>
      </c>
      <c r="KDF84" s="683" t="s">
        <v>17850</v>
      </c>
      <c r="KDG84" s="683" t="s">
        <v>17850</v>
      </c>
      <c r="KDH84" s="683" t="s">
        <v>17850</v>
      </c>
      <c r="KDI84" s="683" t="s">
        <v>17850</v>
      </c>
      <c r="KDJ84" s="683" t="s">
        <v>17850</v>
      </c>
      <c r="KDK84" s="683" t="s">
        <v>17850</v>
      </c>
      <c r="KDL84" s="683" t="s">
        <v>17850</v>
      </c>
      <c r="KDM84" s="683" t="s">
        <v>17850</v>
      </c>
      <c r="KDN84" s="683" t="s">
        <v>17850</v>
      </c>
      <c r="KDO84" s="683" t="s">
        <v>17850</v>
      </c>
      <c r="KDP84" s="683" t="s">
        <v>17850</v>
      </c>
      <c r="KDQ84" s="683" t="s">
        <v>17850</v>
      </c>
      <c r="KDR84" s="683" t="s">
        <v>17850</v>
      </c>
      <c r="KDS84" s="683" t="s">
        <v>17850</v>
      </c>
      <c r="KDT84" s="683" t="s">
        <v>17850</v>
      </c>
      <c r="KDU84" s="683" t="s">
        <v>17850</v>
      </c>
      <c r="KDV84" s="683" t="s">
        <v>17850</v>
      </c>
      <c r="KDW84" s="683" t="s">
        <v>17850</v>
      </c>
      <c r="KDX84" s="683" t="s">
        <v>17850</v>
      </c>
      <c r="KDY84" s="683" t="s">
        <v>17850</v>
      </c>
      <c r="KDZ84" s="683" t="s">
        <v>17850</v>
      </c>
      <c r="KEA84" s="683" t="s">
        <v>17850</v>
      </c>
      <c r="KEB84" s="683" t="s">
        <v>17850</v>
      </c>
      <c r="KEC84" s="683" t="s">
        <v>17850</v>
      </c>
      <c r="KED84" s="683" t="s">
        <v>17850</v>
      </c>
      <c r="KEE84" s="683" t="s">
        <v>17850</v>
      </c>
      <c r="KEF84" s="683" t="s">
        <v>17850</v>
      </c>
      <c r="KEG84" s="683" t="s">
        <v>17850</v>
      </c>
      <c r="KEH84" s="683" t="s">
        <v>17850</v>
      </c>
      <c r="KEI84" s="683" t="s">
        <v>17850</v>
      </c>
      <c r="KEJ84" s="683" t="s">
        <v>17850</v>
      </c>
      <c r="KEK84" s="683" t="s">
        <v>17850</v>
      </c>
      <c r="KEL84" s="683" t="s">
        <v>17850</v>
      </c>
      <c r="KEM84" s="683" t="s">
        <v>17850</v>
      </c>
      <c r="KEN84" s="683" t="s">
        <v>17850</v>
      </c>
      <c r="KEO84" s="683" t="s">
        <v>17850</v>
      </c>
      <c r="KEP84" s="683" t="s">
        <v>17850</v>
      </c>
      <c r="KEQ84" s="683" t="s">
        <v>17850</v>
      </c>
      <c r="KER84" s="683" t="s">
        <v>17850</v>
      </c>
      <c r="KES84" s="683" t="s">
        <v>17850</v>
      </c>
      <c r="KET84" s="683" t="s">
        <v>17850</v>
      </c>
      <c r="KEU84" s="683" t="s">
        <v>17850</v>
      </c>
      <c r="KEV84" s="683" t="s">
        <v>17850</v>
      </c>
      <c r="KEW84" s="683" t="s">
        <v>17850</v>
      </c>
      <c r="KEX84" s="683" t="s">
        <v>17850</v>
      </c>
      <c r="KEY84" s="683" t="s">
        <v>17850</v>
      </c>
      <c r="KEZ84" s="683" t="s">
        <v>17850</v>
      </c>
      <c r="KFA84" s="683" t="s">
        <v>17850</v>
      </c>
      <c r="KFB84" s="683" t="s">
        <v>17850</v>
      </c>
      <c r="KFC84" s="683" t="s">
        <v>17850</v>
      </c>
      <c r="KFD84" s="683" t="s">
        <v>17850</v>
      </c>
      <c r="KFE84" s="683" t="s">
        <v>17850</v>
      </c>
      <c r="KFF84" s="683" t="s">
        <v>17850</v>
      </c>
      <c r="KFG84" s="683" t="s">
        <v>17850</v>
      </c>
      <c r="KFH84" s="683" t="s">
        <v>17850</v>
      </c>
      <c r="KFI84" s="683" t="s">
        <v>17850</v>
      </c>
      <c r="KFJ84" s="683" t="s">
        <v>17850</v>
      </c>
      <c r="KFK84" s="683" t="s">
        <v>17850</v>
      </c>
      <c r="KFL84" s="683" t="s">
        <v>17850</v>
      </c>
      <c r="KFM84" s="683" t="s">
        <v>17850</v>
      </c>
      <c r="KFN84" s="683" t="s">
        <v>17850</v>
      </c>
      <c r="KFO84" s="683" t="s">
        <v>17850</v>
      </c>
      <c r="KFP84" s="683" t="s">
        <v>17850</v>
      </c>
      <c r="KFQ84" s="683" t="s">
        <v>17850</v>
      </c>
      <c r="KFR84" s="683" t="s">
        <v>17850</v>
      </c>
      <c r="KFS84" s="683" t="s">
        <v>17850</v>
      </c>
      <c r="KFT84" s="683" t="s">
        <v>17850</v>
      </c>
      <c r="KFU84" s="683" t="s">
        <v>17850</v>
      </c>
      <c r="KFV84" s="683" t="s">
        <v>17850</v>
      </c>
      <c r="KFW84" s="683" t="s">
        <v>17850</v>
      </c>
      <c r="KFX84" s="683" t="s">
        <v>17850</v>
      </c>
      <c r="KFY84" s="683" t="s">
        <v>17850</v>
      </c>
      <c r="KFZ84" s="683" t="s">
        <v>17850</v>
      </c>
      <c r="KGA84" s="683" t="s">
        <v>17850</v>
      </c>
      <c r="KGB84" s="683" t="s">
        <v>17850</v>
      </c>
      <c r="KGC84" s="683" t="s">
        <v>17850</v>
      </c>
      <c r="KGD84" s="683" t="s">
        <v>17850</v>
      </c>
      <c r="KGE84" s="683" t="s">
        <v>17850</v>
      </c>
      <c r="KGF84" s="683" t="s">
        <v>17850</v>
      </c>
      <c r="KGG84" s="683" t="s">
        <v>17850</v>
      </c>
      <c r="KGH84" s="683" t="s">
        <v>17850</v>
      </c>
      <c r="KGI84" s="683" t="s">
        <v>17850</v>
      </c>
      <c r="KGJ84" s="683" t="s">
        <v>17850</v>
      </c>
      <c r="KGK84" s="683" t="s">
        <v>17850</v>
      </c>
      <c r="KGL84" s="683" t="s">
        <v>17850</v>
      </c>
      <c r="KGM84" s="683" t="s">
        <v>17850</v>
      </c>
      <c r="KGN84" s="683" t="s">
        <v>17850</v>
      </c>
      <c r="KGO84" s="683" t="s">
        <v>17850</v>
      </c>
      <c r="KGP84" s="683" t="s">
        <v>17850</v>
      </c>
      <c r="KGQ84" s="683" t="s">
        <v>17850</v>
      </c>
      <c r="KGR84" s="683" t="s">
        <v>17850</v>
      </c>
      <c r="KGS84" s="683" t="s">
        <v>17850</v>
      </c>
      <c r="KGT84" s="683" t="s">
        <v>17850</v>
      </c>
      <c r="KGU84" s="683" t="s">
        <v>17850</v>
      </c>
      <c r="KGV84" s="683" t="s">
        <v>17850</v>
      </c>
      <c r="KGW84" s="683" t="s">
        <v>17850</v>
      </c>
      <c r="KGX84" s="683" t="s">
        <v>17850</v>
      </c>
      <c r="KGY84" s="683" t="s">
        <v>17850</v>
      </c>
      <c r="KGZ84" s="683" t="s">
        <v>17850</v>
      </c>
      <c r="KHA84" s="683" t="s">
        <v>17850</v>
      </c>
      <c r="KHB84" s="683" t="s">
        <v>17850</v>
      </c>
      <c r="KHC84" s="683" t="s">
        <v>17850</v>
      </c>
      <c r="KHD84" s="683" t="s">
        <v>17850</v>
      </c>
      <c r="KHE84" s="683" t="s">
        <v>17850</v>
      </c>
      <c r="KHF84" s="683" t="s">
        <v>17850</v>
      </c>
      <c r="KHG84" s="683" t="s">
        <v>17850</v>
      </c>
      <c r="KHH84" s="683" t="s">
        <v>17850</v>
      </c>
      <c r="KHI84" s="683" t="s">
        <v>17850</v>
      </c>
      <c r="KHJ84" s="683" t="s">
        <v>17850</v>
      </c>
      <c r="KHK84" s="683" t="s">
        <v>17850</v>
      </c>
      <c r="KHL84" s="683" t="s">
        <v>17850</v>
      </c>
      <c r="KHM84" s="683" t="s">
        <v>17850</v>
      </c>
      <c r="KHN84" s="683" t="s">
        <v>17850</v>
      </c>
      <c r="KHO84" s="683" t="s">
        <v>17850</v>
      </c>
      <c r="KHP84" s="683" t="s">
        <v>17850</v>
      </c>
      <c r="KHQ84" s="683" t="s">
        <v>17850</v>
      </c>
      <c r="KHR84" s="683" t="s">
        <v>17850</v>
      </c>
      <c r="KHS84" s="683" t="s">
        <v>17850</v>
      </c>
      <c r="KHT84" s="683" t="s">
        <v>17850</v>
      </c>
      <c r="KHU84" s="683" t="s">
        <v>17850</v>
      </c>
      <c r="KHV84" s="683" t="s">
        <v>17850</v>
      </c>
      <c r="KHW84" s="683" t="s">
        <v>17850</v>
      </c>
      <c r="KHX84" s="683" t="s">
        <v>17850</v>
      </c>
      <c r="KHY84" s="683" t="s">
        <v>17850</v>
      </c>
      <c r="KHZ84" s="683" t="s">
        <v>17850</v>
      </c>
      <c r="KIA84" s="683" t="s">
        <v>17850</v>
      </c>
      <c r="KIB84" s="683" t="s">
        <v>17850</v>
      </c>
      <c r="KIC84" s="683" t="s">
        <v>17850</v>
      </c>
      <c r="KID84" s="683" t="s">
        <v>17850</v>
      </c>
      <c r="KIE84" s="683" t="s">
        <v>17850</v>
      </c>
      <c r="KIF84" s="683" t="s">
        <v>17850</v>
      </c>
      <c r="KIG84" s="683" t="s">
        <v>17850</v>
      </c>
      <c r="KIH84" s="683" t="s">
        <v>17850</v>
      </c>
      <c r="KII84" s="683" t="s">
        <v>17850</v>
      </c>
      <c r="KIJ84" s="683" t="s">
        <v>17850</v>
      </c>
      <c r="KIK84" s="683" t="s">
        <v>17850</v>
      </c>
      <c r="KIL84" s="683" t="s">
        <v>17850</v>
      </c>
      <c r="KIM84" s="683" t="s">
        <v>17850</v>
      </c>
      <c r="KIN84" s="683" t="s">
        <v>17850</v>
      </c>
      <c r="KIO84" s="683" t="s">
        <v>17850</v>
      </c>
      <c r="KIP84" s="683" t="s">
        <v>17850</v>
      </c>
      <c r="KIQ84" s="683" t="s">
        <v>17850</v>
      </c>
      <c r="KIR84" s="683" t="s">
        <v>17850</v>
      </c>
      <c r="KIS84" s="683" t="s">
        <v>17850</v>
      </c>
      <c r="KIT84" s="683" t="s">
        <v>17850</v>
      </c>
      <c r="KIU84" s="683" t="s">
        <v>17850</v>
      </c>
      <c r="KIV84" s="683" t="s">
        <v>17850</v>
      </c>
      <c r="KIW84" s="683" t="s">
        <v>17850</v>
      </c>
      <c r="KIX84" s="683" t="s">
        <v>17850</v>
      </c>
      <c r="KIY84" s="683" t="s">
        <v>17850</v>
      </c>
      <c r="KIZ84" s="683" t="s">
        <v>17850</v>
      </c>
      <c r="KJA84" s="683" t="s">
        <v>17850</v>
      </c>
      <c r="KJB84" s="683" t="s">
        <v>17850</v>
      </c>
      <c r="KJC84" s="683" t="s">
        <v>17850</v>
      </c>
      <c r="KJD84" s="683" t="s">
        <v>17850</v>
      </c>
      <c r="KJE84" s="683" t="s">
        <v>17850</v>
      </c>
      <c r="KJF84" s="683" t="s">
        <v>17850</v>
      </c>
      <c r="KJG84" s="683" t="s">
        <v>17850</v>
      </c>
      <c r="KJH84" s="683" t="s">
        <v>17850</v>
      </c>
      <c r="KJI84" s="683" t="s">
        <v>17850</v>
      </c>
      <c r="KJJ84" s="683" t="s">
        <v>17850</v>
      </c>
      <c r="KJK84" s="683" t="s">
        <v>17850</v>
      </c>
      <c r="KJL84" s="683" t="s">
        <v>17850</v>
      </c>
      <c r="KJM84" s="683" t="s">
        <v>17850</v>
      </c>
      <c r="KJN84" s="683" t="s">
        <v>17850</v>
      </c>
      <c r="KJO84" s="683" t="s">
        <v>17850</v>
      </c>
      <c r="KJP84" s="683" t="s">
        <v>17850</v>
      </c>
      <c r="KJQ84" s="683" t="s">
        <v>17850</v>
      </c>
      <c r="KJR84" s="683" t="s">
        <v>17850</v>
      </c>
      <c r="KJS84" s="683" t="s">
        <v>17850</v>
      </c>
      <c r="KJT84" s="683" t="s">
        <v>17850</v>
      </c>
      <c r="KJU84" s="683" t="s">
        <v>17850</v>
      </c>
      <c r="KJV84" s="683" t="s">
        <v>17850</v>
      </c>
      <c r="KJW84" s="683" t="s">
        <v>17850</v>
      </c>
      <c r="KJX84" s="683" t="s">
        <v>17850</v>
      </c>
      <c r="KJY84" s="683" t="s">
        <v>17850</v>
      </c>
      <c r="KJZ84" s="683" t="s">
        <v>17850</v>
      </c>
      <c r="KKA84" s="683" t="s">
        <v>17850</v>
      </c>
      <c r="KKB84" s="683" t="s">
        <v>17850</v>
      </c>
      <c r="KKC84" s="683" t="s">
        <v>17850</v>
      </c>
      <c r="KKD84" s="683" t="s">
        <v>17850</v>
      </c>
      <c r="KKE84" s="683" t="s">
        <v>17850</v>
      </c>
      <c r="KKF84" s="683" t="s">
        <v>17850</v>
      </c>
      <c r="KKG84" s="683" t="s">
        <v>17850</v>
      </c>
      <c r="KKH84" s="683" t="s">
        <v>17850</v>
      </c>
      <c r="KKI84" s="683" t="s">
        <v>17850</v>
      </c>
      <c r="KKJ84" s="683" t="s">
        <v>17850</v>
      </c>
      <c r="KKK84" s="683" t="s">
        <v>17850</v>
      </c>
      <c r="KKL84" s="683" t="s">
        <v>17850</v>
      </c>
      <c r="KKM84" s="683" t="s">
        <v>17850</v>
      </c>
      <c r="KKN84" s="683" t="s">
        <v>17850</v>
      </c>
      <c r="KKO84" s="683" t="s">
        <v>17850</v>
      </c>
      <c r="KKP84" s="683" t="s">
        <v>17850</v>
      </c>
      <c r="KKQ84" s="683" t="s">
        <v>17850</v>
      </c>
      <c r="KKR84" s="683" t="s">
        <v>17850</v>
      </c>
      <c r="KKS84" s="683" t="s">
        <v>17850</v>
      </c>
      <c r="KKT84" s="683" t="s">
        <v>17850</v>
      </c>
      <c r="KKU84" s="683" t="s">
        <v>17850</v>
      </c>
      <c r="KKV84" s="683" t="s">
        <v>17850</v>
      </c>
      <c r="KKW84" s="683" t="s">
        <v>17850</v>
      </c>
      <c r="KKX84" s="683" t="s">
        <v>17850</v>
      </c>
      <c r="KKY84" s="683" t="s">
        <v>17850</v>
      </c>
      <c r="KKZ84" s="683" t="s">
        <v>17850</v>
      </c>
      <c r="KLA84" s="683" t="s">
        <v>17850</v>
      </c>
      <c r="KLB84" s="683" t="s">
        <v>17850</v>
      </c>
      <c r="KLC84" s="683" t="s">
        <v>17850</v>
      </c>
      <c r="KLD84" s="683" t="s">
        <v>17850</v>
      </c>
      <c r="KLE84" s="683" t="s">
        <v>17850</v>
      </c>
      <c r="KLF84" s="683" t="s">
        <v>17850</v>
      </c>
      <c r="KLG84" s="683" t="s">
        <v>17850</v>
      </c>
      <c r="KLH84" s="683" t="s">
        <v>17850</v>
      </c>
      <c r="KLI84" s="683" t="s">
        <v>17850</v>
      </c>
      <c r="KLJ84" s="683" t="s">
        <v>17850</v>
      </c>
      <c r="KLK84" s="683" t="s">
        <v>17850</v>
      </c>
      <c r="KLL84" s="683" t="s">
        <v>17850</v>
      </c>
      <c r="KLM84" s="683" t="s">
        <v>17850</v>
      </c>
      <c r="KLN84" s="683" t="s">
        <v>17850</v>
      </c>
      <c r="KLO84" s="683" t="s">
        <v>17850</v>
      </c>
      <c r="KLP84" s="683" t="s">
        <v>17850</v>
      </c>
      <c r="KLQ84" s="683" t="s">
        <v>17850</v>
      </c>
      <c r="KLR84" s="683" t="s">
        <v>17850</v>
      </c>
      <c r="KLS84" s="683" t="s">
        <v>17850</v>
      </c>
      <c r="KLT84" s="683" t="s">
        <v>17850</v>
      </c>
      <c r="KLU84" s="683" t="s">
        <v>17850</v>
      </c>
      <c r="KLV84" s="683" t="s">
        <v>17850</v>
      </c>
      <c r="KLW84" s="683" t="s">
        <v>17850</v>
      </c>
      <c r="KLX84" s="683" t="s">
        <v>17850</v>
      </c>
      <c r="KLY84" s="683" t="s">
        <v>17850</v>
      </c>
      <c r="KLZ84" s="683" t="s">
        <v>17850</v>
      </c>
      <c r="KMA84" s="683" t="s">
        <v>17850</v>
      </c>
      <c r="KMB84" s="683" t="s">
        <v>17850</v>
      </c>
      <c r="KMC84" s="683" t="s">
        <v>17850</v>
      </c>
      <c r="KMD84" s="683" t="s">
        <v>17850</v>
      </c>
      <c r="KME84" s="683" t="s">
        <v>17850</v>
      </c>
      <c r="KMF84" s="683" t="s">
        <v>17850</v>
      </c>
      <c r="KMG84" s="683" t="s">
        <v>17850</v>
      </c>
      <c r="KMH84" s="683" t="s">
        <v>17850</v>
      </c>
      <c r="KMI84" s="683" t="s">
        <v>17850</v>
      </c>
      <c r="KMJ84" s="683" t="s">
        <v>17850</v>
      </c>
      <c r="KMK84" s="683" t="s">
        <v>17850</v>
      </c>
      <c r="KML84" s="683" t="s">
        <v>17850</v>
      </c>
      <c r="KMM84" s="683" t="s">
        <v>17850</v>
      </c>
      <c r="KMN84" s="683" t="s">
        <v>17850</v>
      </c>
      <c r="KMO84" s="683" t="s">
        <v>17850</v>
      </c>
      <c r="KMP84" s="683" t="s">
        <v>17850</v>
      </c>
      <c r="KMQ84" s="683" t="s">
        <v>17850</v>
      </c>
      <c r="KMR84" s="683" t="s">
        <v>17850</v>
      </c>
      <c r="KMS84" s="683" t="s">
        <v>17850</v>
      </c>
      <c r="KMT84" s="683" t="s">
        <v>17850</v>
      </c>
      <c r="KMU84" s="683" t="s">
        <v>17850</v>
      </c>
      <c r="KMV84" s="683" t="s">
        <v>17850</v>
      </c>
      <c r="KMW84" s="683" t="s">
        <v>17850</v>
      </c>
      <c r="KMX84" s="683" t="s">
        <v>17850</v>
      </c>
      <c r="KMY84" s="683" t="s">
        <v>17850</v>
      </c>
      <c r="KMZ84" s="683" t="s">
        <v>17850</v>
      </c>
      <c r="KNA84" s="683" t="s">
        <v>17850</v>
      </c>
      <c r="KNB84" s="683" t="s">
        <v>17850</v>
      </c>
      <c r="KNC84" s="683" t="s">
        <v>17850</v>
      </c>
      <c r="KND84" s="683" t="s">
        <v>17850</v>
      </c>
      <c r="KNE84" s="683" t="s">
        <v>17850</v>
      </c>
      <c r="KNF84" s="683" t="s">
        <v>17850</v>
      </c>
      <c r="KNG84" s="683" t="s">
        <v>17850</v>
      </c>
      <c r="KNH84" s="683" t="s">
        <v>17850</v>
      </c>
      <c r="KNI84" s="683" t="s">
        <v>17850</v>
      </c>
      <c r="KNJ84" s="683" t="s">
        <v>17850</v>
      </c>
      <c r="KNK84" s="683" t="s">
        <v>17850</v>
      </c>
      <c r="KNL84" s="683" t="s">
        <v>17850</v>
      </c>
      <c r="KNM84" s="683" t="s">
        <v>17850</v>
      </c>
      <c r="KNN84" s="683" t="s">
        <v>17850</v>
      </c>
      <c r="KNO84" s="683" t="s">
        <v>17850</v>
      </c>
      <c r="KNP84" s="683" t="s">
        <v>17850</v>
      </c>
      <c r="KNQ84" s="683" t="s">
        <v>17850</v>
      </c>
      <c r="KNR84" s="683" t="s">
        <v>17850</v>
      </c>
      <c r="KNS84" s="683" t="s">
        <v>17850</v>
      </c>
      <c r="KNT84" s="683" t="s">
        <v>17850</v>
      </c>
      <c r="KNU84" s="683" t="s">
        <v>17850</v>
      </c>
      <c r="KNV84" s="683" t="s">
        <v>17850</v>
      </c>
      <c r="KNW84" s="683" t="s">
        <v>17850</v>
      </c>
      <c r="KNX84" s="683" t="s">
        <v>17850</v>
      </c>
      <c r="KNY84" s="683" t="s">
        <v>17850</v>
      </c>
      <c r="KNZ84" s="683" t="s">
        <v>17850</v>
      </c>
      <c r="KOA84" s="683" t="s">
        <v>17850</v>
      </c>
      <c r="KOB84" s="683" t="s">
        <v>17850</v>
      </c>
      <c r="KOC84" s="683" t="s">
        <v>17850</v>
      </c>
      <c r="KOD84" s="683" t="s">
        <v>17850</v>
      </c>
      <c r="KOE84" s="683" t="s">
        <v>17850</v>
      </c>
      <c r="KOF84" s="683" t="s">
        <v>17850</v>
      </c>
      <c r="KOG84" s="683" t="s">
        <v>17850</v>
      </c>
      <c r="KOH84" s="683" t="s">
        <v>17850</v>
      </c>
      <c r="KOI84" s="683" t="s">
        <v>17850</v>
      </c>
      <c r="KOJ84" s="683" t="s">
        <v>17850</v>
      </c>
      <c r="KOK84" s="683" t="s">
        <v>17850</v>
      </c>
      <c r="KOL84" s="683" t="s">
        <v>17850</v>
      </c>
      <c r="KOM84" s="683" t="s">
        <v>17850</v>
      </c>
      <c r="KON84" s="683" t="s">
        <v>17850</v>
      </c>
      <c r="KOO84" s="683" t="s">
        <v>17850</v>
      </c>
      <c r="KOP84" s="683" t="s">
        <v>17850</v>
      </c>
      <c r="KOQ84" s="683" t="s">
        <v>17850</v>
      </c>
      <c r="KOR84" s="683" t="s">
        <v>17850</v>
      </c>
      <c r="KOS84" s="683" t="s">
        <v>17850</v>
      </c>
      <c r="KOT84" s="683" t="s">
        <v>17850</v>
      </c>
      <c r="KOU84" s="683" t="s">
        <v>17850</v>
      </c>
      <c r="KOV84" s="683" t="s">
        <v>17850</v>
      </c>
      <c r="KOW84" s="683" t="s">
        <v>17850</v>
      </c>
      <c r="KOX84" s="683" t="s">
        <v>17850</v>
      </c>
      <c r="KOY84" s="683" t="s">
        <v>17850</v>
      </c>
      <c r="KOZ84" s="683" t="s">
        <v>17850</v>
      </c>
      <c r="KPA84" s="683" t="s">
        <v>17850</v>
      </c>
      <c r="KPB84" s="683" t="s">
        <v>17850</v>
      </c>
      <c r="KPC84" s="683" t="s">
        <v>17850</v>
      </c>
      <c r="KPD84" s="683" t="s">
        <v>17850</v>
      </c>
      <c r="KPE84" s="683" t="s">
        <v>17850</v>
      </c>
      <c r="KPF84" s="683" t="s">
        <v>17850</v>
      </c>
      <c r="KPG84" s="683" t="s">
        <v>17850</v>
      </c>
      <c r="KPH84" s="683" t="s">
        <v>17850</v>
      </c>
      <c r="KPI84" s="683" t="s">
        <v>17850</v>
      </c>
      <c r="KPJ84" s="683" t="s">
        <v>17850</v>
      </c>
      <c r="KPK84" s="683" t="s">
        <v>17850</v>
      </c>
      <c r="KPL84" s="683" t="s">
        <v>17850</v>
      </c>
      <c r="KPM84" s="683" t="s">
        <v>17850</v>
      </c>
      <c r="KPN84" s="683" t="s">
        <v>17850</v>
      </c>
      <c r="KPO84" s="683" t="s">
        <v>17850</v>
      </c>
      <c r="KPP84" s="683" t="s">
        <v>17850</v>
      </c>
      <c r="KPQ84" s="683" t="s">
        <v>17850</v>
      </c>
      <c r="KPR84" s="683" t="s">
        <v>17850</v>
      </c>
      <c r="KPS84" s="683" t="s">
        <v>17850</v>
      </c>
      <c r="KPT84" s="683" t="s">
        <v>17850</v>
      </c>
      <c r="KPU84" s="683" t="s">
        <v>17850</v>
      </c>
      <c r="KPV84" s="683" t="s">
        <v>17850</v>
      </c>
      <c r="KPW84" s="683" t="s">
        <v>17850</v>
      </c>
      <c r="KPX84" s="683" t="s">
        <v>17850</v>
      </c>
      <c r="KPY84" s="683" t="s">
        <v>17850</v>
      </c>
      <c r="KPZ84" s="683" t="s">
        <v>17850</v>
      </c>
      <c r="KQA84" s="683" t="s">
        <v>17850</v>
      </c>
      <c r="KQB84" s="683" t="s">
        <v>17850</v>
      </c>
      <c r="KQC84" s="683" t="s">
        <v>17850</v>
      </c>
      <c r="KQD84" s="683" t="s">
        <v>17850</v>
      </c>
      <c r="KQE84" s="683" t="s">
        <v>17850</v>
      </c>
      <c r="KQF84" s="683" t="s">
        <v>17850</v>
      </c>
      <c r="KQG84" s="683" t="s">
        <v>17850</v>
      </c>
      <c r="KQH84" s="683" t="s">
        <v>17850</v>
      </c>
      <c r="KQI84" s="683" t="s">
        <v>17850</v>
      </c>
      <c r="KQJ84" s="683" t="s">
        <v>17850</v>
      </c>
      <c r="KQK84" s="683" t="s">
        <v>17850</v>
      </c>
      <c r="KQL84" s="683" t="s">
        <v>17850</v>
      </c>
      <c r="KQM84" s="683" t="s">
        <v>17850</v>
      </c>
      <c r="KQN84" s="683" t="s">
        <v>17850</v>
      </c>
      <c r="KQO84" s="683" t="s">
        <v>17850</v>
      </c>
      <c r="KQP84" s="683" t="s">
        <v>17850</v>
      </c>
      <c r="KQQ84" s="683" t="s">
        <v>17850</v>
      </c>
      <c r="KQR84" s="683" t="s">
        <v>17850</v>
      </c>
      <c r="KQS84" s="683" t="s">
        <v>17850</v>
      </c>
      <c r="KQT84" s="683" t="s">
        <v>17850</v>
      </c>
      <c r="KQU84" s="683" t="s">
        <v>17850</v>
      </c>
      <c r="KQV84" s="683" t="s">
        <v>17850</v>
      </c>
      <c r="KQW84" s="683" t="s">
        <v>17850</v>
      </c>
      <c r="KQX84" s="683" t="s">
        <v>17850</v>
      </c>
      <c r="KQY84" s="683" t="s">
        <v>17850</v>
      </c>
      <c r="KQZ84" s="683" t="s">
        <v>17850</v>
      </c>
      <c r="KRA84" s="683" t="s">
        <v>17850</v>
      </c>
      <c r="KRB84" s="683" t="s">
        <v>17850</v>
      </c>
      <c r="KRC84" s="683" t="s">
        <v>17850</v>
      </c>
      <c r="KRD84" s="683" t="s">
        <v>17850</v>
      </c>
      <c r="KRE84" s="683" t="s">
        <v>17850</v>
      </c>
      <c r="KRF84" s="683" t="s">
        <v>17850</v>
      </c>
      <c r="KRG84" s="683" t="s">
        <v>17850</v>
      </c>
      <c r="KRH84" s="683" t="s">
        <v>17850</v>
      </c>
      <c r="KRI84" s="683" t="s">
        <v>17850</v>
      </c>
      <c r="KRJ84" s="683" t="s">
        <v>17850</v>
      </c>
      <c r="KRK84" s="683" t="s">
        <v>17850</v>
      </c>
      <c r="KRL84" s="683" t="s">
        <v>17850</v>
      </c>
      <c r="KRM84" s="683" t="s">
        <v>17850</v>
      </c>
      <c r="KRN84" s="683" t="s">
        <v>17850</v>
      </c>
      <c r="KRO84" s="683" t="s">
        <v>17850</v>
      </c>
      <c r="KRP84" s="683" t="s">
        <v>17850</v>
      </c>
      <c r="KRQ84" s="683" t="s">
        <v>17850</v>
      </c>
      <c r="KRR84" s="683" t="s">
        <v>17850</v>
      </c>
      <c r="KRS84" s="683" t="s">
        <v>17850</v>
      </c>
      <c r="KRT84" s="683" t="s">
        <v>17850</v>
      </c>
      <c r="KRU84" s="683" t="s">
        <v>17850</v>
      </c>
      <c r="KRV84" s="683" t="s">
        <v>17850</v>
      </c>
      <c r="KRW84" s="683" t="s">
        <v>17850</v>
      </c>
      <c r="KRX84" s="683" t="s">
        <v>17850</v>
      </c>
      <c r="KRY84" s="683" t="s">
        <v>17850</v>
      </c>
      <c r="KRZ84" s="683" t="s">
        <v>17850</v>
      </c>
      <c r="KSA84" s="683" t="s">
        <v>17850</v>
      </c>
      <c r="KSB84" s="683" t="s">
        <v>17850</v>
      </c>
      <c r="KSC84" s="683" t="s">
        <v>17850</v>
      </c>
      <c r="KSD84" s="683" t="s">
        <v>17850</v>
      </c>
      <c r="KSE84" s="683" t="s">
        <v>17850</v>
      </c>
      <c r="KSF84" s="683" t="s">
        <v>17850</v>
      </c>
      <c r="KSG84" s="683" t="s">
        <v>17850</v>
      </c>
      <c r="KSH84" s="683" t="s">
        <v>17850</v>
      </c>
      <c r="KSI84" s="683" t="s">
        <v>17850</v>
      </c>
      <c r="KSJ84" s="683" t="s">
        <v>17850</v>
      </c>
      <c r="KSK84" s="683" t="s">
        <v>17850</v>
      </c>
      <c r="KSL84" s="683" t="s">
        <v>17850</v>
      </c>
      <c r="KSM84" s="683" t="s">
        <v>17850</v>
      </c>
      <c r="KSN84" s="683" t="s">
        <v>17850</v>
      </c>
      <c r="KSO84" s="683" t="s">
        <v>17850</v>
      </c>
      <c r="KSP84" s="683" t="s">
        <v>17850</v>
      </c>
      <c r="KSQ84" s="683" t="s">
        <v>17850</v>
      </c>
      <c r="KSR84" s="683" t="s">
        <v>17850</v>
      </c>
      <c r="KSS84" s="683" t="s">
        <v>17850</v>
      </c>
      <c r="KST84" s="683" t="s">
        <v>17850</v>
      </c>
      <c r="KSU84" s="683" t="s">
        <v>17850</v>
      </c>
      <c r="KSV84" s="683" t="s">
        <v>17850</v>
      </c>
      <c r="KSW84" s="683" t="s">
        <v>17850</v>
      </c>
      <c r="KSX84" s="683" t="s">
        <v>17850</v>
      </c>
      <c r="KSY84" s="683" t="s">
        <v>17850</v>
      </c>
      <c r="KSZ84" s="683" t="s">
        <v>17850</v>
      </c>
      <c r="KTA84" s="683" t="s">
        <v>17850</v>
      </c>
      <c r="KTB84" s="683" t="s">
        <v>17850</v>
      </c>
      <c r="KTC84" s="683" t="s">
        <v>17850</v>
      </c>
      <c r="KTD84" s="683" t="s">
        <v>17850</v>
      </c>
      <c r="KTE84" s="683" t="s">
        <v>17850</v>
      </c>
      <c r="KTF84" s="683" t="s">
        <v>17850</v>
      </c>
      <c r="KTG84" s="683" t="s">
        <v>17850</v>
      </c>
      <c r="KTH84" s="683" t="s">
        <v>17850</v>
      </c>
      <c r="KTI84" s="683" t="s">
        <v>17850</v>
      </c>
      <c r="KTJ84" s="683" t="s">
        <v>17850</v>
      </c>
      <c r="KTK84" s="683" t="s">
        <v>17850</v>
      </c>
      <c r="KTL84" s="683" t="s">
        <v>17850</v>
      </c>
      <c r="KTM84" s="683" t="s">
        <v>17850</v>
      </c>
      <c r="KTN84" s="683" t="s">
        <v>17850</v>
      </c>
      <c r="KTO84" s="683" t="s">
        <v>17850</v>
      </c>
      <c r="KTP84" s="683" t="s">
        <v>17850</v>
      </c>
      <c r="KTQ84" s="683" t="s">
        <v>17850</v>
      </c>
      <c r="KTR84" s="683" t="s">
        <v>17850</v>
      </c>
      <c r="KTS84" s="683" t="s">
        <v>17850</v>
      </c>
      <c r="KTT84" s="683" t="s">
        <v>17850</v>
      </c>
      <c r="KTU84" s="683" t="s">
        <v>17850</v>
      </c>
      <c r="KTV84" s="683" t="s">
        <v>17850</v>
      </c>
      <c r="KTW84" s="683" t="s">
        <v>17850</v>
      </c>
      <c r="KTX84" s="683" t="s">
        <v>17850</v>
      </c>
      <c r="KTY84" s="683" t="s">
        <v>17850</v>
      </c>
      <c r="KTZ84" s="683" t="s">
        <v>17850</v>
      </c>
      <c r="KUA84" s="683" t="s">
        <v>17850</v>
      </c>
      <c r="KUB84" s="683" t="s">
        <v>17850</v>
      </c>
      <c r="KUC84" s="683" t="s">
        <v>17850</v>
      </c>
      <c r="KUD84" s="683" t="s">
        <v>17850</v>
      </c>
      <c r="KUE84" s="683" t="s">
        <v>17850</v>
      </c>
      <c r="KUF84" s="683" t="s">
        <v>17850</v>
      </c>
      <c r="KUG84" s="683" t="s">
        <v>17850</v>
      </c>
      <c r="KUH84" s="683" t="s">
        <v>17850</v>
      </c>
      <c r="KUI84" s="683" t="s">
        <v>17850</v>
      </c>
      <c r="KUJ84" s="683" t="s">
        <v>17850</v>
      </c>
      <c r="KUK84" s="683" t="s">
        <v>17850</v>
      </c>
      <c r="KUL84" s="683" t="s">
        <v>17850</v>
      </c>
      <c r="KUM84" s="683" t="s">
        <v>17850</v>
      </c>
      <c r="KUN84" s="683" t="s">
        <v>17850</v>
      </c>
      <c r="KUO84" s="683" t="s">
        <v>17850</v>
      </c>
      <c r="KUP84" s="683" t="s">
        <v>17850</v>
      </c>
      <c r="KUQ84" s="683" t="s">
        <v>17850</v>
      </c>
      <c r="KUR84" s="683" t="s">
        <v>17850</v>
      </c>
      <c r="KUS84" s="683" t="s">
        <v>17850</v>
      </c>
      <c r="KUT84" s="683" t="s">
        <v>17850</v>
      </c>
      <c r="KUU84" s="683" t="s">
        <v>17850</v>
      </c>
      <c r="KUV84" s="683" t="s">
        <v>17850</v>
      </c>
      <c r="KUW84" s="683" t="s">
        <v>17850</v>
      </c>
      <c r="KUX84" s="683" t="s">
        <v>17850</v>
      </c>
      <c r="KUY84" s="683" t="s">
        <v>17850</v>
      </c>
      <c r="KUZ84" s="683" t="s">
        <v>17850</v>
      </c>
      <c r="KVA84" s="683" t="s">
        <v>17850</v>
      </c>
      <c r="KVB84" s="683" t="s">
        <v>17850</v>
      </c>
      <c r="KVC84" s="683" t="s">
        <v>17850</v>
      </c>
      <c r="KVD84" s="683" t="s">
        <v>17850</v>
      </c>
      <c r="KVE84" s="683" t="s">
        <v>17850</v>
      </c>
      <c r="KVF84" s="683" t="s">
        <v>17850</v>
      </c>
      <c r="KVG84" s="683" t="s">
        <v>17850</v>
      </c>
      <c r="KVH84" s="683" t="s">
        <v>17850</v>
      </c>
      <c r="KVI84" s="683" t="s">
        <v>17850</v>
      </c>
      <c r="KVJ84" s="683" t="s">
        <v>17850</v>
      </c>
      <c r="KVK84" s="683" t="s">
        <v>17850</v>
      </c>
      <c r="KVL84" s="683" t="s">
        <v>17850</v>
      </c>
      <c r="KVM84" s="683" t="s">
        <v>17850</v>
      </c>
      <c r="KVN84" s="683" t="s">
        <v>17850</v>
      </c>
      <c r="KVO84" s="683" t="s">
        <v>17850</v>
      </c>
      <c r="KVP84" s="683" t="s">
        <v>17850</v>
      </c>
      <c r="KVQ84" s="683" t="s">
        <v>17850</v>
      </c>
      <c r="KVR84" s="683" t="s">
        <v>17850</v>
      </c>
      <c r="KVS84" s="683" t="s">
        <v>17850</v>
      </c>
      <c r="KVT84" s="683" t="s">
        <v>17850</v>
      </c>
      <c r="KVU84" s="683" t="s">
        <v>17850</v>
      </c>
      <c r="KVV84" s="683" t="s">
        <v>17850</v>
      </c>
      <c r="KVW84" s="683" t="s">
        <v>17850</v>
      </c>
      <c r="KVX84" s="683" t="s">
        <v>17850</v>
      </c>
      <c r="KVY84" s="683" t="s">
        <v>17850</v>
      </c>
      <c r="KVZ84" s="683" t="s">
        <v>17850</v>
      </c>
      <c r="KWA84" s="683" t="s">
        <v>17850</v>
      </c>
      <c r="KWB84" s="683" t="s">
        <v>17850</v>
      </c>
      <c r="KWC84" s="683" t="s">
        <v>17850</v>
      </c>
      <c r="KWD84" s="683" t="s">
        <v>17850</v>
      </c>
      <c r="KWE84" s="683" t="s">
        <v>17850</v>
      </c>
      <c r="KWF84" s="683" t="s">
        <v>17850</v>
      </c>
      <c r="KWG84" s="683" t="s">
        <v>17850</v>
      </c>
      <c r="KWH84" s="683" t="s">
        <v>17850</v>
      </c>
      <c r="KWI84" s="683" t="s">
        <v>17850</v>
      </c>
      <c r="KWJ84" s="683" t="s">
        <v>17850</v>
      </c>
      <c r="KWK84" s="683" t="s">
        <v>17850</v>
      </c>
      <c r="KWL84" s="683" t="s">
        <v>17850</v>
      </c>
      <c r="KWM84" s="683" t="s">
        <v>17850</v>
      </c>
      <c r="KWN84" s="683" t="s">
        <v>17850</v>
      </c>
      <c r="KWO84" s="683" t="s">
        <v>17850</v>
      </c>
      <c r="KWP84" s="683" t="s">
        <v>17850</v>
      </c>
      <c r="KWQ84" s="683" t="s">
        <v>17850</v>
      </c>
      <c r="KWR84" s="683" t="s">
        <v>17850</v>
      </c>
      <c r="KWS84" s="683" t="s">
        <v>17850</v>
      </c>
      <c r="KWT84" s="683" t="s">
        <v>17850</v>
      </c>
      <c r="KWU84" s="683" t="s">
        <v>17850</v>
      </c>
      <c r="KWV84" s="683" t="s">
        <v>17850</v>
      </c>
      <c r="KWW84" s="683" t="s">
        <v>17850</v>
      </c>
      <c r="KWX84" s="683" t="s">
        <v>17850</v>
      </c>
      <c r="KWY84" s="683" t="s">
        <v>17850</v>
      </c>
      <c r="KWZ84" s="683" t="s">
        <v>17850</v>
      </c>
      <c r="KXA84" s="683" t="s">
        <v>17850</v>
      </c>
      <c r="KXB84" s="683" t="s">
        <v>17850</v>
      </c>
      <c r="KXC84" s="683" t="s">
        <v>17850</v>
      </c>
      <c r="KXD84" s="683" t="s">
        <v>17850</v>
      </c>
      <c r="KXE84" s="683" t="s">
        <v>17850</v>
      </c>
      <c r="KXF84" s="683" t="s">
        <v>17850</v>
      </c>
      <c r="KXG84" s="683" t="s">
        <v>17850</v>
      </c>
      <c r="KXH84" s="683" t="s">
        <v>17850</v>
      </c>
      <c r="KXI84" s="683" t="s">
        <v>17850</v>
      </c>
      <c r="KXJ84" s="683" t="s">
        <v>17850</v>
      </c>
      <c r="KXK84" s="683" t="s">
        <v>17850</v>
      </c>
      <c r="KXL84" s="683" t="s">
        <v>17850</v>
      </c>
      <c r="KXM84" s="683" t="s">
        <v>17850</v>
      </c>
      <c r="KXN84" s="683" t="s">
        <v>17850</v>
      </c>
      <c r="KXO84" s="683" t="s">
        <v>17850</v>
      </c>
      <c r="KXP84" s="683" t="s">
        <v>17850</v>
      </c>
      <c r="KXQ84" s="683" t="s">
        <v>17850</v>
      </c>
      <c r="KXR84" s="683" t="s">
        <v>17850</v>
      </c>
      <c r="KXS84" s="683" t="s">
        <v>17850</v>
      </c>
      <c r="KXT84" s="683" t="s">
        <v>17850</v>
      </c>
      <c r="KXU84" s="683" t="s">
        <v>17850</v>
      </c>
      <c r="KXV84" s="683" t="s">
        <v>17850</v>
      </c>
      <c r="KXW84" s="683" t="s">
        <v>17850</v>
      </c>
      <c r="KXX84" s="683" t="s">
        <v>17850</v>
      </c>
      <c r="KXY84" s="683" t="s">
        <v>17850</v>
      </c>
      <c r="KXZ84" s="683" t="s">
        <v>17850</v>
      </c>
      <c r="KYA84" s="683" t="s">
        <v>17850</v>
      </c>
      <c r="KYB84" s="683" t="s">
        <v>17850</v>
      </c>
      <c r="KYC84" s="683" t="s">
        <v>17850</v>
      </c>
      <c r="KYD84" s="683" t="s">
        <v>17850</v>
      </c>
      <c r="KYE84" s="683" t="s">
        <v>17850</v>
      </c>
      <c r="KYF84" s="683" t="s">
        <v>17850</v>
      </c>
      <c r="KYG84" s="683" t="s">
        <v>17850</v>
      </c>
      <c r="KYH84" s="683" t="s">
        <v>17850</v>
      </c>
      <c r="KYI84" s="683" t="s">
        <v>17850</v>
      </c>
      <c r="KYJ84" s="683" t="s">
        <v>17850</v>
      </c>
      <c r="KYK84" s="683" t="s">
        <v>17850</v>
      </c>
      <c r="KYL84" s="683" t="s">
        <v>17850</v>
      </c>
      <c r="KYM84" s="683" t="s">
        <v>17850</v>
      </c>
      <c r="KYN84" s="683" t="s">
        <v>17850</v>
      </c>
      <c r="KYO84" s="683" t="s">
        <v>17850</v>
      </c>
      <c r="KYP84" s="683" t="s">
        <v>17850</v>
      </c>
      <c r="KYQ84" s="683" t="s">
        <v>17850</v>
      </c>
      <c r="KYR84" s="683" t="s">
        <v>17850</v>
      </c>
      <c r="KYS84" s="683" t="s">
        <v>17850</v>
      </c>
      <c r="KYT84" s="683" t="s">
        <v>17850</v>
      </c>
      <c r="KYU84" s="683" t="s">
        <v>17850</v>
      </c>
      <c r="KYV84" s="683" t="s">
        <v>17850</v>
      </c>
      <c r="KYW84" s="683" t="s">
        <v>17850</v>
      </c>
      <c r="KYX84" s="683" t="s">
        <v>17850</v>
      </c>
      <c r="KYY84" s="683" t="s">
        <v>17850</v>
      </c>
      <c r="KYZ84" s="683" t="s">
        <v>17850</v>
      </c>
      <c r="KZA84" s="683" t="s">
        <v>17850</v>
      </c>
      <c r="KZB84" s="683" t="s">
        <v>17850</v>
      </c>
      <c r="KZC84" s="683" t="s">
        <v>17850</v>
      </c>
      <c r="KZD84" s="683" t="s">
        <v>17850</v>
      </c>
      <c r="KZE84" s="683" t="s">
        <v>17850</v>
      </c>
      <c r="KZF84" s="683" t="s">
        <v>17850</v>
      </c>
      <c r="KZG84" s="683" t="s">
        <v>17850</v>
      </c>
      <c r="KZH84" s="683" t="s">
        <v>17850</v>
      </c>
      <c r="KZI84" s="683" t="s">
        <v>17850</v>
      </c>
      <c r="KZJ84" s="683" t="s">
        <v>17850</v>
      </c>
      <c r="KZK84" s="683" t="s">
        <v>17850</v>
      </c>
      <c r="KZL84" s="683" t="s">
        <v>17850</v>
      </c>
      <c r="KZM84" s="683" t="s">
        <v>17850</v>
      </c>
      <c r="KZN84" s="683" t="s">
        <v>17850</v>
      </c>
      <c r="KZO84" s="683" t="s">
        <v>17850</v>
      </c>
      <c r="KZP84" s="683" t="s">
        <v>17850</v>
      </c>
      <c r="KZQ84" s="683" t="s">
        <v>17850</v>
      </c>
      <c r="KZR84" s="683" t="s">
        <v>17850</v>
      </c>
      <c r="KZS84" s="683" t="s">
        <v>17850</v>
      </c>
      <c r="KZT84" s="683" t="s">
        <v>17850</v>
      </c>
      <c r="KZU84" s="683" t="s">
        <v>17850</v>
      </c>
      <c r="KZV84" s="683" t="s">
        <v>17850</v>
      </c>
      <c r="KZW84" s="683" t="s">
        <v>17850</v>
      </c>
      <c r="KZX84" s="683" t="s">
        <v>17850</v>
      </c>
      <c r="KZY84" s="683" t="s">
        <v>17850</v>
      </c>
      <c r="KZZ84" s="683" t="s">
        <v>17850</v>
      </c>
      <c r="LAA84" s="683" t="s">
        <v>17850</v>
      </c>
      <c r="LAB84" s="683" t="s">
        <v>17850</v>
      </c>
      <c r="LAC84" s="683" t="s">
        <v>17850</v>
      </c>
      <c r="LAD84" s="683" t="s">
        <v>17850</v>
      </c>
      <c r="LAE84" s="683" t="s">
        <v>17850</v>
      </c>
      <c r="LAF84" s="683" t="s">
        <v>17850</v>
      </c>
      <c r="LAG84" s="683" t="s">
        <v>17850</v>
      </c>
      <c r="LAH84" s="683" t="s">
        <v>17850</v>
      </c>
      <c r="LAI84" s="683" t="s">
        <v>17850</v>
      </c>
      <c r="LAJ84" s="683" t="s">
        <v>17850</v>
      </c>
      <c r="LAK84" s="683" t="s">
        <v>17850</v>
      </c>
      <c r="LAL84" s="683" t="s">
        <v>17850</v>
      </c>
      <c r="LAM84" s="683" t="s">
        <v>17850</v>
      </c>
      <c r="LAN84" s="683" t="s">
        <v>17850</v>
      </c>
      <c r="LAO84" s="683" t="s">
        <v>17850</v>
      </c>
      <c r="LAP84" s="683" t="s">
        <v>17850</v>
      </c>
      <c r="LAQ84" s="683" t="s">
        <v>17850</v>
      </c>
      <c r="LAR84" s="683" t="s">
        <v>17850</v>
      </c>
      <c r="LAS84" s="683" t="s">
        <v>17850</v>
      </c>
      <c r="LAT84" s="683" t="s">
        <v>17850</v>
      </c>
      <c r="LAU84" s="683" t="s">
        <v>17850</v>
      </c>
      <c r="LAV84" s="683" t="s">
        <v>17850</v>
      </c>
      <c r="LAW84" s="683" t="s">
        <v>17850</v>
      </c>
      <c r="LAX84" s="683" t="s">
        <v>17850</v>
      </c>
      <c r="LAY84" s="683" t="s">
        <v>17850</v>
      </c>
      <c r="LAZ84" s="683" t="s">
        <v>17850</v>
      </c>
      <c r="LBA84" s="683" t="s">
        <v>17850</v>
      </c>
      <c r="LBB84" s="683" t="s">
        <v>17850</v>
      </c>
      <c r="LBC84" s="683" t="s">
        <v>17850</v>
      </c>
      <c r="LBD84" s="683" t="s">
        <v>17850</v>
      </c>
      <c r="LBE84" s="683" t="s">
        <v>17850</v>
      </c>
      <c r="LBF84" s="683" t="s">
        <v>17850</v>
      </c>
      <c r="LBG84" s="683" t="s">
        <v>17850</v>
      </c>
      <c r="LBH84" s="683" t="s">
        <v>17850</v>
      </c>
      <c r="LBI84" s="683" t="s">
        <v>17850</v>
      </c>
      <c r="LBJ84" s="683" t="s">
        <v>17850</v>
      </c>
      <c r="LBK84" s="683" t="s">
        <v>17850</v>
      </c>
      <c r="LBL84" s="683" t="s">
        <v>17850</v>
      </c>
      <c r="LBM84" s="683" t="s">
        <v>17850</v>
      </c>
      <c r="LBN84" s="683" t="s">
        <v>17850</v>
      </c>
      <c r="LBO84" s="683" t="s">
        <v>17850</v>
      </c>
      <c r="LBP84" s="683" t="s">
        <v>17850</v>
      </c>
      <c r="LBQ84" s="683" t="s">
        <v>17850</v>
      </c>
      <c r="LBR84" s="683" t="s">
        <v>17850</v>
      </c>
      <c r="LBS84" s="683" t="s">
        <v>17850</v>
      </c>
      <c r="LBT84" s="683" t="s">
        <v>17850</v>
      </c>
      <c r="LBU84" s="683" t="s">
        <v>17850</v>
      </c>
      <c r="LBV84" s="683" t="s">
        <v>17850</v>
      </c>
      <c r="LBW84" s="683" t="s">
        <v>17850</v>
      </c>
      <c r="LBX84" s="683" t="s">
        <v>17850</v>
      </c>
      <c r="LBY84" s="683" t="s">
        <v>17850</v>
      </c>
      <c r="LBZ84" s="683" t="s">
        <v>17850</v>
      </c>
      <c r="LCA84" s="683" t="s">
        <v>17850</v>
      </c>
      <c r="LCB84" s="683" t="s">
        <v>17850</v>
      </c>
      <c r="LCC84" s="683" t="s">
        <v>17850</v>
      </c>
      <c r="LCD84" s="683" t="s">
        <v>17850</v>
      </c>
      <c r="LCE84" s="683" t="s">
        <v>17850</v>
      </c>
      <c r="LCF84" s="683" t="s">
        <v>17850</v>
      </c>
      <c r="LCG84" s="683" t="s">
        <v>17850</v>
      </c>
      <c r="LCH84" s="683" t="s">
        <v>17850</v>
      </c>
      <c r="LCI84" s="683" t="s">
        <v>17850</v>
      </c>
      <c r="LCJ84" s="683" t="s">
        <v>17850</v>
      </c>
      <c r="LCK84" s="683" t="s">
        <v>17850</v>
      </c>
      <c r="LCL84" s="683" t="s">
        <v>17850</v>
      </c>
      <c r="LCM84" s="683" t="s">
        <v>17850</v>
      </c>
      <c r="LCN84" s="683" t="s">
        <v>17850</v>
      </c>
      <c r="LCO84" s="683" t="s">
        <v>17850</v>
      </c>
      <c r="LCP84" s="683" t="s">
        <v>17850</v>
      </c>
      <c r="LCQ84" s="683" t="s">
        <v>17850</v>
      </c>
      <c r="LCR84" s="683" t="s">
        <v>17850</v>
      </c>
      <c r="LCS84" s="683" t="s">
        <v>17850</v>
      </c>
      <c r="LCT84" s="683" t="s">
        <v>17850</v>
      </c>
      <c r="LCU84" s="683" t="s">
        <v>17850</v>
      </c>
      <c r="LCV84" s="683" t="s">
        <v>17850</v>
      </c>
      <c r="LCW84" s="683" t="s">
        <v>17850</v>
      </c>
      <c r="LCX84" s="683" t="s">
        <v>17850</v>
      </c>
      <c r="LCY84" s="683" t="s">
        <v>17850</v>
      </c>
      <c r="LCZ84" s="683" t="s">
        <v>17850</v>
      </c>
      <c r="LDA84" s="683" t="s">
        <v>17850</v>
      </c>
      <c r="LDB84" s="683" t="s">
        <v>17850</v>
      </c>
      <c r="LDC84" s="683" t="s">
        <v>17850</v>
      </c>
      <c r="LDD84" s="683" t="s">
        <v>17850</v>
      </c>
      <c r="LDE84" s="683" t="s">
        <v>17850</v>
      </c>
      <c r="LDF84" s="683" t="s">
        <v>17850</v>
      </c>
      <c r="LDG84" s="683" t="s">
        <v>17850</v>
      </c>
      <c r="LDH84" s="683" t="s">
        <v>17850</v>
      </c>
      <c r="LDI84" s="683" t="s">
        <v>17850</v>
      </c>
      <c r="LDJ84" s="683" t="s">
        <v>17850</v>
      </c>
      <c r="LDK84" s="683" t="s">
        <v>17850</v>
      </c>
      <c r="LDL84" s="683" t="s">
        <v>17850</v>
      </c>
      <c r="LDM84" s="683" t="s">
        <v>17850</v>
      </c>
      <c r="LDN84" s="683" t="s">
        <v>17850</v>
      </c>
      <c r="LDO84" s="683" t="s">
        <v>17850</v>
      </c>
      <c r="LDP84" s="683" t="s">
        <v>17850</v>
      </c>
      <c r="LDQ84" s="683" t="s">
        <v>17850</v>
      </c>
      <c r="LDR84" s="683" t="s">
        <v>17850</v>
      </c>
      <c r="LDS84" s="683" t="s">
        <v>17850</v>
      </c>
      <c r="LDT84" s="683" t="s">
        <v>17850</v>
      </c>
      <c r="LDU84" s="683" t="s">
        <v>17850</v>
      </c>
      <c r="LDV84" s="683" t="s">
        <v>17850</v>
      </c>
      <c r="LDW84" s="683" t="s">
        <v>17850</v>
      </c>
      <c r="LDX84" s="683" t="s">
        <v>17850</v>
      </c>
      <c r="LDY84" s="683" t="s">
        <v>17850</v>
      </c>
      <c r="LDZ84" s="683" t="s">
        <v>17850</v>
      </c>
      <c r="LEA84" s="683" t="s">
        <v>17850</v>
      </c>
      <c r="LEB84" s="683" t="s">
        <v>17850</v>
      </c>
      <c r="LEC84" s="683" t="s">
        <v>17850</v>
      </c>
      <c r="LED84" s="683" t="s">
        <v>17850</v>
      </c>
      <c r="LEE84" s="683" t="s">
        <v>17850</v>
      </c>
      <c r="LEF84" s="683" t="s">
        <v>17850</v>
      </c>
      <c r="LEG84" s="683" t="s">
        <v>17850</v>
      </c>
      <c r="LEH84" s="683" t="s">
        <v>17850</v>
      </c>
      <c r="LEI84" s="683" t="s">
        <v>17850</v>
      </c>
      <c r="LEJ84" s="683" t="s">
        <v>17850</v>
      </c>
      <c r="LEK84" s="683" t="s">
        <v>17850</v>
      </c>
      <c r="LEL84" s="683" t="s">
        <v>17850</v>
      </c>
      <c r="LEM84" s="683" t="s">
        <v>17850</v>
      </c>
      <c r="LEN84" s="683" t="s">
        <v>17850</v>
      </c>
      <c r="LEO84" s="683" t="s">
        <v>17850</v>
      </c>
      <c r="LEP84" s="683" t="s">
        <v>17850</v>
      </c>
      <c r="LEQ84" s="683" t="s">
        <v>17850</v>
      </c>
      <c r="LER84" s="683" t="s">
        <v>17850</v>
      </c>
      <c r="LES84" s="683" t="s">
        <v>17850</v>
      </c>
      <c r="LET84" s="683" t="s">
        <v>17850</v>
      </c>
      <c r="LEU84" s="683" t="s">
        <v>17850</v>
      </c>
      <c r="LEV84" s="683" t="s">
        <v>17850</v>
      </c>
      <c r="LEW84" s="683" t="s">
        <v>17850</v>
      </c>
      <c r="LEX84" s="683" t="s">
        <v>17850</v>
      </c>
      <c r="LEY84" s="683" t="s">
        <v>17850</v>
      </c>
      <c r="LEZ84" s="683" t="s">
        <v>17850</v>
      </c>
      <c r="LFA84" s="683" t="s">
        <v>17850</v>
      </c>
      <c r="LFB84" s="683" t="s">
        <v>17850</v>
      </c>
      <c r="LFC84" s="683" t="s">
        <v>17850</v>
      </c>
      <c r="LFD84" s="683" t="s">
        <v>17850</v>
      </c>
      <c r="LFE84" s="683" t="s">
        <v>17850</v>
      </c>
      <c r="LFF84" s="683" t="s">
        <v>17850</v>
      </c>
      <c r="LFG84" s="683" t="s">
        <v>17850</v>
      </c>
      <c r="LFH84" s="683" t="s">
        <v>17850</v>
      </c>
      <c r="LFI84" s="683" t="s">
        <v>17850</v>
      </c>
      <c r="LFJ84" s="683" t="s">
        <v>17850</v>
      </c>
      <c r="LFK84" s="683" t="s">
        <v>17850</v>
      </c>
      <c r="LFL84" s="683" t="s">
        <v>17850</v>
      </c>
      <c r="LFM84" s="683" t="s">
        <v>17850</v>
      </c>
      <c r="LFN84" s="683" t="s">
        <v>17850</v>
      </c>
      <c r="LFO84" s="683" t="s">
        <v>17850</v>
      </c>
      <c r="LFP84" s="683" t="s">
        <v>17850</v>
      </c>
      <c r="LFQ84" s="683" t="s">
        <v>17850</v>
      </c>
      <c r="LFR84" s="683" t="s">
        <v>17850</v>
      </c>
      <c r="LFS84" s="683" t="s">
        <v>17850</v>
      </c>
      <c r="LFT84" s="683" t="s">
        <v>17850</v>
      </c>
      <c r="LFU84" s="683" t="s">
        <v>17850</v>
      </c>
      <c r="LFV84" s="683" t="s">
        <v>17850</v>
      </c>
      <c r="LFW84" s="683" t="s">
        <v>17850</v>
      </c>
      <c r="LFX84" s="683" t="s">
        <v>17850</v>
      </c>
      <c r="LFY84" s="683" t="s">
        <v>17850</v>
      </c>
      <c r="LFZ84" s="683" t="s">
        <v>17850</v>
      </c>
      <c r="LGA84" s="683" t="s">
        <v>17850</v>
      </c>
      <c r="LGB84" s="683" t="s">
        <v>17850</v>
      </c>
      <c r="LGC84" s="683" t="s">
        <v>17850</v>
      </c>
      <c r="LGD84" s="683" t="s">
        <v>17850</v>
      </c>
      <c r="LGE84" s="683" t="s">
        <v>17850</v>
      </c>
      <c r="LGF84" s="683" t="s">
        <v>17850</v>
      </c>
      <c r="LGG84" s="683" t="s">
        <v>17850</v>
      </c>
      <c r="LGH84" s="683" t="s">
        <v>17850</v>
      </c>
      <c r="LGI84" s="683" t="s">
        <v>17850</v>
      </c>
      <c r="LGJ84" s="683" t="s">
        <v>17850</v>
      </c>
      <c r="LGK84" s="683" t="s">
        <v>17850</v>
      </c>
      <c r="LGL84" s="683" t="s">
        <v>17850</v>
      </c>
      <c r="LGM84" s="683" t="s">
        <v>17850</v>
      </c>
      <c r="LGN84" s="683" t="s">
        <v>17850</v>
      </c>
      <c r="LGO84" s="683" t="s">
        <v>17850</v>
      </c>
      <c r="LGP84" s="683" t="s">
        <v>17850</v>
      </c>
      <c r="LGQ84" s="683" t="s">
        <v>17850</v>
      </c>
      <c r="LGR84" s="683" t="s">
        <v>17850</v>
      </c>
      <c r="LGS84" s="683" t="s">
        <v>17850</v>
      </c>
      <c r="LGT84" s="683" t="s">
        <v>17850</v>
      </c>
      <c r="LGU84" s="683" t="s">
        <v>17850</v>
      </c>
      <c r="LGV84" s="683" t="s">
        <v>17850</v>
      </c>
      <c r="LGW84" s="683" t="s">
        <v>17850</v>
      </c>
      <c r="LGX84" s="683" t="s">
        <v>17850</v>
      </c>
      <c r="LGY84" s="683" t="s">
        <v>17850</v>
      </c>
      <c r="LGZ84" s="683" t="s">
        <v>17850</v>
      </c>
      <c r="LHA84" s="683" t="s">
        <v>17850</v>
      </c>
      <c r="LHB84" s="683" t="s">
        <v>17850</v>
      </c>
      <c r="LHC84" s="683" t="s">
        <v>17850</v>
      </c>
      <c r="LHD84" s="683" t="s">
        <v>17850</v>
      </c>
      <c r="LHE84" s="683" t="s">
        <v>17850</v>
      </c>
      <c r="LHF84" s="683" t="s">
        <v>17850</v>
      </c>
      <c r="LHG84" s="683" t="s">
        <v>17850</v>
      </c>
      <c r="LHH84" s="683" t="s">
        <v>17850</v>
      </c>
      <c r="LHI84" s="683" t="s">
        <v>17850</v>
      </c>
      <c r="LHJ84" s="683" t="s">
        <v>17850</v>
      </c>
      <c r="LHK84" s="683" t="s">
        <v>17850</v>
      </c>
      <c r="LHL84" s="683" t="s">
        <v>17850</v>
      </c>
      <c r="LHM84" s="683" t="s">
        <v>17850</v>
      </c>
      <c r="LHN84" s="683" t="s">
        <v>17850</v>
      </c>
      <c r="LHO84" s="683" t="s">
        <v>17850</v>
      </c>
      <c r="LHP84" s="683" t="s">
        <v>17850</v>
      </c>
      <c r="LHQ84" s="683" t="s">
        <v>17850</v>
      </c>
      <c r="LHR84" s="683" t="s">
        <v>17850</v>
      </c>
      <c r="LHS84" s="683" t="s">
        <v>17850</v>
      </c>
      <c r="LHT84" s="683" t="s">
        <v>17850</v>
      </c>
      <c r="LHU84" s="683" t="s">
        <v>17850</v>
      </c>
      <c r="LHV84" s="683" t="s">
        <v>17850</v>
      </c>
      <c r="LHW84" s="683" t="s">
        <v>17850</v>
      </c>
      <c r="LHX84" s="683" t="s">
        <v>17850</v>
      </c>
      <c r="LHY84" s="683" t="s">
        <v>17850</v>
      </c>
      <c r="LHZ84" s="683" t="s">
        <v>17850</v>
      </c>
      <c r="LIA84" s="683" t="s">
        <v>17850</v>
      </c>
      <c r="LIB84" s="683" t="s">
        <v>17850</v>
      </c>
      <c r="LIC84" s="683" t="s">
        <v>17850</v>
      </c>
      <c r="LID84" s="683" t="s">
        <v>17850</v>
      </c>
      <c r="LIE84" s="683" t="s">
        <v>17850</v>
      </c>
      <c r="LIF84" s="683" t="s">
        <v>17850</v>
      </c>
      <c r="LIG84" s="683" t="s">
        <v>17850</v>
      </c>
      <c r="LIH84" s="683" t="s">
        <v>17850</v>
      </c>
      <c r="LII84" s="683" t="s">
        <v>17850</v>
      </c>
      <c r="LIJ84" s="683" t="s">
        <v>17850</v>
      </c>
      <c r="LIK84" s="683" t="s">
        <v>17850</v>
      </c>
      <c r="LIL84" s="683" t="s">
        <v>17850</v>
      </c>
      <c r="LIM84" s="683" t="s">
        <v>17850</v>
      </c>
      <c r="LIN84" s="683" t="s">
        <v>17850</v>
      </c>
      <c r="LIO84" s="683" t="s">
        <v>17850</v>
      </c>
      <c r="LIP84" s="683" t="s">
        <v>17850</v>
      </c>
      <c r="LIQ84" s="683" t="s">
        <v>17850</v>
      </c>
      <c r="LIR84" s="683" t="s">
        <v>17850</v>
      </c>
      <c r="LIS84" s="683" t="s">
        <v>17850</v>
      </c>
      <c r="LIT84" s="683" t="s">
        <v>17850</v>
      </c>
      <c r="LIU84" s="683" t="s">
        <v>17850</v>
      </c>
      <c r="LIV84" s="683" t="s">
        <v>17850</v>
      </c>
      <c r="LIW84" s="683" t="s">
        <v>17850</v>
      </c>
      <c r="LIX84" s="683" t="s">
        <v>17850</v>
      </c>
      <c r="LIY84" s="683" t="s">
        <v>17850</v>
      </c>
      <c r="LIZ84" s="683" t="s">
        <v>17850</v>
      </c>
      <c r="LJA84" s="683" t="s">
        <v>17850</v>
      </c>
      <c r="LJB84" s="683" t="s">
        <v>17850</v>
      </c>
      <c r="LJC84" s="683" t="s">
        <v>17850</v>
      </c>
      <c r="LJD84" s="683" t="s">
        <v>17850</v>
      </c>
      <c r="LJE84" s="683" t="s">
        <v>17850</v>
      </c>
      <c r="LJF84" s="683" t="s">
        <v>17850</v>
      </c>
      <c r="LJG84" s="683" t="s">
        <v>17850</v>
      </c>
      <c r="LJH84" s="683" t="s">
        <v>17850</v>
      </c>
      <c r="LJI84" s="683" t="s">
        <v>17850</v>
      </c>
      <c r="LJJ84" s="683" t="s">
        <v>17850</v>
      </c>
      <c r="LJK84" s="683" t="s">
        <v>17850</v>
      </c>
      <c r="LJL84" s="683" t="s">
        <v>17850</v>
      </c>
      <c r="LJM84" s="683" t="s">
        <v>17850</v>
      </c>
      <c r="LJN84" s="683" t="s">
        <v>17850</v>
      </c>
      <c r="LJO84" s="683" t="s">
        <v>17850</v>
      </c>
      <c r="LJP84" s="683" t="s">
        <v>17850</v>
      </c>
      <c r="LJQ84" s="683" t="s">
        <v>17850</v>
      </c>
      <c r="LJR84" s="683" t="s">
        <v>17850</v>
      </c>
      <c r="LJS84" s="683" t="s">
        <v>17850</v>
      </c>
      <c r="LJT84" s="683" t="s">
        <v>17850</v>
      </c>
      <c r="LJU84" s="683" t="s">
        <v>17850</v>
      </c>
      <c r="LJV84" s="683" t="s">
        <v>17850</v>
      </c>
      <c r="LJW84" s="683" t="s">
        <v>17850</v>
      </c>
      <c r="LJX84" s="683" t="s">
        <v>17850</v>
      </c>
      <c r="LJY84" s="683" t="s">
        <v>17850</v>
      </c>
      <c r="LJZ84" s="683" t="s">
        <v>17850</v>
      </c>
      <c r="LKA84" s="683" t="s">
        <v>17850</v>
      </c>
      <c r="LKB84" s="683" t="s">
        <v>17850</v>
      </c>
      <c r="LKC84" s="683" t="s">
        <v>17850</v>
      </c>
      <c r="LKD84" s="683" t="s">
        <v>17850</v>
      </c>
      <c r="LKE84" s="683" t="s">
        <v>17850</v>
      </c>
      <c r="LKF84" s="683" t="s">
        <v>17850</v>
      </c>
      <c r="LKG84" s="683" t="s">
        <v>17850</v>
      </c>
      <c r="LKH84" s="683" t="s">
        <v>17850</v>
      </c>
      <c r="LKI84" s="683" t="s">
        <v>17850</v>
      </c>
      <c r="LKJ84" s="683" t="s">
        <v>17850</v>
      </c>
      <c r="LKK84" s="683" t="s">
        <v>17850</v>
      </c>
      <c r="LKL84" s="683" t="s">
        <v>17850</v>
      </c>
      <c r="LKM84" s="683" t="s">
        <v>17850</v>
      </c>
      <c r="LKN84" s="683" t="s">
        <v>17850</v>
      </c>
      <c r="LKO84" s="683" t="s">
        <v>17850</v>
      </c>
      <c r="LKP84" s="683" t="s">
        <v>17850</v>
      </c>
      <c r="LKQ84" s="683" t="s">
        <v>17850</v>
      </c>
      <c r="LKR84" s="683" t="s">
        <v>17850</v>
      </c>
      <c r="LKS84" s="683" t="s">
        <v>17850</v>
      </c>
      <c r="LKT84" s="683" t="s">
        <v>17850</v>
      </c>
      <c r="LKU84" s="683" t="s">
        <v>17850</v>
      </c>
      <c r="LKV84" s="683" t="s">
        <v>17850</v>
      </c>
      <c r="LKW84" s="683" t="s">
        <v>17850</v>
      </c>
      <c r="LKX84" s="683" t="s">
        <v>17850</v>
      </c>
      <c r="LKY84" s="683" t="s">
        <v>17850</v>
      </c>
      <c r="LKZ84" s="683" t="s">
        <v>17850</v>
      </c>
      <c r="LLA84" s="683" t="s">
        <v>17850</v>
      </c>
      <c r="LLB84" s="683" t="s">
        <v>17850</v>
      </c>
      <c r="LLC84" s="683" t="s">
        <v>17850</v>
      </c>
      <c r="LLD84" s="683" t="s">
        <v>17850</v>
      </c>
      <c r="LLE84" s="683" t="s">
        <v>17850</v>
      </c>
      <c r="LLF84" s="683" t="s">
        <v>17850</v>
      </c>
      <c r="LLG84" s="683" t="s">
        <v>17850</v>
      </c>
      <c r="LLH84" s="683" t="s">
        <v>17850</v>
      </c>
      <c r="LLI84" s="683" t="s">
        <v>17850</v>
      </c>
      <c r="LLJ84" s="683" t="s">
        <v>17850</v>
      </c>
      <c r="LLK84" s="683" t="s">
        <v>17850</v>
      </c>
      <c r="LLL84" s="683" t="s">
        <v>17850</v>
      </c>
      <c r="LLM84" s="683" t="s">
        <v>17850</v>
      </c>
      <c r="LLN84" s="683" t="s">
        <v>17850</v>
      </c>
      <c r="LLO84" s="683" t="s">
        <v>17850</v>
      </c>
      <c r="LLP84" s="683" t="s">
        <v>17850</v>
      </c>
      <c r="LLQ84" s="683" t="s">
        <v>17850</v>
      </c>
      <c r="LLR84" s="683" t="s">
        <v>17850</v>
      </c>
      <c r="LLS84" s="683" t="s">
        <v>17850</v>
      </c>
      <c r="LLT84" s="683" t="s">
        <v>17850</v>
      </c>
      <c r="LLU84" s="683" t="s">
        <v>17850</v>
      </c>
      <c r="LLV84" s="683" t="s">
        <v>17850</v>
      </c>
      <c r="LLW84" s="683" t="s">
        <v>17850</v>
      </c>
      <c r="LLX84" s="683" t="s">
        <v>17850</v>
      </c>
      <c r="LLY84" s="683" t="s">
        <v>17850</v>
      </c>
      <c r="LLZ84" s="683" t="s">
        <v>17850</v>
      </c>
      <c r="LMA84" s="683" t="s">
        <v>17850</v>
      </c>
      <c r="LMB84" s="683" t="s">
        <v>17850</v>
      </c>
      <c r="LMC84" s="683" t="s">
        <v>17850</v>
      </c>
      <c r="LMD84" s="683" t="s">
        <v>17850</v>
      </c>
      <c r="LME84" s="683" t="s">
        <v>17850</v>
      </c>
      <c r="LMF84" s="683" t="s">
        <v>17850</v>
      </c>
      <c r="LMG84" s="683" t="s">
        <v>17850</v>
      </c>
      <c r="LMH84" s="683" t="s">
        <v>17850</v>
      </c>
      <c r="LMI84" s="683" t="s">
        <v>17850</v>
      </c>
      <c r="LMJ84" s="683" t="s">
        <v>17850</v>
      </c>
      <c r="LMK84" s="683" t="s">
        <v>17850</v>
      </c>
      <c r="LML84" s="683" t="s">
        <v>17850</v>
      </c>
      <c r="LMM84" s="683" t="s">
        <v>17850</v>
      </c>
      <c r="LMN84" s="683" t="s">
        <v>17850</v>
      </c>
      <c r="LMO84" s="683" t="s">
        <v>17850</v>
      </c>
      <c r="LMP84" s="683" t="s">
        <v>17850</v>
      </c>
      <c r="LMQ84" s="683" t="s">
        <v>17850</v>
      </c>
      <c r="LMR84" s="683" t="s">
        <v>17850</v>
      </c>
      <c r="LMS84" s="683" t="s">
        <v>17850</v>
      </c>
      <c r="LMT84" s="683" t="s">
        <v>17850</v>
      </c>
      <c r="LMU84" s="683" t="s">
        <v>17850</v>
      </c>
      <c r="LMV84" s="683" t="s">
        <v>17850</v>
      </c>
      <c r="LMW84" s="683" t="s">
        <v>17850</v>
      </c>
      <c r="LMX84" s="683" t="s">
        <v>17850</v>
      </c>
      <c r="LMY84" s="683" t="s">
        <v>17850</v>
      </c>
      <c r="LMZ84" s="683" t="s">
        <v>17850</v>
      </c>
      <c r="LNA84" s="683" t="s">
        <v>17850</v>
      </c>
      <c r="LNB84" s="683" t="s">
        <v>17850</v>
      </c>
      <c r="LNC84" s="683" t="s">
        <v>17850</v>
      </c>
      <c r="LND84" s="683" t="s">
        <v>17850</v>
      </c>
      <c r="LNE84" s="683" t="s">
        <v>17850</v>
      </c>
      <c r="LNF84" s="683" t="s">
        <v>17850</v>
      </c>
      <c r="LNG84" s="683" t="s">
        <v>17850</v>
      </c>
      <c r="LNH84" s="683" t="s">
        <v>17850</v>
      </c>
      <c r="LNI84" s="683" t="s">
        <v>17850</v>
      </c>
      <c r="LNJ84" s="683" t="s">
        <v>17850</v>
      </c>
      <c r="LNK84" s="683" t="s">
        <v>17850</v>
      </c>
      <c r="LNL84" s="683" t="s">
        <v>17850</v>
      </c>
      <c r="LNM84" s="683" t="s">
        <v>17850</v>
      </c>
      <c r="LNN84" s="683" t="s">
        <v>17850</v>
      </c>
      <c r="LNO84" s="683" t="s">
        <v>17850</v>
      </c>
      <c r="LNP84" s="683" t="s">
        <v>17850</v>
      </c>
      <c r="LNQ84" s="683" t="s">
        <v>17850</v>
      </c>
      <c r="LNR84" s="683" t="s">
        <v>17850</v>
      </c>
      <c r="LNS84" s="683" t="s">
        <v>17850</v>
      </c>
      <c r="LNT84" s="683" t="s">
        <v>17850</v>
      </c>
      <c r="LNU84" s="683" t="s">
        <v>17850</v>
      </c>
      <c r="LNV84" s="683" t="s">
        <v>17850</v>
      </c>
      <c r="LNW84" s="683" t="s">
        <v>17850</v>
      </c>
      <c r="LNX84" s="683" t="s">
        <v>17850</v>
      </c>
      <c r="LNY84" s="683" t="s">
        <v>17850</v>
      </c>
      <c r="LNZ84" s="683" t="s">
        <v>17850</v>
      </c>
      <c r="LOA84" s="683" t="s">
        <v>17850</v>
      </c>
      <c r="LOB84" s="683" t="s">
        <v>17850</v>
      </c>
      <c r="LOC84" s="683" t="s">
        <v>17850</v>
      </c>
      <c r="LOD84" s="683" t="s">
        <v>17850</v>
      </c>
      <c r="LOE84" s="683" t="s">
        <v>17850</v>
      </c>
      <c r="LOF84" s="683" t="s">
        <v>17850</v>
      </c>
      <c r="LOG84" s="683" t="s">
        <v>17850</v>
      </c>
      <c r="LOH84" s="683" t="s">
        <v>17850</v>
      </c>
      <c r="LOI84" s="683" t="s">
        <v>17850</v>
      </c>
      <c r="LOJ84" s="683" t="s">
        <v>17850</v>
      </c>
      <c r="LOK84" s="683" t="s">
        <v>17850</v>
      </c>
      <c r="LOL84" s="683" t="s">
        <v>17850</v>
      </c>
      <c r="LOM84" s="683" t="s">
        <v>17850</v>
      </c>
      <c r="LON84" s="683" t="s">
        <v>17850</v>
      </c>
      <c r="LOO84" s="683" t="s">
        <v>17850</v>
      </c>
      <c r="LOP84" s="683" t="s">
        <v>17850</v>
      </c>
      <c r="LOQ84" s="683" t="s">
        <v>17850</v>
      </c>
      <c r="LOR84" s="683" t="s">
        <v>17850</v>
      </c>
      <c r="LOS84" s="683" t="s">
        <v>17850</v>
      </c>
      <c r="LOT84" s="683" t="s">
        <v>17850</v>
      </c>
      <c r="LOU84" s="683" t="s">
        <v>17850</v>
      </c>
      <c r="LOV84" s="683" t="s">
        <v>17850</v>
      </c>
      <c r="LOW84" s="683" t="s">
        <v>17850</v>
      </c>
      <c r="LOX84" s="683" t="s">
        <v>17850</v>
      </c>
      <c r="LOY84" s="683" t="s">
        <v>17850</v>
      </c>
      <c r="LOZ84" s="683" t="s">
        <v>17850</v>
      </c>
      <c r="LPA84" s="683" t="s">
        <v>17850</v>
      </c>
      <c r="LPB84" s="683" t="s">
        <v>17850</v>
      </c>
      <c r="LPC84" s="683" t="s">
        <v>17850</v>
      </c>
      <c r="LPD84" s="683" t="s">
        <v>17850</v>
      </c>
      <c r="LPE84" s="683" t="s">
        <v>17850</v>
      </c>
      <c r="LPF84" s="683" t="s">
        <v>17850</v>
      </c>
      <c r="LPG84" s="683" t="s">
        <v>17850</v>
      </c>
      <c r="LPH84" s="683" t="s">
        <v>17850</v>
      </c>
      <c r="LPI84" s="683" t="s">
        <v>17850</v>
      </c>
      <c r="LPJ84" s="683" t="s">
        <v>17850</v>
      </c>
      <c r="LPK84" s="683" t="s">
        <v>17850</v>
      </c>
      <c r="LPL84" s="683" t="s">
        <v>17850</v>
      </c>
      <c r="LPM84" s="683" t="s">
        <v>17850</v>
      </c>
      <c r="LPN84" s="683" t="s">
        <v>17850</v>
      </c>
      <c r="LPO84" s="683" t="s">
        <v>17850</v>
      </c>
      <c r="LPP84" s="683" t="s">
        <v>17850</v>
      </c>
      <c r="LPQ84" s="683" t="s">
        <v>17850</v>
      </c>
      <c r="LPR84" s="683" t="s">
        <v>17850</v>
      </c>
      <c r="LPS84" s="683" t="s">
        <v>17850</v>
      </c>
      <c r="LPT84" s="683" t="s">
        <v>17850</v>
      </c>
      <c r="LPU84" s="683" t="s">
        <v>17850</v>
      </c>
      <c r="LPV84" s="683" t="s">
        <v>17850</v>
      </c>
      <c r="LPW84" s="683" t="s">
        <v>17850</v>
      </c>
      <c r="LPX84" s="683" t="s">
        <v>17850</v>
      </c>
      <c r="LPY84" s="683" t="s">
        <v>17850</v>
      </c>
      <c r="LPZ84" s="683" t="s">
        <v>17850</v>
      </c>
      <c r="LQA84" s="683" t="s">
        <v>17850</v>
      </c>
      <c r="LQB84" s="683" t="s">
        <v>17850</v>
      </c>
      <c r="LQC84" s="683" t="s">
        <v>17850</v>
      </c>
      <c r="LQD84" s="683" t="s">
        <v>17850</v>
      </c>
      <c r="LQE84" s="683" t="s">
        <v>17850</v>
      </c>
      <c r="LQF84" s="683" t="s">
        <v>17850</v>
      </c>
      <c r="LQG84" s="683" t="s">
        <v>17850</v>
      </c>
      <c r="LQH84" s="683" t="s">
        <v>17850</v>
      </c>
      <c r="LQI84" s="683" t="s">
        <v>17850</v>
      </c>
      <c r="LQJ84" s="683" t="s">
        <v>17850</v>
      </c>
      <c r="LQK84" s="683" t="s">
        <v>17850</v>
      </c>
      <c r="LQL84" s="683" t="s">
        <v>17850</v>
      </c>
      <c r="LQM84" s="683" t="s">
        <v>17850</v>
      </c>
      <c r="LQN84" s="683" t="s">
        <v>17850</v>
      </c>
      <c r="LQO84" s="683" t="s">
        <v>17850</v>
      </c>
      <c r="LQP84" s="683" t="s">
        <v>17850</v>
      </c>
      <c r="LQQ84" s="683" t="s">
        <v>17850</v>
      </c>
      <c r="LQR84" s="683" t="s">
        <v>17850</v>
      </c>
      <c r="LQS84" s="683" t="s">
        <v>17850</v>
      </c>
      <c r="LQT84" s="683" t="s">
        <v>17850</v>
      </c>
      <c r="LQU84" s="683" t="s">
        <v>17850</v>
      </c>
      <c r="LQV84" s="683" t="s">
        <v>17850</v>
      </c>
      <c r="LQW84" s="683" t="s">
        <v>17850</v>
      </c>
      <c r="LQX84" s="683" t="s">
        <v>17850</v>
      </c>
      <c r="LQY84" s="683" t="s">
        <v>17850</v>
      </c>
      <c r="LQZ84" s="683" t="s">
        <v>17850</v>
      </c>
      <c r="LRA84" s="683" t="s">
        <v>17850</v>
      </c>
      <c r="LRB84" s="683" t="s">
        <v>17850</v>
      </c>
      <c r="LRC84" s="683" t="s">
        <v>17850</v>
      </c>
      <c r="LRD84" s="683" t="s">
        <v>17850</v>
      </c>
      <c r="LRE84" s="683" t="s">
        <v>17850</v>
      </c>
      <c r="LRF84" s="683" t="s">
        <v>17850</v>
      </c>
      <c r="LRG84" s="683" t="s">
        <v>17850</v>
      </c>
      <c r="LRH84" s="683" t="s">
        <v>17850</v>
      </c>
      <c r="LRI84" s="683" t="s">
        <v>17850</v>
      </c>
      <c r="LRJ84" s="683" t="s">
        <v>17850</v>
      </c>
      <c r="LRK84" s="683" t="s">
        <v>17850</v>
      </c>
      <c r="LRL84" s="683" t="s">
        <v>17850</v>
      </c>
      <c r="LRM84" s="683" t="s">
        <v>17850</v>
      </c>
      <c r="LRN84" s="683" t="s">
        <v>17850</v>
      </c>
      <c r="LRO84" s="683" t="s">
        <v>17850</v>
      </c>
      <c r="LRP84" s="683" t="s">
        <v>17850</v>
      </c>
      <c r="LRQ84" s="683" t="s">
        <v>17850</v>
      </c>
      <c r="LRR84" s="683" t="s">
        <v>17850</v>
      </c>
      <c r="LRS84" s="683" t="s">
        <v>17850</v>
      </c>
      <c r="LRT84" s="683" t="s">
        <v>17850</v>
      </c>
      <c r="LRU84" s="683" t="s">
        <v>17850</v>
      </c>
      <c r="LRV84" s="683" t="s">
        <v>17850</v>
      </c>
      <c r="LRW84" s="683" t="s">
        <v>17850</v>
      </c>
      <c r="LRX84" s="683" t="s">
        <v>17850</v>
      </c>
      <c r="LRY84" s="683" t="s">
        <v>17850</v>
      </c>
      <c r="LRZ84" s="683" t="s">
        <v>17850</v>
      </c>
      <c r="LSA84" s="683" t="s">
        <v>17850</v>
      </c>
      <c r="LSB84" s="683" t="s">
        <v>17850</v>
      </c>
      <c r="LSC84" s="683" t="s">
        <v>17850</v>
      </c>
      <c r="LSD84" s="683" t="s">
        <v>17850</v>
      </c>
      <c r="LSE84" s="683" t="s">
        <v>17850</v>
      </c>
      <c r="LSF84" s="683" t="s">
        <v>17850</v>
      </c>
      <c r="LSG84" s="683" t="s">
        <v>17850</v>
      </c>
      <c r="LSH84" s="683" t="s">
        <v>17850</v>
      </c>
      <c r="LSI84" s="683" t="s">
        <v>17850</v>
      </c>
      <c r="LSJ84" s="683" t="s">
        <v>17850</v>
      </c>
      <c r="LSK84" s="683" t="s">
        <v>17850</v>
      </c>
      <c r="LSL84" s="683" t="s">
        <v>17850</v>
      </c>
      <c r="LSM84" s="683" t="s">
        <v>17850</v>
      </c>
      <c r="LSN84" s="683" t="s">
        <v>17850</v>
      </c>
      <c r="LSO84" s="683" t="s">
        <v>17850</v>
      </c>
      <c r="LSP84" s="683" t="s">
        <v>17850</v>
      </c>
      <c r="LSQ84" s="683" t="s">
        <v>17850</v>
      </c>
      <c r="LSR84" s="683" t="s">
        <v>17850</v>
      </c>
      <c r="LSS84" s="683" t="s">
        <v>17850</v>
      </c>
      <c r="LST84" s="683" t="s">
        <v>17850</v>
      </c>
      <c r="LSU84" s="683" t="s">
        <v>17850</v>
      </c>
      <c r="LSV84" s="683" t="s">
        <v>17850</v>
      </c>
      <c r="LSW84" s="683" t="s">
        <v>17850</v>
      </c>
      <c r="LSX84" s="683" t="s">
        <v>17850</v>
      </c>
      <c r="LSY84" s="683" t="s">
        <v>17850</v>
      </c>
      <c r="LSZ84" s="683" t="s">
        <v>17850</v>
      </c>
      <c r="LTA84" s="683" t="s">
        <v>17850</v>
      </c>
      <c r="LTB84" s="683" t="s">
        <v>17850</v>
      </c>
      <c r="LTC84" s="683" t="s">
        <v>17850</v>
      </c>
      <c r="LTD84" s="683" t="s">
        <v>17850</v>
      </c>
      <c r="LTE84" s="683" t="s">
        <v>17850</v>
      </c>
      <c r="LTF84" s="683" t="s">
        <v>17850</v>
      </c>
      <c r="LTG84" s="683" t="s">
        <v>17850</v>
      </c>
      <c r="LTH84" s="683" t="s">
        <v>17850</v>
      </c>
      <c r="LTI84" s="683" t="s">
        <v>17850</v>
      </c>
      <c r="LTJ84" s="683" t="s">
        <v>17850</v>
      </c>
      <c r="LTK84" s="683" t="s">
        <v>17850</v>
      </c>
      <c r="LTL84" s="683" t="s">
        <v>17850</v>
      </c>
      <c r="LTM84" s="683" t="s">
        <v>17850</v>
      </c>
      <c r="LTN84" s="683" t="s">
        <v>17850</v>
      </c>
      <c r="LTO84" s="683" t="s">
        <v>17850</v>
      </c>
      <c r="LTP84" s="683" t="s">
        <v>17850</v>
      </c>
      <c r="LTQ84" s="683" t="s">
        <v>17850</v>
      </c>
      <c r="LTR84" s="683" t="s">
        <v>17850</v>
      </c>
      <c r="LTS84" s="683" t="s">
        <v>17850</v>
      </c>
      <c r="LTT84" s="683" t="s">
        <v>17850</v>
      </c>
      <c r="LTU84" s="683" t="s">
        <v>17850</v>
      </c>
      <c r="LTV84" s="683" t="s">
        <v>17850</v>
      </c>
      <c r="LTW84" s="683" t="s">
        <v>17850</v>
      </c>
      <c r="LTX84" s="683" t="s">
        <v>17850</v>
      </c>
      <c r="LTY84" s="683" t="s">
        <v>17850</v>
      </c>
      <c r="LTZ84" s="683" t="s">
        <v>17850</v>
      </c>
      <c r="LUA84" s="683" t="s">
        <v>17850</v>
      </c>
      <c r="LUB84" s="683" t="s">
        <v>17850</v>
      </c>
      <c r="LUC84" s="683" t="s">
        <v>17850</v>
      </c>
      <c r="LUD84" s="683" t="s">
        <v>17850</v>
      </c>
      <c r="LUE84" s="683" t="s">
        <v>17850</v>
      </c>
      <c r="LUF84" s="683" t="s">
        <v>17850</v>
      </c>
      <c r="LUG84" s="683" t="s">
        <v>17850</v>
      </c>
      <c r="LUH84" s="683" t="s">
        <v>17850</v>
      </c>
      <c r="LUI84" s="683" t="s">
        <v>17850</v>
      </c>
      <c r="LUJ84" s="683" t="s">
        <v>17850</v>
      </c>
      <c r="LUK84" s="683" t="s">
        <v>17850</v>
      </c>
      <c r="LUL84" s="683" t="s">
        <v>17850</v>
      </c>
      <c r="LUM84" s="683" t="s">
        <v>17850</v>
      </c>
      <c r="LUN84" s="683" t="s">
        <v>17850</v>
      </c>
      <c r="LUO84" s="683" t="s">
        <v>17850</v>
      </c>
      <c r="LUP84" s="683" t="s">
        <v>17850</v>
      </c>
      <c r="LUQ84" s="683" t="s">
        <v>17850</v>
      </c>
      <c r="LUR84" s="683" t="s">
        <v>17850</v>
      </c>
      <c r="LUS84" s="683" t="s">
        <v>17850</v>
      </c>
      <c r="LUT84" s="683" t="s">
        <v>17850</v>
      </c>
      <c r="LUU84" s="683" t="s">
        <v>17850</v>
      </c>
      <c r="LUV84" s="683" t="s">
        <v>17850</v>
      </c>
      <c r="LUW84" s="683" t="s">
        <v>17850</v>
      </c>
      <c r="LUX84" s="683" t="s">
        <v>17850</v>
      </c>
      <c r="LUY84" s="683" t="s">
        <v>17850</v>
      </c>
      <c r="LUZ84" s="683" t="s">
        <v>17850</v>
      </c>
      <c r="LVA84" s="683" t="s">
        <v>17850</v>
      </c>
      <c r="LVB84" s="683" t="s">
        <v>17850</v>
      </c>
      <c r="LVC84" s="683" t="s">
        <v>17850</v>
      </c>
      <c r="LVD84" s="683" t="s">
        <v>17850</v>
      </c>
      <c r="LVE84" s="683" t="s">
        <v>17850</v>
      </c>
      <c r="LVF84" s="683" t="s">
        <v>17850</v>
      </c>
      <c r="LVG84" s="683" t="s">
        <v>17850</v>
      </c>
      <c r="LVH84" s="683" t="s">
        <v>17850</v>
      </c>
      <c r="LVI84" s="683" t="s">
        <v>17850</v>
      </c>
      <c r="LVJ84" s="683" t="s">
        <v>17850</v>
      </c>
      <c r="LVK84" s="683" t="s">
        <v>17850</v>
      </c>
      <c r="LVL84" s="683" t="s">
        <v>17850</v>
      </c>
      <c r="LVM84" s="683" t="s">
        <v>17850</v>
      </c>
      <c r="LVN84" s="683" t="s">
        <v>17850</v>
      </c>
      <c r="LVO84" s="683" t="s">
        <v>17850</v>
      </c>
      <c r="LVP84" s="683" t="s">
        <v>17850</v>
      </c>
      <c r="LVQ84" s="683" t="s">
        <v>17850</v>
      </c>
      <c r="LVR84" s="683" t="s">
        <v>17850</v>
      </c>
      <c r="LVS84" s="683" t="s">
        <v>17850</v>
      </c>
      <c r="LVT84" s="683" t="s">
        <v>17850</v>
      </c>
      <c r="LVU84" s="683" t="s">
        <v>17850</v>
      </c>
      <c r="LVV84" s="683" t="s">
        <v>17850</v>
      </c>
      <c r="LVW84" s="683" t="s">
        <v>17850</v>
      </c>
      <c r="LVX84" s="683" t="s">
        <v>17850</v>
      </c>
      <c r="LVY84" s="683" t="s">
        <v>17850</v>
      </c>
      <c r="LVZ84" s="683" t="s">
        <v>17850</v>
      </c>
      <c r="LWA84" s="683" t="s">
        <v>17850</v>
      </c>
      <c r="LWB84" s="683" t="s">
        <v>17850</v>
      </c>
      <c r="LWC84" s="683" t="s">
        <v>17850</v>
      </c>
      <c r="LWD84" s="683" t="s">
        <v>17850</v>
      </c>
      <c r="LWE84" s="683" t="s">
        <v>17850</v>
      </c>
      <c r="LWF84" s="683" t="s">
        <v>17850</v>
      </c>
      <c r="LWG84" s="683" t="s">
        <v>17850</v>
      </c>
      <c r="LWH84" s="683" t="s">
        <v>17850</v>
      </c>
      <c r="LWI84" s="683" t="s">
        <v>17850</v>
      </c>
      <c r="LWJ84" s="683" t="s">
        <v>17850</v>
      </c>
      <c r="LWK84" s="683" t="s">
        <v>17850</v>
      </c>
      <c r="LWL84" s="683" t="s">
        <v>17850</v>
      </c>
      <c r="LWM84" s="683" t="s">
        <v>17850</v>
      </c>
      <c r="LWN84" s="683" t="s">
        <v>17850</v>
      </c>
      <c r="LWO84" s="683" t="s">
        <v>17850</v>
      </c>
      <c r="LWP84" s="683" t="s">
        <v>17850</v>
      </c>
      <c r="LWQ84" s="683" t="s">
        <v>17850</v>
      </c>
      <c r="LWR84" s="683" t="s">
        <v>17850</v>
      </c>
      <c r="LWS84" s="683" t="s">
        <v>17850</v>
      </c>
      <c r="LWT84" s="683" t="s">
        <v>17850</v>
      </c>
      <c r="LWU84" s="683" t="s">
        <v>17850</v>
      </c>
      <c r="LWV84" s="683" t="s">
        <v>17850</v>
      </c>
      <c r="LWW84" s="683" t="s">
        <v>17850</v>
      </c>
      <c r="LWX84" s="683" t="s">
        <v>17850</v>
      </c>
      <c r="LWY84" s="683" t="s">
        <v>17850</v>
      </c>
      <c r="LWZ84" s="683" t="s">
        <v>17850</v>
      </c>
      <c r="LXA84" s="683" t="s">
        <v>17850</v>
      </c>
      <c r="LXB84" s="683" t="s">
        <v>17850</v>
      </c>
      <c r="LXC84" s="683" t="s">
        <v>17850</v>
      </c>
      <c r="LXD84" s="683" t="s">
        <v>17850</v>
      </c>
      <c r="LXE84" s="683" t="s">
        <v>17850</v>
      </c>
      <c r="LXF84" s="683" t="s">
        <v>17850</v>
      </c>
      <c r="LXG84" s="683" t="s">
        <v>17850</v>
      </c>
      <c r="LXH84" s="683" t="s">
        <v>17850</v>
      </c>
      <c r="LXI84" s="683" t="s">
        <v>17850</v>
      </c>
      <c r="LXJ84" s="683" t="s">
        <v>17850</v>
      </c>
      <c r="LXK84" s="683" t="s">
        <v>17850</v>
      </c>
      <c r="LXL84" s="683" t="s">
        <v>17850</v>
      </c>
      <c r="LXM84" s="683" t="s">
        <v>17850</v>
      </c>
      <c r="LXN84" s="683" t="s">
        <v>17850</v>
      </c>
      <c r="LXO84" s="683" t="s">
        <v>17850</v>
      </c>
      <c r="LXP84" s="683" t="s">
        <v>17850</v>
      </c>
      <c r="LXQ84" s="683" t="s">
        <v>17850</v>
      </c>
      <c r="LXR84" s="683" t="s">
        <v>17850</v>
      </c>
      <c r="LXS84" s="683" t="s">
        <v>17850</v>
      </c>
      <c r="LXT84" s="683" t="s">
        <v>17850</v>
      </c>
      <c r="LXU84" s="683" t="s">
        <v>17850</v>
      </c>
      <c r="LXV84" s="683" t="s">
        <v>17850</v>
      </c>
      <c r="LXW84" s="683" t="s">
        <v>17850</v>
      </c>
      <c r="LXX84" s="683" t="s">
        <v>17850</v>
      </c>
      <c r="LXY84" s="683" t="s">
        <v>17850</v>
      </c>
      <c r="LXZ84" s="683" t="s">
        <v>17850</v>
      </c>
      <c r="LYA84" s="683" t="s">
        <v>17850</v>
      </c>
      <c r="LYB84" s="683" t="s">
        <v>17850</v>
      </c>
      <c r="LYC84" s="683" t="s">
        <v>17850</v>
      </c>
      <c r="LYD84" s="683" t="s">
        <v>17850</v>
      </c>
      <c r="LYE84" s="683" t="s">
        <v>17850</v>
      </c>
      <c r="LYF84" s="683" t="s">
        <v>17850</v>
      </c>
      <c r="LYG84" s="683" t="s">
        <v>17850</v>
      </c>
      <c r="LYH84" s="683" t="s">
        <v>17850</v>
      </c>
      <c r="LYI84" s="683" t="s">
        <v>17850</v>
      </c>
      <c r="LYJ84" s="683" t="s">
        <v>17850</v>
      </c>
      <c r="LYK84" s="683" t="s">
        <v>17850</v>
      </c>
      <c r="LYL84" s="683" t="s">
        <v>17850</v>
      </c>
      <c r="LYM84" s="683" t="s">
        <v>17850</v>
      </c>
      <c r="LYN84" s="683" t="s">
        <v>17850</v>
      </c>
      <c r="LYO84" s="683" t="s">
        <v>17850</v>
      </c>
      <c r="LYP84" s="683" t="s">
        <v>17850</v>
      </c>
      <c r="LYQ84" s="683" t="s">
        <v>17850</v>
      </c>
      <c r="LYR84" s="683" t="s">
        <v>17850</v>
      </c>
      <c r="LYS84" s="683" t="s">
        <v>17850</v>
      </c>
      <c r="LYT84" s="683" t="s">
        <v>17850</v>
      </c>
      <c r="LYU84" s="683" t="s">
        <v>17850</v>
      </c>
      <c r="LYV84" s="683" t="s">
        <v>17850</v>
      </c>
      <c r="LYW84" s="683" t="s">
        <v>17850</v>
      </c>
      <c r="LYX84" s="683" t="s">
        <v>17850</v>
      </c>
      <c r="LYY84" s="683" t="s">
        <v>17850</v>
      </c>
      <c r="LYZ84" s="683" t="s">
        <v>17850</v>
      </c>
      <c r="LZA84" s="683" t="s">
        <v>17850</v>
      </c>
      <c r="LZB84" s="683" t="s">
        <v>17850</v>
      </c>
      <c r="LZC84" s="683" t="s">
        <v>17850</v>
      </c>
      <c r="LZD84" s="683" t="s">
        <v>17850</v>
      </c>
      <c r="LZE84" s="683" t="s">
        <v>17850</v>
      </c>
      <c r="LZF84" s="683" t="s">
        <v>17850</v>
      </c>
      <c r="LZG84" s="683" t="s">
        <v>17850</v>
      </c>
      <c r="LZH84" s="683" t="s">
        <v>17850</v>
      </c>
      <c r="LZI84" s="683" t="s">
        <v>17850</v>
      </c>
      <c r="LZJ84" s="683" t="s">
        <v>17850</v>
      </c>
      <c r="LZK84" s="683" t="s">
        <v>17850</v>
      </c>
      <c r="LZL84" s="683" t="s">
        <v>17850</v>
      </c>
      <c r="LZM84" s="683" t="s">
        <v>17850</v>
      </c>
      <c r="LZN84" s="683" t="s">
        <v>17850</v>
      </c>
      <c r="LZO84" s="683" t="s">
        <v>17850</v>
      </c>
      <c r="LZP84" s="683" t="s">
        <v>17850</v>
      </c>
      <c r="LZQ84" s="683" t="s">
        <v>17850</v>
      </c>
      <c r="LZR84" s="683" t="s">
        <v>17850</v>
      </c>
      <c r="LZS84" s="683" t="s">
        <v>17850</v>
      </c>
      <c r="LZT84" s="683" t="s">
        <v>17850</v>
      </c>
      <c r="LZU84" s="683" t="s">
        <v>17850</v>
      </c>
      <c r="LZV84" s="683" t="s">
        <v>17850</v>
      </c>
      <c r="LZW84" s="683" t="s">
        <v>17850</v>
      </c>
      <c r="LZX84" s="683" t="s">
        <v>17850</v>
      </c>
      <c r="LZY84" s="683" t="s">
        <v>17850</v>
      </c>
      <c r="LZZ84" s="683" t="s">
        <v>17850</v>
      </c>
      <c r="MAA84" s="683" t="s">
        <v>17850</v>
      </c>
      <c r="MAB84" s="683" t="s">
        <v>17850</v>
      </c>
      <c r="MAC84" s="683" t="s">
        <v>17850</v>
      </c>
      <c r="MAD84" s="683" t="s">
        <v>17850</v>
      </c>
      <c r="MAE84" s="683" t="s">
        <v>17850</v>
      </c>
      <c r="MAF84" s="683" t="s">
        <v>17850</v>
      </c>
      <c r="MAG84" s="683" t="s">
        <v>17850</v>
      </c>
      <c r="MAH84" s="683" t="s">
        <v>17850</v>
      </c>
      <c r="MAI84" s="683" t="s">
        <v>17850</v>
      </c>
      <c r="MAJ84" s="683" t="s">
        <v>17850</v>
      </c>
      <c r="MAK84" s="683" t="s">
        <v>17850</v>
      </c>
      <c r="MAL84" s="683" t="s">
        <v>17850</v>
      </c>
      <c r="MAM84" s="683" t="s">
        <v>17850</v>
      </c>
      <c r="MAN84" s="683" t="s">
        <v>17850</v>
      </c>
      <c r="MAO84" s="683" t="s">
        <v>17850</v>
      </c>
      <c r="MAP84" s="683" t="s">
        <v>17850</v>
      </c>
      <c r="MAQ84" s="683" t="s">
        <v>17850</v>
      </c>
      <c r="MAR84" s="683" t="s">
        <v>17850</v>
      </c>
      <c r="MAS84" s="683" t="s">
        <v>17850</v>
      </c>
      <c r="MAT84" s="683" t="s">
        <v>17850</v>
      </c>
      <c r="MAU84" s="683" t="s">
        <v>17850</v>
      </c>
      <c r="MAV84" s="683" t="s">
        <v>17850</v>
      </c>
      <c r="MAW84" s="683" t="s">
        <v>17850</v>
      </c>
      <c r="MAX84" s="683" t="s">
        <v>17850</v>
      </c>
      <c r="MAY84" s="683" t="s">
        <v>17850</v>
      </c>
      <c r="MAZ84" s="683" t="s">
        <v>17850</v>
      </c>
      <c r="MBA84" s="683" t="s">
        <v>17850</v>
      </c>
      <c r="MBB84" s="683" t="s">
        <v>17850</v>
      </c>
      <c r="MBC84" s="683" t="s">
        <v>17850</v>
      </c>
      <c r="MBD84" s="683" t="s">
        <v>17850</v>
      </c>
      <c r="MBE84" s="683" t="s">
        <v>17850</v>
      </c>
      <c r="MBF84" s="683" t="s">
        <v>17850</v>
      </c>
      <c r="MBG84" s="683" t="s">
        <v>17850</v>
      </c>
      <c r="MBH84" s="683" t="s">
        <v>17850</v>
      </c>
      <c r="MBI84" s="683" t="s">
        <v>17850</v>
      </c>
      <c r="MBJ84" s="683" t="s">
        <v>17850</v>
      </c>
      <c r="MBK84" s="683" t="s">
        <v>17850</v>
      </c>
      <c r="MBL84" s="683" t="s">
        <v>17850</v>
      </c>
      <c r="MBM84" s="683" t="s">
        <v>17850</v>
      </c>
      <c r="MBN84" s="683" t="s">
        <v>17850</v>
      </c>
      <c r="MBO84" s="683" t="s">
        <v>17850</v>
      </c>
      <c r="MBP84" s="683" t="s">
        <v>17850</v>
      </c>
      <c r="MBQ84" s="683" t="s">
        <v>17850</v>
      </c>
      <c r="MBR84" s="683" t="s">
        <v>17850</v>
      </c>
      <c r="MBS84" s="683" t="s">
        <v>17850</v>
      </c>
      <c r="MBT84" s="683" t="s">
        <v>17850</v>
      </c>
      <c r="MBU84" s="683" t="s">
        <v>17850</v>
      </c>
      <c r="MBV84" s="683" t="s">
        <v>17850</v>
      </c>
      <c r="MBW84" s="683" t="s">
        <v>17850</v>
      </c>
      <c r="MBX84" s="683" t="s">
        <v>17850</v>
      </c>
      <c r="MBY84" s="683" t="s">
        <v>17850</v>
      </c>
      <c r="MBZ84" s="683" t="s">
        <v>17850</v>
      </c>
      <c r="MCA84" s="683" t="s">
        <v>17850</v>
      </c>
      <c r="MCB84" s="683" t="s">
        <v>17850</v>
      </c>
      <c r="MCC84" s="683" t="s">
        <v>17850</v>
      </c>
      <c r="MCD84" s="683" t="s">
        <v>17850</v>
      </c>
      <c r="MCE84" s="683" t="s">
        <v>17850</v>
      </c>
      <c r="MCF84" s="683" t="s">
        <v>17850</v>
      </c>
      <c r="MCG84" s="683" t="s">
        <v>17850</v>
      </c>
      <c r="MCH84" s="683" t="s">
        <v>17850</v>
      </c>
      <c r="MCI84" s="683" t="s">
        <v>17850</v>
      </c>
      <c r="MCJ84" s="683" t="s">
        <v>17850</v>
      </c>
      <c r="MCK84" s="683" t="s">
        <v>17850</v>
      </c>
      <c r="MCL84" s="683" t="s">
        <v>17850</v>
      </c>
      <c r="MCM84" s="683" t="s">
        <v>17850</v>
      </c>
      <c r="MCN84" s="683" t="s">
        <v>17850</v>
      </c>
      <c r="MCO84" s="683" t="s">
        <v>17850</v>
      </c>
      <c r="MCP84" s="683" t="s">
        <v>17850</v>
      </c>
      <c r="MCQ84" s="683" t="s">
        <v>17850</v>
      </c>
      <c r="MCR84" s="683" t="s">
        <v>17850</v>
      </c>
      <c r="MCS84" s="683" t="s">
        <v>17850</v>
      </c>
      <c r="MCT84" s="683" t="s">
        <v>17850</v>
      </c>
      <c r="MCU84" s="683" t="s">
        <v>17850</v>
      </c>
      <c r="MCV84" s="683" t="s">
        <v>17850</v>
      </c>
      <c r="MCW84" s="683" t="s">
        <v>17850</v>
      </c>
      <c r="MCX84" s="683" t="s">
        <v>17850</v>
      </c>
      <c r="MCY84" s="683" t="s">
        <v>17850</v>
      </c>
      <c r="MCZ84" s="683" t="s">
        <v>17850</v>
      </c>
      <c r="MDA84" s="683" t="s">
        <v>17850</v>
      </c>
      <c r="MDB84" s="683" t="s">
        <v>17850</v>
      </c>
      <c r="MDC84" s="683" t="s">
        <v>17850</v>
      </c>
      <c r="MDD84" s="683" t="s">
        <v>17850</v>
      </c>
      <c r="MDE84" s="683" t="s">
        <v>17850</v>
      </c>
      <c r="MDF84" s="683" t="s">
        <v>17850</v>
      </c>
      <c r="MDG84" s="683" t="s">
        <v>17850</v>
      </c>
      <c r="MDH84" s="683" t="s">
        <v>17850</v>
      </c>
      <c r="MDI84" s="683" t="s">
        <v>17850</v>
      </c>
      <c r="MDJ84" s="683" t="s">
        <v>17850</v>
      </c>
      <c r="MDK84" s="683" t="s">
        <v>17850</v>
      </c>
      <c r="MDL84" s="683" t="s">
        <v>17850</v>
      </c>
      <c r="MDM84" s="683" t="s">
        <v>17850</v>
      </c>
      <c r="MDN84" s="683" t="s">
        <v>17850</v>
      </c>
      <c r="MDO84" s="683" t="s">
        <v>17850</v>
      </c>
      <c r="MDP84" s="683" t="s">
        <v>17850</v>
      </c>
      <c r="MDQ84" s="683" t="s">
        <v>17850</v>
      </c>
      <c r="MDR84" s="683" t="s">
        <v>17850</v>
      </c>
      <c r="MDS84" s="683" t="s">
        <v>17850</v>
      </c>
      <c r="MDT84" s="683" t="s">
        <v>17850</v>
      </c>
      <c r="MDU84" s="683" t="s">
        <v>17850</v>
      </c>
      <c r="MDV84" s="683" t="s">
        <v>17850</v>
      </c>
      <c r="MDW84" s="683" t="s">
        <v>17850</v>
      </c>
      <c r="MDX84" s="683" t="s">
        <v>17850</v>
      </c>
      <c r="MDY84" s="683" t="s">
        <v>17850</v>
      </c>
      <c r="MDZ84" s="683" t="s">
        <v>17850</v>
      </c>
      <c r="MEA84" s="683" t="s">
        <v>17850</v>
      </c>
      <c r="MEB84" s="683" t="s">
        <v>17850</v>
      </c>
      <c r="MEC84" s="683" t="s">
        <v>17850</v>
      </c>
      <c r="MED84" s="683" t="s">
        <v>17850</v>
      </c>
      <c r="MEE84" s="683" t="s">
        <v>17850</v>
      </c>
      <c r="MEF84" s="683" t="s">
        <v>17850</v>
      </c>
      <c r="MEG84" s="683" t="s">
        <v>17850</v>
      </c>
      <c r="MEH84" s="683" t="s">
        <v>17850</v>
      </c>
      <c r="MEI84" s="683" t="s">
        <v>17850</v>
      </c>
      <c r="MEJ84" s="683" t="s">
        <v>17850</v>
      </c>
      <c r="MEK84" s="683" t="s">
        <v>17850</v>
      </c>
      <c r="MEL84" s="683" t="s">
        <v>17850</v>
      </c>
      <c r="MEM84" s="683" t="s">
        <v>17850</v>
      </c>
      <c r="MEN84" s="683" t="s">
        <v>17850</v>
      </c>
      <c r="MEO84" s="683" t="s">
        <v>17850</v>
      </c>
      <c r="MEP84" s="683" t="s">
        <v>17850</v>
      </c>
      <c r="MEQ84" s="683" t="s">
        <v>17850</v>
      </c>
      <c r="MER84" s="683" t="s">
        <v>17850</v>
      </c>
      <c r="MES84" s="683" t="s">
        <v>17850</v>
      </c>
      <c r="MET84" s="683" t="s">
        <v>17850</v>
      </c>
      <c r="MEU84" s="683" t="s">
        <v>17850</v>
      </c>
      <c r="MEV84" s="683" t="s">
        <v>17850</v>
      </c>
      <c r="MEW84" s="683" t="s">
        <v>17850</v>
      </c>
      <c r="MEX84" s="683" t="s">
        <v>17850</v>
      </c>
      <c r="MEY84" s="683" t="s">
        <v>17850</v>
      </c>
      <c r="MEZ84" s="683" t="s">
        <v>17850</v>
      </c>
      <c r="MFA84" s="683" t="s">
        <v>17850</v>
      </c>
      <c r="MFB84" s="683" t="s">
        <v>17850</v>
      </c>
      <c r="MFC84" s="683" t="s">
        <v>17850</v>
      </c>
      <c r="MFD84" s="683" t="s">
        <v>17850</v>
      </c>
      <c r="MFE84" s="683" t="s">
        <v>17850</v>
      </c>
      <c r="MFF84" s="683" t="s">
        <v>17850</v>
      </c>
      <c r="MFG84" s="683" t="s">
        <v>17850</v>
      </c>
      <c r="MFH84" s="683" t="s">
        <v>17850</v>
      </c>
      <c r="MFI84" s="683" t="s">
        <v>17850</v>
      </c>
      <c r="MFJ84" s="683" t="s">
        <v>17850</v>
      </c>
      <c r="MFK84" s="683" t="s">
        <v>17850</v>
      </c>
      <c r="MFL84" s="683" t="s">
        <v>17850</v>
      </c>
      <c r="MFM84" s="683" t="s">
        <v>17850</v>
      </c>
      <c r="MFN84" s="683" t="s">
        <v>17850</v>
      </c>
      <c r="MFO84" s="683" t="s">
        <v>17850</v>
      </c>
      <c r="MFP84" s="683" t="s">
        <v>17850</v>
      </c>
      <c r="MFQ84" s="683" t="s">
        <v>17850</v>
      </c>
      <c r="MFR84" s="683" t="s">
        <v>17850</v>
      </c>
      <c r="MFS84" s="683" t="s">
        <v>17850</v>
      </c>
      <c r="MFT84" s="683" t="s">
        <v>17850</v>
      </c>
      <c r="MFU84" s="683" t="s">
        <v>17850</v>
      </c>
      <c r="MFV84" s="683" t="s">
        <v>17850</v>
      </c>
      <c r="MFW84" s="683" t="s">
        <v>17850</v>
      </c>
      <c r="MFX84" s="683" t="s">
        <v>17850</v>
      </c>
      <c r="MFY84" s="683" t="s">
        <v>17850</v>
      </c>
      <c r="MFZ84" s="683" t="s">
        <v>17850</v>
      </c>
      <c r="MGA84" s="683" t="s">
        <v>17850</v>
      </c>
      <c r="MGB84" s="683" t="s">
        <v>17850</v>
      </c>
      <c r="MGC84" s="683" t="s">
        <v>17850</v>
      </c>
      <c r="MGD84" s="683" t="s">
        <v>17850</v>
      </c>
      <c r="MGE84" s="683" t="s">
        <v>17850</v>
      </c>
      <c r="MGF84" s="683" t="s">
        <v>17850</v>
      </c>
      <c r="MGG84" s="683" t="s">
        <v>17850</v>
      </c>
      <c r="MGH84" s="683" t="s">
        <v>17850</v>
      </c>
      <c r="MGI84" s="683" t="s">
        <v>17850</v>
      </c>
      <c r="MGJ84" s="683" t="s">
        <v>17850</v>
      </c>
      <c r="MGK84" s="683" t="s">
        <v>17850</v>
      </c>
      <c r="MGL84" s="683" t="s">
        <v>17850</v>
      </c>
      <c r="MGM84" s="683" t="s">
        <v>17850</v>
      </c>
      <c r="MGN84" s="683" t="s">
        <v>17850</v>
      </c>
      <c r="MGO84" s="683" t="s">
        <v>17850</v>
      </c>
      <c r="MGP84" s="683" t="s">
        <v>17850</v>
      </c>
      <c r="MGQ84" s="683" t="s">
        <v>17850</v>
      </c>
      <c r="MGR84" s="683" t="s">
        <v>17850</v>
      </c>
      <c r="MGS84" s="683" t="s">
        <v>17850</v>
      </c>
      <c r="MGT84" s="683" t="s">
        <v>17850</v>
      </c>
      <c r="MGU84" s="683" t="s">
        <v>17850</v>
      </c>
      <c r="MGV84" s="683" t="s">
        <v>17850</v>
      </c>
      <c r="MGW84" s="683" t="s">
        <v>17850</v>
      </c>
      <c r="MGX84" s="683" t="s">
        <v>17850</v>
      </c>
      <c r="MGY84" s="683" t="s">
        <v>17850</v>
      </c>
      <c r="MGZ84" s="683" t="s">
        <v>17850</v>
      </c>
      <c r="MHA84" s="683" t="s">
        <v>17850</v>
      </c>
      <c r="MHB84" s="683" t="s">
        <v>17850</v>
      </c>
      <c r="MHC84" s="683" t="s">
        <v>17850</v>
      </c>
      <c r="MHD84" s="683" t="s">
        <v>17850</v>
      </c>
      <c r="MHE84" s="683" t="s">
        <v>17850</v>
      </c>
      <c r="MHF84" s="683" t="s">
        <v>17850</v>
      </c>
      <c r="MHG84" s="683" t="s">
        <v>17850</v>
      </c>
      <c r="MHH84" s="683" t="s">
        <v>17850</v>
      </c>
      <c r="MHI84" s="683" t="s">
        <v>17850</v>
      </c>
      <c r="MHJ84" s="683" t="s">
        <v>17850</v>
      </c>
      <c r="MHK84" s="683" t="s">
        <v>17850</v>
      </c>
      <c r="MHL84" s="683" t="s">
        <v>17850</v>
      </c>
      <c r="MHM84" s="683" t="s">
        <v>17850</v>
      </c>
      <c r="MHN84" s="683" t="s">
        <v>17850</v>
      </c>
      <c r="MHO84" s="683" t="s">
        <v>17850</v>
      </c>
      <c r="MHP84" s="683" t="s">
        <v>17850</v>
      </c>
      <c r="MHQ84" s="683" t="s">
        <v>17850</v>
      </c>
      <c r="MHR84" s="683" t="s">
        <v>17850</v>
      </c>
      <c r="MHS84" s="683" t="s">
        <v>17850</v>
      </c>
      <c r="MHT84" s="683" t="s">
        <v>17850</v>
      </c>
      <c r="MHU84" s="683" t="s">
        <v>17850</v>
      </c>
      <c r="MHV84" s="683" t="s">
        <v>17850</v>
      </c>
      <c r="MHW84" s="683" t="s">
        <v>17850</v>
      </c>
      <c r="MHX84" s="683" t="s">
        <v>17850</v>
      </c>
      <c r="MHY84" s="683" t="s">
        <v>17850</v>
      </c>
      <c r="MHZ84" s="683" t="s">
        <v>17850</v>
      </c>
      <c r="MIA84" s="683" t="s">
        <v>17850</v>
      </c>
      <c r="MIB84" s="683" t="s">
        <v>17850</v>
      </c>
      <c r="MIC84" s="683" t="s">
        <v>17850</v>
      </c>
      <c r="MID84" s="683" t="s">
        <v>17850</v>
      </c>
      <c r="MIE84" s="683" t="s">
        <v>17850</v>
      </c>
      <c r="MIF84" s="683" t="s">
        <v>17850</v>
      </c>
      <c r="MIG84" s="683" t="s">
        <v>17850</v>
      </c>
      <c r="MIH84" s="683" t="s">
        <v>17850</v>
      </c>
      <c r="MII84" s="683" t="s">
        <v>17850</v>
      </c>
      <c r="MIJ84" s="683" t="s">
        <v>17850</v>
      </c>
      <c r="MIK84" s="683" t="s">
        <v>17850</v>
      </c>
      <c r="MIL84" s="683" t="s">
        <v>17850</v>
      </c>
      <c r="MIM84" s="683" t="s">
        <v>17850</v>
      </c>
      <c r="MIN84" s="683" t="s">
        <v>17850</v>
      </c>
      <c r="MIO84" s="683" t="s">
        <v>17850</v>
      </c>
      <c r="MIP84" s="683" t="s">
        <v>17850</v>
      </c>
      <c r="MIQ84" s="683" t="s">
        <v>17850</v>
      </c>
      <c r="MIR84" s="683" t="s">
        <v>17850</v>
      </c>
      <c r="MIS84" s="683" t="s">
        <v>17850</v>
      </c>
      <c r="MIT84" s="683" t="s">
        <v>17850</v>
      </c>
      <c r="MIU84" s="683" t="s">
        <v>17850</v>
      </c>
      <c r="MIV84" s="683" t="s">
        <v>17850</v>
      </c>
      <c r="MIW84" s="683" t="s">
        <v>17850</v>
      </c>
      <c r="MIX84" s="683" t="s">
        <v>17850</v>
      </c>
      <c r="MIY84" s="683" t="s">
        <v>17850</v>
      </c>
      <c r="MIZ84" s="683" t="s">
        <v>17850</v>
      </c>
      <c r="MJA84" s="683" t="s">
        <v>17850</v>
      </c>
      <c r="MJB84" s="683" t="s">
        <v>17850</v>
      </c>
      <c r="MJC84" s="683" t="s">
        <v>17850</v>
      </c>
      <c r="MJD84" s="683" t="s">
        <v>17850</v>
      </c>
      <c r="MJE84" s="683" t="s">
        <v>17850</v>
      </c>
      <c r="MJF84" s="683" t="s">
        <v>17850</v>
      </c>
      <c r="MJG84" s="683" t="s">
        <v>17850</v>
      </c>
      <c r="MJH84" s="683" t="s">
        <v>17850</v>
      </c>
      <c r="MJI84" s="683" t="s">
        <v>17850</v>
      </c>
      <c r="MJJ84" s="683" t="s">
        <v>17850</v>
      </c>
      <c r="MJK84" s="683" t="s">
        <v>17850</v>
      </c>
      <c r="MJL84" s="683" t="s">
        <v>17850</v>
      </c>
      <c r="MJM84" s="683" t="s">
        <v>17850</v>
      </c>
      <c r="MJN84" s="683" t="s">
        <v>17850</v>
      </c>
      <c r="MJO84" s="683" t="s">
        <v>17850</v>
      </c>
      <c r="MJP84" s="683" t="s">
        <v>17850</v>
      </c>
      <c r="MJQ84" s="683" t="s">
        <v>17850</v>
      </c>
      <c r="MJR84" s="683" t="s">
        <v>17850</v>
      </c>
      <c r="MJS84" s="683" t="s">
        <v>17850</v>
      </c>
      <c r="MJT84" s="683" t="s">
        <v>17850</v>
      </c>
      <c r="MJU84" s="683" t="s">
        <v>17850</v>
      </c>
      <c r="MJV84" s="683" t="s">
        <v>17850</v>
      </c>
      <c r="MJW84" s="683" t="s">
        <v>17850</v>
      </c>
      <c r="MJX84" s="683" t="s">
        <v>17850</v>
      </c>
      <c r="MJY84" s="683" t="s">
        <v>17850</v>
      </c>
      <c r="MJZ84" s="683" t="s">
        <v>17850</v>
      </c>
      <c r="MKA84" s="683" t="s">
        <v>17850</v>
      </c>
      <c r="MKB84" s="683" t="s">
        <v>17850</v>
      </c>
      <c r="MKC84" s="683" t="s">
        <v>17850</v>
      </c>
      <c r="MKD84" s="683" t="s">
        <v>17850</v>
      </c>
      <c r="MKE84" s="683" t="s">
        <v>17850</v>
      </c>
      <c r="MKF84" s="683" t="s">
        <v>17850</v>
      </c>
      <c r="MKG84" s="683" t="s">
        <v>17850</v>
      </c>
      <c r="MKH84" s="683" t="s">
        <v>17850</v>
      </c>
      <c r="MKI84" s="683" t="s">
        <v>17850</v>
      </c>
      <c r="MKJ84" s="683" t="s">
        <v>17850</v>
      </c>
      <c r="MKK84" s="683" t="s">
        <v>17850</v>
      </c>
      <c r="MKL84" s="683" t="s">
        <v>17850</v>
      </c>
      <c r="MKM84" s="683" t="s">
        <v>17850</v>
      </c>
      <c r="MKN84" s="683" t="s">
        <v>17850</v>
      </c>
      <c r="MKO84" s="683" t="s">
        <v>17850</v>
      </c>
      <c r="MKP84" s="683" t="s">
        <v>17850</v>
      </c>
      <c r="MKQ84" s="683" t="s">
        <v>17850</v>
      </c>
      <c r="MKR84" s="683" t="s">
        <v>17850</v>
      </c>
      <c r="MKS84" s="683" t="s">
        <v>17850</v>
      </c>
      <c r="MKT84" s="683" t="s">
        <v>17850</v>
      </c>
      <c r="MKU84" s="683" t="s">
        <v>17850</v>
      </c>
      <c r="MKV84" s="683" t="s">
        <v>17850</v>
      </c>
      <c r="MKW84" s="683" t="s">
        <v>17850</v>
      </c>
      <c r="MKX84" s="683" t="s">
        <v>17850</v>
      </c>
      <c r="MKY84" s="683" t="s">
        <v>17850</v>
      </c>
      <c r="MKZ84" s="683" t="s">
        <v>17850</v>
      </c>
      <c r="MLA84" s="683" t="s">
        <v>17850</v>
      </c>
      <c r="MLB84" s="683" t="s">
        <v>17850</v>
      </c>
      <c r="MLC84" s="683" t="s">
        <v>17850</v>
      </c>
      <c r="MLD84" s="683" t="s">
        <v>17850</v>
      </c>
      <c r="MLE84" s="683" t="s">
        <v>17850</v>
      </c>
      <c r="MLF84" s="683" t="s">
        <v>17850</v>
      </c>
      <c r="MLG84" s="683" t="s">
        <v>17850</v>
      </c>
      <c r="MLH84" s="683" t="s">
        <v>17850</v>
      </c>
      <c r="MLI84" s="683" t="s">
        <v>17850</v>
      </c>
      <c r="MLJ84" s="683" t="s">
        <v>17850</v>
      </c>
      <c r="MLK84" s="683" t="s">
        <v>17850</v>
      </c>
      <c r="MLL84" s="683" t="s">
        <v>17850</v>
      </c>
      <c r="MLM84" s="683" t="s">
        <v>17850</v>
      </c>
      <c r="MLN84" s="683" t="s">
        <v>17850</v>
      </c>
      <c r="MLO84" s="683" t="s">
        <v>17850</v>
      </c>
      <c r="MLP84" s="683" t="s">
        <v>17850</v>
      </c>
      <c r="MLQ84" s="683" t="s">
        <v>17850</v>
      </c>
      <c r="MLR84" s="683" t="s">
        <v>17850</v>
      </c>
      <c r="MLS84" s="683" t="s">
        <v>17850</v>
      </c>
      <c r="MLT84" s="683" t="s">
        <v>17850</v>
      </c>
      <c r="MLU84" s="683" t="s">
        <v>17850</v>
      </c>
      <c r="MLV84" s="683" t="s">
        <v>17850</v>
      </c>
      <c r="MLW84" s="683" t="s">
        <v>17850</v>
      </c>
      <c r="MLX84" s="683" t="s">
        <v>17850</v>
      </c>
      <c r="MLY84" s="683" t="s">
        <v>17850</v>
      </c>
      <c r="MLZ84" s="683" t="s">
        <v>17850</v>
      </c>
      <c r="MMA84" s="683" t="s">
        <v>17850</v>
      </c>
      <c r="MMB84" s="683" t="s">
        <v>17850</v>
      </c>
      <c r="MMC84" s="683" t="s">
        <v>17850</v>
      </c>
      <c r="MMD84" s="683" t="s">
        <v>17850</v>
      </c>
      <c r="MME84" s="683" t="s">
        <v>17850</v>
      </c>
      <c r="MMF84" s="683" t="s">
        <v>17850</v>
      </c>
      <c r="MMG84" s="683" t="s">
        <v>17850</v>
      </c>
      <c r="MMH84" s="683" t="s">
        <v>17850</v>
      </c>
      <c r="MMI84" s="683" t="s">
        <v>17850</v>
      </c>
      <c r="MMJ84" s="683" t="s">
        <v>17850</v>
      </c>
      <c r="MMK84" s="683" t="s">
        <v>17850</v>
      </c>
      <c r="MML84" s="683" t="s">
        <v>17850</v>
      </c>
      <c r="MMM84" s="683" t="s">
        <v>17850</v>
      </c>
      <c r="MMN84" s="683" t="s">
        <v>17850</v>
      </c>
      <c r="MMO84" s="683" t="s">
        <v>17850</v>
      </c>
      <c r="MMP84" s="683" t="s">
        <v>17850</v>
      </c>
      <c r="MMQ84" s="683" t="s">
        <v>17850</v>
      </c>
      <c r="MMR84" s="683" t="s">
        <v>17850</v>
      </c>
      <c r="MMS84" s="683" t="s">
        <v>17850</v>
      </c>
      <c r="MMT84" s="683" t="s">
        <v>17850</v>
      </c>
      <c r="MMU84" s="683" t="s">
        <v>17850</v>
      </c>
      <c r="MMV84" s="683" t="s">
        <v>17850</v>
      </c>
      <c r="MMW84" s="683" t="s">
        <v>17850</v>
      </c>
      <c r="MMX84" s="683" t="s">
        <v>17850</v>
      </c>
      <c r="MMY84" s="683" t="s">
        <v>17850</v>
      </c>
      <c r="MMZ84" s="683" t="s">
        <v>17850</v>
      </c>
      <c r="MNA84" s="683" t="s">
        <v>17850</v>
      </c>
      <c r="MNB84" s="683" t="s">
        <v>17850</v>
      </c>
      <c r="MNC84" s="683" t="s">
        <v>17850</v>
      </c>
      <c r="MND84" s="683" t="s">
        <v>17850</v>
      </c>
      <c r="MNE84" s="683" t="s">
        <v>17850</v>
      </c>
      <c r="MNF84" s="683" t="s">
        <v>17850</v>
      </c>
      <c r="MNG84" s="683" t="s">
        <v>17850</v>
      </c>
      <c r="MNH84" s="683" t="s">
        <v>17850</v>
      </c>
      <c r="MNI84" s="683" t="s">
        <v>17850</v>
      </c>
      <c r="MNJ84" s="683" t="s">
        <v>17850</v>
      </c>
      <c r="MNK84" s="683" t="s">
        <v>17850</v>
      </c>
      <c r="MNL84" s="683" t="s">
        <v>17850</v>
      </c>
      <c r="MNM84" s="683" t="s">
        <v>17850</v>
      </c>
      <c r="MNN84" s="683" t="s">
        <v>17850</v>
      </c>
      <c r="MNO84" s="683" t="s">
        <v>17850</v>
      </c>
      <c r="MNP84" s="683" t="s">
        <v>17850</v>
      </c>
      <c r="MNQ84" s="683" t="s">
        <v>17850</v>
      </c>
      <c r="MNR84" s="683" t="s">
        <v>17850</v>
      </c>
      <c r="MNS84" s="683" t="s">
        <v>17850</v>
      </c>
      <c r="MNT84" s="683" t="s">
        <v>17850</v>
      </c>
      <c r="MNU84" s="683" t="s">
        <v>17850</v>
      </c>
      <c r="MNV84" s="683" t="s">
        <v>17850</v>
      </c>
      <c r="MNW84" s="683" t="s">
        <v>17850</v>
      </c>
      <c r="MNX84" s="683" t="s">
        <v>17850</v>
      </c>
      <c r="MNY84" s="683" t="s">
        <v>17850</v>
      </c>
      <c r="MNZ84" s="683" t="s">
        <v>17850</v>
      </c>
      <c r="MOA84" s="683" t="s">
        <v>17850</v>
      </c>
      <c r="MOB84" s="683" t="s">
        <v>17850</v>
      </c>
      <c r="MOC84" s="683" t="s">
        <v>17850</v>
      </c>
      <c r="MOD84" s="683" t="s">
        <v>17850</v>
      </c>
      <c r="MOE84" s="683" t="s">
        <v>17850</v>
      </c>
      <c r="MOF84" s="683" t="s">
        <v>17850</v>
      </c>
      <c r="MOG84" s="683" t="s">
        <v>17850</v>
      </c>
      <c r="MOH84" s="683" t="s">
        <v>17850</v>
      </c>
      <c r="MOI84" s="683" t="s">
        <v>17850</v>
      </c>
      <c r="MOJ84" s="683" t="s">
        <v>17850</v>
      </c>
      <c r="MOK84" s="683" t="s">
        <v>17850</v>
      </c>
      <c r="MOL84" s="683" t="s">
        <v>17850</v>
      </c>
      <c r="MOM84" s="683" t="s">
        <v>17850</v>
      </c>
      <c r="MON84" s="683" t="s">
        <v>17850</v>
      </c>
      <c r="MOO84" s="683" t="s">
        <v>17850</v>
      </c>
      <c r="MOP84" s="683" t="s">
        <v>17850</v>
      </c>
      <c r="MOQ84" s="683" t="s">
        <v>17850</v>
      </c>
      <c r="MOR84" s="683" t="s">
        <v>17850</v>
      </c>
      <c r="MOS84" s="683" t="s">
        <v>17850</v>
      </c>
      <c r="MOT84" s="683" t="s">
        <v>17850</v>
      </c>
      <c r="MOU84" s="683" t="s">
        <v>17850</v>
      </c>
      <c r="MOV84" s="683" t="s">
        <v>17850</v>
      </c>
      <c r="MOW84" s="683" t="s">
        <v>17850</v>
      </c>
      <c r="MOX84" s="683" t="s">
        <v>17850</v>
      </c>
      <c r="MOY84" s="683" t="s">
        <v>17850</v>
      </c>
      <c r="MOZ84" s="683" t="s">
        <v>17850</v>
      </c>
      <c r="MPA84" s="683" t="s">
        <v>17850</v>
      </c>
      <c r="MPB84" s="683" t="s">
        <v>17850</v>
      </c>
      <c r="MPC84" s="683" t="s">
        <v>17850</v>
      </c>
      <c r="MPD84" s="683" t="s">
        <v>17850</v>
      </c>
      <c r="MPE84" s="683" t="s">
        <v>17850</v>
      </c>
      <c r="MPF84" s="683" t="s">
        <v>17850</v>
      </c>
      <c r="MPG84" s="683" t="s">
        <v>17850</v>
      </c>
      <c r="MPH84" s="683" t="s">
        <v>17850</v>
      </c>
      <c r="MPI84" s="683" t="s">
        <v>17850</v>
      </c>
      <c r="MPJ84" s="683" t="s">
        <v>17850</v>
      </c>
      <c r="MPK84" s="683" t="s">
        <v>17850</v>
      </c>
      <c r="MPL84" s="683" t="s">
        <v>17850</v>
      </c>
      <c r="MPM84" s="683" t="s">
        <v>17850</v>
      </c>
      <c r="MPN84" s="683" t="s">
        <v>17850</v>
      </c>
      <c r="MPO84" s="683" t="s">
        <v>17850</v>
      </c>
      <c r="MPP84" s="683" t="s">
        <v>17850</v>
      </c>
      <c r="MPQ84" s="683" t="s">
        <v>17850</v>
      </c>
      <c r="MPR84" s="683" t="s">
        <v>17850</v>
      </c>
      <c r="MPS84" s="683" t="s">
        <v>17850</v>
      </c>
      <c r="MPT84" s="683" t="s">
        <v>17850</v>
      </c>
      <c r="MPU84" s="683" t="s">
        <v>17850</v>
      </c>
      <c r="MPV84" s="683" t="s">
        <v>17850</v>
      </c>
      <c r="MPW84" s="683" t="s">
        <v>17850</v>
      </c>
      <c r="MPX84" s="683" t="s">
        <v>17850</v>
      </c>
      <c r="MPY84" s="683" t="s">
        <v>17850</v>
      </c>
      <c r="MPZ84" s="683" t="s">
        <v>17850</v>
      </c>
      <c r="MQA84" s="683" t="s">
        <v>17850</v>
      </c>
      <c r="MQB84" s="683" t="s">
        <v>17850</v>
      </c>
      <c r="MQC84" s="683" t="s">
        <v>17850</v>
      </c>
      <c r="MQD84" s="683" t="s">
        <v>17850</v>
      </c>
      <c r="MQE84" s="683" t="s">
        <v>17850</v>
      </c>
      <c r="MQF84" s="683" t="s">
        <v>17850</v>
      </c>
      <c r="MQG84" s="683" t="s">
        <v>17850</v>
      </c>
      <c r="MQH84" s="683" t="s">
        <v>17850</v>
      </c>
      <c r="MQI84" s="683" t="s">
        <v>17850</v>
      </c>
      <c r="MQJ84" s="683" t="s">
        <v>17850</v>
      </c>
      <c r="MQK84" s="683" t="s">
        <v>17850</v>
      </c>
      <c r="MQL84" s="683" t="s">
        <v>17850</v>
      </c>
      <c r="MQM84" s="683" t="s">
        <v>17850</v>
      </c>
      <c r="MQN84" s="683" t="s">
        <v>17850</v>
      </c>
      <c r="MQO84" s="683" t="s">
        <v>17850</v>
      </c>
      <c r="MQP84" s="683" t="s">
        <v>17850</v>
      </c>
      <c r="MQQ84" s="683" t="s">
        <v>17850</v>
      </c>
      <c r="MQR84" s="683" t="s">
        <v>17850</v>
      </c>
      <c r="MQS84" s="683" t="s">
        <v>17850</v>
      </c>
      <c r="MQT84" s="683" t="s">
        <v>17850</v>
      </c>
      <c r="MQU84" s="683" t="s">
        <v>17850</v>
      </c>
      <c r="MQV84" s="683" t="s">
        <v>17850</v>
      </c>
      <c r="MQW84" s="683" t="s">
        <v>17850</v>
      </c>
      <c r="MQX84" s="683" t="s">
        <v>17850</v>
      </c>
      <c r="MQY84" s="683" t="s">
        <v>17850</v>
      </c>
      <c r="MQZ84" s="683" t="s">
        <v>17850</v>
      </c>
      <c r="MRA84" s="683" t="s">
        <v>17850</v>
      </c>
      <c r="MRB84" s="683" t="s">
        <v>17850</v>
      </c>
      <c r="MRC84" s="683" t="s">
        <v>17850</v>
      </c>
      <c r="MRD84" s="683" t="s">
        <v>17850</v>
      </c>
      <c r="MRE84" s="683" t="s">
        <v>17850</v>
      </c>
      <c r="MRF84" s="683" t="s">
        <v>17850</v>
      </c>
      <c r="MRG84" s="683" t="s">
        <v>17850</v>
      </c>
      <c r="MRH84" s="683" t="s">
        <v>17850</v>
      </c>
      <c r="MRI84" s="683" t="s">
        <v>17850</v>
      </c>
      <c r="MRJ84" s="683" t="s">
        <v>17850</v>
      </c>
      <c r="MRK84" s="683" t="s">
        <v>17850</v>
      </c>
      <c r="MRL84" s="683" t="s">
        <v>17850</v>
      </c>
      <c r="MRM84" s="683" t="s">
        <v>17850</v>
      </c>
      <c r="MRN84" s="683" t="s">
        <v>17850</v>
      </c>
      <c r="MRO84" s="683" t="s">
        <v>17850</v>
      </c>
      <c r="MRP84" s="683" t="s">
        <v>17850</v>
      </c>
      <c r="MRQ84" s="683" t="s">
        <v>17850</v>
      </c>
      <c r="MRR84" s="683" t="s">
        <v>17850</v>
      </c>
      <c r="MRS84" s="683" t="s">
        <v>17850</v>
      </c>
      <c r="MRT84" s="683" t="s">
        <v>17850</v>
      </c>
      <c r="MRU84" s="683" t="s">
        <v>17850</v>
      </c>
      <c r="MRV84" s="683" t="s">
        <v>17850</v>
      </c>
      <c r="MRW84" s="683" t="s">
        <v>17850</v>
      </c>
      <c r="MRX84" s="683" t="s">
        <v>17850</v>
      </c>
      <c r="MRY84" s="683" t="s">
        <v>17850</v>
      </c>
      <c r="MRZ84" s="683" t="s">
        <v>17850</v>
      </c>
      <c r="MSA84" s="683" t="s">
        <v>17850</v>
      </c>
      <c r="MSB84" s="683" t="s">
        <v>17850</v>
      </c>
      <c r="MSC84" s="683" t="s">
        <v>17850</v>
      </c>
      <c r="MSD84" s="683" t="s">
        <v>17850</v>
      </c>
      <c r="MSE84" s="683" t="s">
        <v>17850</v>
      </c>
      <c r="MSF84" s="683" t="s">
        <v>17850</v>
      </c>
      <c r="MSG84" s="683" t="s">
        <v>17850</v>
      </c>
      <c r="MSH84" s="683" t="s">
        <v>17850</v>
      </c>
      <c r="MSI84" s="683" t="s">
        <v>17850</v>
      </c>
      <c r="MSJ84" s="683" t="s">
        <v>17850</v>
      </c>
      <c r="MSK84" s="683" t="s">
        <v>17850</v>
      </c>
      <c r="MSL84" s="683" t="s">
        <v>17850</v>
      </c>
      <c r="MSM84" s="683" t="s">
        <v>17850</v>
      </c>
      <c r="MSN84" s="683" t="s">
        <v>17850</v>
      </c>
      <c r="MSO84" s="683" t="s">
        <v>17850</v>
      </c>
      <c r="MSP84" s="683" t="s">
        <v>17850</v>
      </c>
      <c r="MSQ84" s="683" t="s">
        <v>17850</v>
      </c>
      <c r="MSR84" s="683" t="s">
        <v>17850</v>
      </c>
      <c r="MSS84" s="683" t="s">
        <v>17850</v>
      </c>
      <c r="MST84" s="683" t="s">
        <v>17850</v>
      </c>
      <c r="MSU84" s="683" t="s">
        <v>17850</v>
      </c>
      <c r="MSV84" s="683" t="s">
        <v>17850</v>
      </c>
      <c r="MSW84" s="683" t="s">
        <v>17850</v>
      </c>
      <c r="MSX84" s="683" t="s">
        <v>17850</v>
      </c>
      <c r="MSY84" s="683" t="s">
        <v>17850</v>
      </c>
      <c r="MSZ84" s="683" t="s">
        <v>17850</v>
      </c>
      <c r="MTA84" s="683" t="s">
        <v>17850</v>
      </c>
      <c r="MTB84" s="683" t="s">
        <v>17850</v>
      </c>
      <c r="MTC84" s="683" t="s">
        <v>17850</v>
      </c>
      <c r="MTD84" s="683" t="s">
        <v>17850</v>
      </c>
      <c r="MTE84" s="683" t="s">
        <v>17850</v>
      </c>
      <c r="MTF84" s="683" t="s">
        <v>17850</v>
      </c>
      <c r="MTG84" s="683" t="s">
        <v>17850</v>
      </c>
      <c r="MTH84" s="683" t="s">
        <v>17850</v>
      </c>
      <c r="MTI84" s="683" t="s">
        <v>17850</v>
      </c>
      <c r="MTJ84" s="683" t="s">
        <v>17850</v>
      </c>
      <c r="MTK84" s="683" t="s">
        <v>17850</v>
      </c>
      <c r="MTL84" s="683" t="s">
        <v>17850</v>
      </c>
      <c r="MTM84" s="683" t="s">
        <v>17850</v>
      </c>
      <c r="MTN84" s="683" t="s">
        <v>17850</v>
      </c>
      <c r="MTO84" s="683" t="s">
        <v>17850</v>
      </c>
      <c r="MTP84" s="683" t="s">
        <v>17850</v>
      </c>
      <c r="MTQ84" s="683" t="s">
        <v>17850</v>
      </c>
      <c r="MTR84" s="683" t="s">
        <v>17850</v>
      </c>
      <c r="MTS84" s="683" t="s">
        <v>17850</v>
      </c>
      <c r="MTT84" s="683" t="s">
        <v>17850</v>
      </c>
      <c r="MTU84" s="683" t="s">
        <v>17850</v>
      </c>
      <c r="MTV84" s="683" t="s">
        <v>17850</v>
      </c>
      <c r="MTW84" s="683" t="s">
        <v>17850</v>
      </c>
      <c r="MTX84" s="683" t="s">
        <v>17850</v>
      </c>
      <c r="MTY84" s="683" t="s">
        <v>17850</v>
      </c>
      <c r="MTZ84" s="683" t="s">
        <v>17850</v>
      </c>
      <c r="MUA84" s="683" t="s">
        <v>17850</v>
      </c>
      <c r="MUB84" s="683" t="s">
        <v>17850</v>
      </c>
      <c r="MUC84" s="683" t="s">
        <v>17850</v>
      </c>
      <c r="MUD84" s="683" t="s">
        <v>17850</v>
      </c>
      <c r="MUE84" s="683" t="s">
        <v>17850</v>
      </c>
      <c r="MUF84" s="683" t="s">
        <v>17850</v>
      </c>
      <c r="MUG84" s="683" t="s">
        <v>17850</v>
      </c>
      <c r="MUH84" s="683" t="s">
        <v>17850</v>
      </c>
      <c r="MUI84" s="683" t="s">
        <v>17850</v>
      </c>
      <c r="MUJ84" s="683" t="s">
        <v>17850</v>
      </c>
      <c r="MUK84" s="683" t="s">
        <v>17850</v>
      </c>
      <c r="MUL84" s="683" t="s">
        <v>17850</v>
      </c>
      <c r="MUM84" s="683" t="s">
        <v>17850</v>
      </c>
      <c r="MUN84" s="683" t="s">
        <v>17850</v>
      </c>
      <c r="MUO84" s="683" t="s">
        <v>17850</v>
      </c>
      <c r="MUP84" s="683" t="s">
        <v>17850</v>
      </c>
      <c r="MUQ84" s="683" t="s">
        <v>17850</v>
      </c>
      <c r="MUR84" s="683" t="s">
        <v>17850</v>
      </c>
      <c r="MUS84" s="683" t="s">
        <v>17850</v>
      </c>
      <c r="MUT84" s="683" t="s">
        <v>17850</v>
      </c>
      <c r="MUU84" s="683" t="s">
        <v>17850</v>
      </c>
      <c r="MUV84" s="683" t="s">
        <v>17850</v>
      </c>
      <c r="MUW84" s="683" t="s">
        <v>17850</v>
      </c>
      <c r="MUX84" s="683" t="s">
        <v>17850</v>
      </c>
      <c r="MUY84" s="683" t="s">
        <v>17850</v>
      </c>
      <c r="MUZ84" s="683" t="s">
        <v>17850</v>
      </c>
      <c r="MVA84" s="683" t="s">
        <v>17850</v>
      </c>
      <c r="MVB84" s="683" t="s">
        <v>17850</v>
      </c>
      <c r="MVC84" s="683" t="s">
        <v>17850</v>
      </c>
      <c r="MVD84" s="683" t="s">
        <v>17850</v>
      </c>
      <c r="MVE84" s="683" t="s">
        <v>17850</v>
      </c>
      <c r="MVF84" s="683" t="s">
        <v>17850</v>
      </c>
      <c r="MVG84" s="683" t="s">
        <v>17850</v>
      </c>
      <c r="MVH84" s="683" t="s">
        <v>17850</v>
      </c>
      <c r="MVI84" s="683" t="s">
        <v>17850</v>
      </c>
      <c r="MVJ84" s="683" t="s">
        <v>17850</v>
      </c>
      <c r="MVK84" s="683" t="s">
        <v>17850</v>
      </c>
      <c r="MVL84" s="683" t="s">
        <v>17850</v>
      </c>
      <c r="MVM84" s="683" t="s">
        <v>17850</v>
      </c>
      <c r="MVN84" s="683" t="s">
        <v>17850</v>
      </c>
      <c r="MVO84" s="683" t="s">
        <v>17850</v>
      </c>
      <c r="MVP84" s="683" t="s">
        <v>17850</v>
      </c>
      <c r="MVQ84" s="683" t="s">
        <v>17850</v>
      </c>
      <c r="MVR84" s="683" t="s">
        <v>17850</v>
      </c>
      <c r="MVS84" s="683" t="s">
        <v>17850</v>
      </c>
      <c r="MVT84" s="683" t="s">
        <v>17850</v>
      </c>
      <c r="MVU84" s="683" t="s">
        <v>17850</v>
      </c>
      <c r="MVV84" s="683" t="s">
        <v>17850</v>
      </c>
      <c r="MVW84" s="683" t="s">
        <v>17850</v>
      </c>
      <c r="MVX84" s="683" t="s">
        <v>17850</v>
      </c>
      <c r="MVY84" s="683" t="s">
        <v>17850</v>
      </c>
      <c r="MVZ84" s="683" t="s">
        <v>17850</v>
      </c>
      <c r="MWA84" s="683" t="s">
        <v>17850</v>
      </c>
      <c r="MWB84" s="683" t="s">
        <v>17850</v>
      </c>
      <c r="MWC84" s="683" t="s">
        <v>17850</v>
      </c>
      <c r="MWD84" s="683" t="s">
        <v>17850</v>
      </c>
      <c r="MWE84" s="683" t="s">
        <v>17850</v>
      </c>
      <c r="MWF84" s="683" t="s">
        <v>17850</v>
      </c>
      <c r="MWG84" s="683" t="s">
        <v>17850</v>
      </c>
      <c r="MWH84" s="683" t="s">
        <v>17850</v>
      </c>
      <c r="MWI84" s="683" t="s">
        <v>17850</v>
      </c>
      <c r="MWJ84" s="683" t="s">
        <v>17850</v>
      </c>
      <c r="MWK84" s="683" t="s">
        <v>17850</v>
      </c>
      <c r="MWL84" s="683" t="s">
        <v>17850</v>
      </c>
      <c r="MWM84" s="683" t="s">
        <v>17850</v>
      </c>
      <c r="MWN84" s="683" t="s">
        <v>17850</v>
      </c>
      <c r="MWO84" s="683" t="s">
        <v>17850</v>
      </c>
      <c r="MWP84" s="683" t="s">
        <v>17850</v>
      </c>
      <c r="MWQ84" s="683" t="s">
        <v>17850</v>
      </c>
      <c r="MWR84" s="683" t="s">
        <v>17850</v>
      </c>
      <c r="MWS84" s="683" t="s">
        <v>17850</v>
      </c>
      <c r="MWT84" s="683" t="s">
        <v>17850</v>
      </c>
      <c r="MWU84" s="683" t="s">
        <v>17850</v>
      </c>
      <c r="MWV84" s="683" t="s">
        <v>17850</v>
      </c>
      <c r="MWW84" s="683" t="s">
        <v>17850</v>
      </c>
      <c r="MWX84" s="683" t="s">
        <v>17850</v>
      </c>
      <c r="MWY84" s="683" t="s">
        <v>17850</v>
      </c>
      <c r="MWZ84" s="683" t="s">
        <v>17850</v>
      </c>
      <c r="MXA84" s="683" t="s">
        <v>17850</v>
      </c>
      <c r="MXB84" s="683" t="s">
        <v>17850</v>
      </c>
      <c r="MXC84" s="683" t="s">
        <v>17850</v>
      </c>
      <c r="MXD84" s="683" t="s">
        <v>17850</v>
      </c>
      <c r="MXE84" s="683" t="s">
        <v>17850</v>
      </c>
      <c r="MXF84" s="683" t="s">
        <v>17850</v>
      </c>
      <c r="MXG84" s="683" t="s">
        <v>17850</v>
      </c>
      <c r="MXH84" s="683" t="s">
        <v>17850</v>
      </c>
      <c r="MXI84" s="683" t="s">
        <v>17850</v>
      </c>
      <c r="MXJ84" s="683" t="s">
        <v>17850</v>
      </c>
      <c r="MXK84" s="683" t="s">
        <v>17850</v>
      </c>
      <c r="MXL84" s="683" t="s">
        <v>17850</v>
      </c>
      <c r="MXM84" s="683" t="s">
        <v>17850</v>
      </c>
      <c r="MXN84" s="683" t="s">
        <v>17850</v>
      </c>
      <c r="MXO84" s="683" t="s">
        <v>17850</v>
      </c>
      <c r="MXP84" s="683" t="s">
        <v>17850</v>
      </c>
      <c r="MXQ84" s="683" t="s">
        <v>17850</v>
      </c>
      <c r="MXR84" s="683" t="s">
        <v>17850</v>
      </c>
      <c r="MXS84" s="683" t="s">
        <v>17850</v>
      </c>
      <c r="MXT84" s="683" t="s">
        <v>17850</v>
      </c>
      <c r="MXU84" s="683" t="s">
        <v>17850</v>
      </c>
      <c r="MXV84" s="683" t="s">
        <v>17850</v>
      </c>
      <c r="MXW84" s="683" t="s">
        <v>17850</v>
      </c>
      <c r="MXX84" s="683" t="s">
        <v>17850</v>
      </c>
      <c r="MXY84" s="683" t="s">
        <v>17850</v>
      </c>
      <c r="MXZ84" s="683" t="s">
        <v>17850</v>
      </c>
      <c r="MYA84" s="683" t="s">
        <v>17850</v>
      </c>
      <c r="MYB84" s="683" t="s">
        <v>17850</v>
      </c>
      <c r="MYC84" s="683" t="s">
        <v>17850</v>
      </c>
      <c r="MYD84" s="683" t="s">
        <v>17850</v>
      </c>
      <c r="MYE84" s="683" t="s">
        <v>17850</v>
      </c>
      <c r="MYF84" s="683" t="s">
        <v>17850</v>
      </c>
      <c r="MYG84" s="683" t="s">
        <v>17850</v>
      </c>
      <c r="MYH84" s="683" t="s">
        <v>17850</v>
      </c>
      <c r="MYI84" s="683" t="s">
        <v>17850</v>
      </c>
      <c r="MYJ84" s="683" t="s">
        <v>17850</v>
      </c>
      <c r="MYK84" s="683" t="s">
        <v>17850</v>
      </c>
      <c r="MYL84" s="683" t="s">
        <v>17850</v>
      </c>
      <c r="MYM84" s="683" t="s">
        <v>17850</v>
      </c>
      <c r="MYN84" s="683" t="s">
        <v>17850</v>
      </c>
      <c r="MYO84" s="683" t="s">
        <v>17850</v>
      </c>
      <c r="MYP84" s="683" t="s">
        <v>17850</v>
      </c>
      <c r="MYQ84" s="683" t="s">
        <v>17850</v>
      </c>
      <c r="MYR84" s="683" t="s">
        <v>17850</v>
      </c>
      <c r="MYS84" s="683" t="s">
        <v>17850</v>
      </c>
      <c r="MYT84" s="683" t="s">
        <v>17850</v>
      </c>
      <c r="MYU84" s="683" t="s">
        <v>17850</v>
      </c>
      <c r="MYV84" s="683" t="s">
        <v>17850</v>
      </c>
      <c r="MYW84" s="683" t="s">
        <v>17850</v>
      </c>
      <c r="MYX84" s="683" t="s">
        <v>17850</v>
      </c>
      <c r="MYY84" s="683" t="s">
        <v>17850</v>
      </c>
      <c r="MYZ84" s="683" t="s">
        <v>17850</v>
      </c>
      <c r="MZA84" s="683" t="s">
        <v>17850</v>
      </c>
      <c r="MZB84" s="683" t="s">
        <v>17850</v>
      </c>
      <c r="MZC84" s="683" t="s">
        <v>17850</v>
      </c>
      <c r="MZD84" s="683" t="s">
        <v>17850</v>
      </c>
      <c r="MZE84" s="683" t="s">
        <v>17850</v>
      </c>
      <c r="MZF84" s="683" t="s">
        <v>17850</v>
      </c>
      <c r="MZG84" s="683" t="s">
        <v>17850</v>
      </c>
      <c r="MZH84" s="683" t="s">
        <v>17850</v>
      </c>
      <c r="MZI84" s="683" t="s">
        <v>17850</v>
      </c>
      <c r="MZJ84" s="683" t="s">
        <v>17850</v>
      </c>
      <c r="MZK84" s="683" t="s">
        <v>17850</v>
      </c>
      <c r="MZL84" s="683" t="s">
        <v>17850</v>
      </c>
      <c r="MZM84" s="683" t="s">
        <v>17850</v>
      </c>
      <c r="MZN84" s="683" t="s">
        <v>17850</v>
      </c>
      <c r="MZO84" s="683" t="s">
        <v>17850</v>
      </c>
      <c r="MZP84" s="683" t="s">
        <v>17850</v>
      </c>
      <c r="MZQ84" s="683" t="s">
        <v>17850</v>
      </c>
      <c r="MZR84" s="683" t="s">
        <v>17850</v>
      </c>
      <c r="MZS84" s="683" t="s">
        <v>17850</v>
      </c>
      <c r="MZT84" s="683" t="s">
        <v>17850</v>
      </c>
      <c r="MZU84" s="683" t="s">
        <v>17850</v>
      </c>
      <c r="MZV84" s="683" t="s">
        <v>17850</v>
      </c>
      <c r="MZW84" s="683" t="s">
        <v>17850</v>
      </c>
      <c r="MZX84" s="683" t="s">
        <v>17850</v>
      </c>
      <c r="MZY84" s="683" t="s">
        <v>17850</v>
      </c>
      <c r="MZZ84" s="683" t="s">
        <v>17850</v>
      </c>
      <c r="NAA84" s="683" t="s">
        <v>17850</v>
      </c>
      <c r="NAB84" s="683" t="s">
        <v>17850</v>
      </c>
      <c r="NAC84" s="683" t="s">
        <v>17850</v>
      </c>
      <c r="NAD84" s="683" t="s">
        <v>17850</v>
      </c>
      <c r="NAE84" s="683" t="s">
        <v>17850</v>
      </c>
      <c r="NAF84" s="683" t="s">
        <v>17850</v>
      </c>
      <c r="NAG84" s="683" t="s">
        <v>17850</v>
      </c>
      <c r="NAH84" s="683" t="s">
        <v>17850</v>
      </c>
      <c r="NAI84" s="683" t="s">
        <v>17850</v>
      </c>
      <c r="NAJ84" s="683" t="s">
        <v>17850</v>
      </c>
      <c r="NAK84" s="683" t="s">
        <v>17850</v>
      </c>
      <c r="NAL84" s="683" t="s">
        <v>17850</v>
      </c>
      <c r="NAM84" s="683" t="s">
        <v>17850</v>
      </c>
      <c r="NAN84" s="683" t="s">
        <v>17850</v>
      </c>
      <c r="NAO84" s="683" t="s">
        <v>17850</v>
      </c>
      <c r="NAP84" s="683" t="s">
        <v>17850</v>
      </c>
      <c r="NAQ84" s="683" t="s">
        <v>17850</v>
      </c>
      <c r="NAR84" s="683" t="s">
        <v>17850</v>
      </c>
      <c r="NAS84" s="683" t="s">
        <v>17850</v>
      </c>
      <c r="NAT84" s="683" t="s">
        <v>17850</v>
      </c>
      <c r="NAU84" s="683" t="s">
        <v>17850</v>
      </c>
      <c r="NAV84" s="683" t="s">
        <v>17850</v>
      </c>
      <c r="NAW84" s="683" t="s">
        <v>17850</v>
      </c>
      <c r="NAX84" s="683" t="s">
        <v>17850</v>
      </c>
      <c r="NAY84" s="683" t="s">
        <v>17850</v>
      </c>
      <c r="NAZ84" s="683" t="s">
        <v>17850</v>
      </c>
      <c r="NBA84" s="683" t="s">
        <v>17850</v>
      </c>
      <c r="NBB84" s="683" t="s">
        <v>17850</v>
      </c>
      <c r="NBC84" s="683" t="s">
        <v>17850</v>
      </c>
      <c r="NBD84" s="683" t="s">
        <v>17850</v>
      </c>
      <c r="NBE84" s="683" t="s">
        <v>17850</v>
      </c>
      <c r="NBF84" s="683" t="s">
        <v>17850</v>
      </c>
      <c r="NBG84" s="683" t="s">
        <v>17850</v>
      </c>
      <c r="NBH84" s="683" t="s">
        <v>17850</v>
      </c>
      <c r="NBI84" s="683" t="s">
        <v>17850</v>
      </c>
      <c r="NBJ84" s="683" t="s">
        <v>17850</v>
      </c>
      <c r="NBK84" s="683" t="s">
        <v>17850</v>
      </c>
      <c r="NBL84" s="683" t="s">
        <v>17850</v>
      </c>
      <c r="NBM84" s="683" t="s">
        <v>17850</v>
      </c>
      <c r="NBN84" s="683" t="s">
        <v>17850</v>
      </c>
      <c r="NBO84" s="683" t="s">
        <v>17850</v>
      </c>
      <c r="NBP84" s="683" t="s">
        <v>17850</v>
      </c>
      <c r="NBQ84" s="683" t="s">
        <v>17850</v>
      </c>
      <c r="NBR84" s="683" t="s">
        <v>17850</v>
      </c>
      <c r="NBS84" s="683" t="s">
        <v>17850</v>
      </c>
      <c r="NBT84" s="683" t="s">
        <v>17850</v>
      </c>
      <c r="NBU84" s="683" t="s">
        <v>17850</v>
      </c>
      <c r="NBV84" s="683" t="s">
        <v>17850</v>
      </c>
      <c r="NBW84" s="683" t="s">
        <v>17850</v>
      </c>
      <c r="NBX84" s="683" t="s">
        <v>17850</v>
      </c>
      <c r="NBY84" s="683" t="s">
        <v>17850</v>
      </c>
      <c r="NBZ84" s="683" t="s">
        <v>17850</v>
      </c>
      <c r="NCA84" s="683" t="s">
        <v>17850</v>
      </c>
      <c r="NCB84" s="683" t="s">
        <v>17850</v>
      </c>
      <c r="NCC84" s="683" t="s">
        <v>17850</v>
      </c>
      <c r="NCD84" s="683" t="s">
        <v>17850</v>
      </c>
      <c r="NCE84" s="683" t="s">
        <v>17850</v>
      </c>
      <c r="NCF84" s="683" t="s">
        <v>17850</v>
      </c>
      <c r="NCG84" s="683" t="s">
        <v>17850</v>
      </c>
      <c r="NCH84" s="683" t="s">
        <v>17850</v>
      </c>
      <c r="NCI84" s="683" t="s">
        <v>17850</v>
      </c>
      <c r="NCJ84" s="683" t="s">
        <v>17850</v>
      </c>
      <c r="NCK84" s="683" t="s">
        <v>17850</v>
      </c>
      <c r="NCL84" s="683" t="s">
        <v>17850</v>
      </c>
      <c r="NCM84" s="683" t="s">
        <v>17850</v>
      </c>
      <c r="NCN84" s="683" t="s">
        <v>17850</v>
      </c>
      <c r="NCO84" s="683" t="s">
        <v>17850</v>
      </c>
      <c r="NCP84" s="683" t="s">
        <v>17850</v>
      </c>
      <c r="NCQ84" s="683" t="s">
        <v>17850</v>
      </c>
      <c r="NCR84" s="683" t="s">
        <v>17850</v>
      </c>
      <c r="NCS84" s="683" t="s">
        <v>17850</v>
      </c>
      <c r="NCT84" s="683" t="s">
        <v>17850</v>
      </c>
      <c r="NCU84" s="683" t="s">
        <v>17850</v>
      </c>
      <c r="NCV84" s="683" t="s">
        <v>17850</v>
      </c>
      <c r="NCW84" s="683" t="s">
        <v>17850</v>
      </c>
      <c r="NCX84" s="683" t="s">
        <v>17850</v>
      </c>
      <c r="NCY84" s="683" t="s">
        <v>17850</v>
      </c>
      <c r="NCZ84" s="683" t="s">
        <v>17850</v>
      </c>
      <c r="NDA84" s="683" t="s">
        <v>17850</v>
      </c>
      <c r="NDB84" s="683" t="s">
        <v>17850</v>
      </c>
      <c r="NDC84" s="683" t="s">
        <v>17850</v>
      </c>
      <c r="NDD84" s="683" t="s">
        <v>17850</v>
      </c>
      <c r="NDE84" s="683" t="s">
        <v>17850</v>
      </c>
      <c r="NDF84" s="683" t="s">
        <v>17850</v>
      </c>
      <c r="NDG84" s="683" t="s">
        <v>17850</v>
      </c>
      <c r="NDH84" s="683" t="s">
        <v>17850</v>
      </c>
      <c r="NDI84" s="683" t="s">
        <v>17850</v>
      </c>
      <c r="NDJ84" s="683" t="s">
        <v>17850</v>
      </c>
      <c r="NDK84" s="683" t="s">
        <v>17850</v>
      </c>
      <c r="NDL84" s="683" t="s">
        <v>17850</v>
      </c>
      <c r="NDM84" s="683" t="s">
        <v>17850</v>
      </c>
      <c r="NDN84" s="683" t="s">
        <v>17850</v>
      </c>
      <c r="NDO84" s="683" t="s">
        <v>17850</v>
      </c>
      <c r="NDP84" s="683" t="s">
        <v>17850</v>
      </c>
      <c r="NDQ84" s="683" t="s">
        <v>17850</v>
      </c>
      <c r="NDR84" s="683" t="s">
        <v>17850</v>
      </c>
      <c r="NDS84" s="683" t="s">
        <v>17850</v>
      </c>
      <c r="NDT84" s="683" t="s">
        <v>17850</v>
      </c>
      <c r="NDU84" s="683" t="s">
        <v>17850</v>
      </c>
      <c r="NDV84" s="683" t="s">
        <v>17850</v>
      </c>
      <c r="NDW84" s="683" t="s">
        <v>17850</v>
      </c>
      <c r="NDX84" s="683" t="s">
        <v>17850</v>
      </c>
      <c r="NDY84" s="683" t="s">
        <v>17850</v>
      </c>
      <c r="NDZ84" s="683" t="s">
        <v>17850</v>
      </c>
      <c r="NEA84" s="683" t="s">
        <v>17850</v>
      </c>
      <c r="NEB84" s="683" t="s">
        <v>17850</v>
      </c>
      <c r="NEC84" s="683" t="s">
        <v>17850</v>
      </c>
      <c r="NED84" s="683" t="s">
        <v>17850</v>
      </c>
      <c r="NEE84" s="683" t="s">
        <v>17850</v>
      </c>
      <c r="NEF84" s="683" t="s">
        <v>17850</v>
      </c>
      <c r="NEG84" s="683" t="s">
        <v>17850</v>
      </c>
      <c r="NEH84" s="683" t="s">
        <v>17850</v>
      </c>
      <c r="NEI84" s="683" t="s">
        <v>17850</v>
      </c>
      <c r="NEJ84" s="683" t="s">
        <v>17850</v>
      </c>
      <c r="NEK84" s="683" t="s">
        <v>17850</v>
      </c>
      <c r="NEL84" s="683" t="s">
        <v>17850</v>
      </c>
      <c r="NEM84" s="683" t="s">
        <v>17850</v>
      </c>
      <c r="NEN84" s="683" t="s">
        <v>17850</v>
      </c>
      <c r="NEO84" s="683" t="s">
        <v>17850</v>
      </c>
      <c r="NEP84" s="683" t="s">
        <v>17850</v>
      </c>
      <c r="NEQ84" s="683" t="s">
        <v>17850</v>
      </c>
      <c r="NER84" s="683" t="s">
        <v>17850</v>
      </c>
      <c r="NES84" s="683" t="s">
        <v>17850</v>
      </c>
      <c r="NET84" s="683" t="s">
        <v>17850</v>
      </c>
      <c r="NEU84" s="683" t="s">
        <v>17850</v>
      </c>
      <c r="NEV84" s="683" t="s">
        <v>17850</v>
      </c>
      <c r="NEW84" s="683" t="s">
        <v>17850</v>
      </c>
      <c r="NEX84" s="683" t="s">
        <v>17850</v>
      </c>
      <c r="NEY84" s="683" t="s">
        <v>17850</v>
      </c>
      <c r="NEZ84" s="683" t="s">
        <v>17850</v>
      </c>
      <c r="NFA84" s="683" t="s">
        <v>17850</v>
      </c>
      <c r="NFB84" s="683" t="s">
        <v>17850</v>
      </c>
      <c r="NFC84" s="683" t="s">
        <v>17850</v>
      </c>
      <c r="NFD84" s="683" t="s">
        <v>17850</v>
      </c>
      <c r="NFE84" s="683" t="s">
        <v>17850</v>
      </c>
      <c r="NFF84" s="683" t="s">
        <v>17850</v>
      </c>
      <c r="NFG84" s="683" t="s">
        <v>17850</v>
      </c>
      <c r="NFH84" s="683" t="s">
        <v>17850</v>
      </c>
      <c r="NFI84" s="683" t="s">
        <v>17850</v>
      </c>
      <c r="NFJ84" s="683" t="s">
        <v>17850</v>
      </c>
      <c r="NFK84" s="683" t="s">
        <v>17850</v>
      </c>
      <c r="NFL84" s="683" t="s">
        <v>17850</v>
      </c>
      <c r="NFM84" s="683" t="s">
        <v>17850</v>
      </c>
      <c r="NFN84" s="683" t="s">
        <v>17850</v>
      </c>
      <c r="NFO84" s="683" t="s">
        <v>17850</v>
      </c>
      <c r="NFP84" s="683" t="s">
        <v>17850</v>
      </c>
      <c r="NFQ84" s="683" t="s">
        <v>17850</v>
      </c>
      <c r="NFR84" s="683" t="s">
        <v>17850</v>
      </c>
      <c r="NFS84" s="683" t="s">
        <v>17850</v>
      </c>
      <c r="NFT84" s="683" t="s">
        <v>17850</v>
      </c>
      <c r="NFU84" s="683" t="s">
        <v>17850</v>
      </c>
      <c r="NFV84" s="683" t="s">
        <v>17850</v>
      </c>
      <c r="NFW84" s="683" t="s">
        <v>17850</v>
      </c>
      <c r="NFX84" s="683" t="s">
        <v>17850</v>
      </c>
      <c r="NFY84" s="683" t="s">
        <v>17850</v>
      </c>
      <c r="NFZ84" s="683" t="s">
        <v>17850</v>
      </c>
      <c r="NGA84" s="683" t="s">
        <v>17850</v>
      </c>
      <c r="NGB84" s="683" t="s">
        <v>17850</v>
      </c>
      <c r="NGC84" s="683" t="s">
        <v>17850</v>
      </c>
      <c r="NGD84" s="683" t="s">
        <v>17850</v>
      </c>
      <c r="NGE84" s="683" t="s">
        <v>17850</v>
      </c>
      <c r="NGF84" s="683" t="s">
        <v>17850</v>
      </c>
      <c r="NGG84" s="683" t="s">
        <v>17850</v>
      </c>
      <c r="NGH84" s="683" t="s">
        <v>17850</v>
      </c>
      <c r="NGI84" s="683" t="s">
        <v>17850</v>
      </c>
      <c r="NGJ84" s="683" t="s">
        <v>17850</v>
      </c>
      <c r="NGK84" s="683" t="s">
        <v>17850</v>
      </c>
      <c r="NGL84" s="683" t="s">
        <v>17850</v>
      </c>
      <c r="NGM84" s="683" t="s">
        <v>17850</v>
      </c>
      <c r="NGN84" s="683" t="s">
        <v>17850</v>
      </c>
      <c r="NGO84" s="683" t="s">
        <v>17850</v>
      </c>
      <c r="NGP84" s="683" t="s">
        <v>17850</v>
      </c>
      <c r="NGQ84" s="683" t="s">
        <v>17850</v>
      </c>
      <c r="NGR84" s="683" t="s">
        <v>17850</v>
      </c>
      <c r="NGS84" s="683" t="s">
        <v>17850</v>
      </c>
      <c r="NGT84" s="683" t="s">
        <v>17850</v>
      </c>
      <c r="NGU84" s="683" t="s">
        <v>17850</v>
      </c>
      <c r="NGV84" s="683" t="s">
        <v>17850</v>
      </c>
      <c r="NGW84" s="683" t="s">
        <v>17850</v>
      </c>
      <c r="NGX84" s="683" t="s">
        <v>17850</v>
      </c>
      <c r="NGY84" s="683" t="s">
        <v>17850</v>
      </c>
      <c r="NGZ84" s="683" t="s">
        <v>17850</v>
      </c>
      <c r="NHA84" s="683" t="s">
        <v>17850</v>
      </c>
      <c r="NHB84" s="683" t="s">
        <v>17850</v>
      </c>
      <c r="NHC84" s="683" t="s">
        <v>17850</v>
      </c>
      <c r="NHD84" s="683" t="s">
        <v>17850</v>
      </c>
      <c r="NHE84" s="683" t="s">
        <v>17850</v>
      </c>
      <c r="NHF84" s="683" t="s">
        <v>17850</v>
      </c>
      <c r="NHG84" s="683" t="s">
        <v>17850</v>
      </c>
      <c r="NHH84" s="683" t="s">
        <v>17850</v>
      </c>
      <c r="NHI84" s="683" t="s">
        <v>17850</v>
      </c>
      <c r="NHJ84" s="683" t="s">
        <v>17850</v>
      </c>
      <c r="NHK84" s="683" t="s">
        <v>17850</v>
      </c>
      <c r="NHL84" s="683" t="s">
        <v>17850</v>
      </c>
      <c r="NHM84" s="683" t="s">
        <v>17850</v>
      </c>
      <c r="NHN84" s="683" t="s">
        <v>17850</v>
      </c>
      <c r="NHO84" s="683" t="s">
        <v>17850</v>
      </c>
      <c r="NHP84" s="683" t="s">
        <v>17850</v>
      </c>
      <c r="NHQ84" s="683" t="s">
        <v>17850</v>
      </c>
      <c r="NHR84" s="683" t="s">
        <v>17850</v>
      </c>
      <c r="NHS84" s="683" t="s">
        <v>17850</v>
      </c>
      <c r="NHT84" s="683" t="s">
        <v>17850</v>
      </c>
      <c r="NHU84" s="683" t="s">
        <v>17850</v>
      </c>
      <c r="NHV84" s="683" t="s">
        <v>17850</v>
      </c>
      <c r="NHW84" s="683" t="s">
        <v>17850</v>
      </c>
      <c r="NHX84" s="683" t="s">
        <v>17850</v>
      </c>
      <c r="NHY84" s="683" t="s">
        <v>17850</v>
      </c>
      <c r="NHZ84" s="683" t="s">
        <v>17850</v>
      </c>
      <c r="NIA84" s="683" t="s">
        <v>17850</v>
      </c>
      <c r="NIB84" s="683" t="s">
        <v>17850</v>
      </c>
      <c r="NIC84" s="683" t="s">
        <v>17850</v>
      </c>
      <c r="NID84" s="683" t="s">
        <v>17850</v>
      </c>
      <c r="NIE84" s="683" t="s">
        <v>17850</v>
      </c>
      <c r="NIF84" s="683" t="s">
        <v>17850</v>
      </c>
      <c r="NIG84" s="683" t="s">
        <v>17850</v>
      </c>
      <c r="NIH84" s="683" t="s">
        <v>17850</v>
      </c>
      <c r="NII84" s="683" t="s">
        <v>17850</v>
      </c>
      <c r="NIJ84" s="683" t="s">
        <v>17850</v>
      </c>
      <c r="NIK84" s="683" t="s">
        <v>17850</v>
      </c>
      <c r="NIL84" s="683" t="s">
        <v>17850</v>
      </c>
      <c r="NIM84" s="683" t="s">
        <v>17850</v>
      </c>
      <c r="NIN84" s="683" t="s">
        <v>17850</v>
      </c>
      <c r="NIO84" s="683" t="s">
        <v>17850</v>
      </c>
      <c r="NIP84" s="683" t="s">
        <v>17850</v>
      </c>
      <c r="NIQ84" s="683" t="s">
        <v>17850</v>
      </c>
      <c r="NIR84" s="683" t="s">
        <v>17850</v>
      </c>
      <c r="NIS84" s="683" t="s">
        <v>17850</v>
      </c>
      <c r="NIT84" s="683" t="s">
        <v>17850</v>
      </c>
      <c r="NIU84" s="683" t="s">
        <v>17850</v>
      </c>
      <c r="NIV84" s="683" t="s">
        <v>17850</v>
      </c>
      <c r="NIW84" s="683" t="s">
        <v>17850</v>
      </c>
      <c r="NIX84" s="683" t="s">
        <v>17850</v>
      </c>
      <c r="NIY84" s="683" t="s">
        <v>17850</v>
      </c>
      <c r="NIZ84" s="683" t="s">
        <v>17850</v>
      </c>
      <c r="NJA84" s="683" t="s">
        <v>17850</v>
      </c>
      <c r="NJB84" s="683" t="s">
        <v>17850</v>
      </c>
      <c r="NJC84" s="683" t="s">
        <v>17850</v>
      </c>
      <c r="NJD84" s="683" t="s">
        <v>17850</v>
      </c>
      <c r="NJE84" s="683" t="s">
        <v>17850</v>
      </c>
      <c r="NJF84" s="683" t="s">
        <v>17850</v>
      </c>
      <c r="NJG84" s="683" t="s">
        <v>17850</v>
      </c>
      <c r="NJH84" s="683" t="s">
        <v>17850</v>
      </c>
      <c r="NJI84" s="683" t="s">
        <v>17850</v>
      </c>
      <c r="NJJ84" s="683" t="s">
        <v>17850</v>
      </c>
      <c r="NJK84" s="683" t="s">
        <v>17850</v>
      </c>
      <c r="NJL84" s="683" t="s">
        <v>17850</v>
      </c>
      <c r="NJM84" s="683" t="s">
        <v>17850</v>
      </c>
      <c r="NJN84" s="683" t="s">
        <v>17850</v>
      </c>
      <c r="NJO84" s="683" t="s">
        <v>17850</v>
      </c>
      <c r="NJP84" s="683" t="s">
        <v>17850</v>
      </c>
      <c r="NJQ84" s="683" t="s">
        <v>17850</v>
      </c>
      <c r="NJR84" s="683" t="s">
        <v>17850</v>
      </c>
      <c r="NJS84" s="683" t="s">
        <v>17850</v>
      </c>
      <c r="NJT84" s="683" t="s">
        <v>17850</v>
      </c>
      <c r="NJU84" s="683" t="s">
        <v>17850</v>
      </c>
      <c r="NJV84" s="683" t="s">
        <v>17850</v>
      </c>
      <c r="NJW84" s="683" t="s">
        <v>17850</v>
      </c>
      <c r="NJX84" s="683" t="s">
        <v>17850</v>
      </c>
      <c r="NJY84" s="683" t="s">
        <v>17850</v>
      </c>
      <c r="NJZ84" s="683" t="s">
        <v>17850</v>
      </c>
      <c r="NKA84" s="683" t="s">
        <v>17850</v>
      </c>
      <c r="NKB84" s="683" t="s">
        <v>17850</v>
      </c>
      <c r="NKC84" s="683" t="s">
        <v>17850</v>
      </c>
      <c r="NKD84" s="683" t="s">
        <v>17850</v>
      </c>
      <c r="NKE84" s="683" t="s">
        <v>17850</v>
      </c>
      <c r="NKF84" s="683" t="s">
        <v>17850</v>
      </c>
      <c r="NKG84" s="683" t="s">
        <v>17850</v>
      </c>
      <c r="NKH84" s="683" t="s">
        <v>17850</v>
      </c>
      <c r="NKI84" s="683" t="s">
        <v>17850</v>
      </c>
      <c r="NKJ84" s="683" t="s">
        <v>17850</v>
      </c>
      <c r="NKK84" s="683" t="s">
        <v>17850</v>
      </c>
      <c r="NKL84" s="683" t="s">
        <v>17850</v>
      </c>
      <c r="NKM84" s="683" t="s">
        <v>17850</v>
      </c>
      <c r="NKN84" s="683" t="s">
        <v>17850</v>
      </c>
      <c r="NKO84" s="683" t="s">
        <v>17850</v>
      </c>
      <c r="NKP84" s="683" t="s">
        <v>17850</v>
      </c>
      <c r="NKQ84" s="683" t="s">
        <v>17850</v>
      </c>
      <c r="NKR84" s="683" t="s">
        <v>17850</v>
      </c>
      <c r="NKS84" s="683" t="s">
        <v>17850</v>
      </c>
      <c r="NKT84" s="683" t="s">
        <v>17850</v>
      </c>
      <c r="NKU84" s="683" t="s">
        <v>17850</v>
      </c>
      <c r="NKV84" s="683" t="s">
        <v>17850</v>
      </c>
      <c r="NKW84" s="683" t="s">
        <v>17850</v>
      </c>
      <c r="NKX84" s="683" t="s">
        <v>17850</v>
      </c>
      <c r="NKY84" s="683" t="s">
        <v>17850</v>
      </c>
      <c r="NKZ84" s="683" t="s">
        <v>17850</v>
      </c>
      <c r="NLA84" s="683" t="s">
        <v>17850</v>
      </c>
      <c r="NLB84" s="683" t="s">
        <v>17850</v>
      </c>
      <c r="NLC84" s="683" t="s">
        <v>17850</v>
      </c>
      <c r="NLD84" s="683" t="s">
        <v>17850</v>
      </c>
      <c r="NLE84" s="683" t="s">
        <v>17850</v>
      </c>
      <c r="NLF84" s="683" t="s">
        <v>17850</v>
      </c>
      <c r="NLG84" s="683" t="s">
        <v>17850</v>
      </c>
      <c r="NLH84" s="683" t="s">
        <v>17850</v>
      </c>
      <c r="NLI84" s="683" t="s">
        <v>17850</v>
      </c>
      <c r="NLJ84" s="683" t="s">
        <v>17850</v>
      </c>
      <c r="NLK84" s="683" t="s">
        <v>17850</v>
      </c>
      <c r="NLL84" s="683" t="s">
        <v>17850</v>
      </c>
      <c r="NLM84" s="683" t="s">
        <v>17850</v>
      </c>
      <c r="NLN84" s="683" t="s">
        <v>17850</v>
      </c>
      <c r="NLO84" s="683" t="s">
        <v>17850</v>
      </c>
      <c r="NLP84" s="683" t="s">
        <v>17850</v>
      </c>
      <c r="NLQ84" s="683" t="s">
        <v>17850</v>
      </c>
      <c r="NLR84" s="683" t="s">
        <v>17850</v>
      </c>
      <c r="NLS84" s="683" t="s">
        <v>17850</v>
      </c>
      <c r="NLT84" s="683" t="s">
        <v>17850</v>
      </c>
      <c r="NLU84" s="683" t="s">
        <v>17850</v>
      </c>
      <c r="NLV84" s="683" t="s">
        <v>17850</v>
      </c>
      <c r="NLW84" s="683" t="s">
        <v>17850</v>
      </c>
      <c r="NLX84" s="683" t="s">
        <v>17850</v>
      </c>
      <c r="NLY84" s="683" t="s">
        <v>17850</v>
      </c>
      <c r="NLZ84" s="683" t="s">
        <v>17850</v>
      </c>
      <c r="NMA84" s="683" t="s">
        <v>17850</v>
      </c>
      <c r="NMB84" s="683" t="s">
        <v>17850</v>
      </c>
      <c r="NMC84" s="683" t="s">
        <v>17850</v>
      </c>
      <c r="NMD84" s="683" t="s">
        <v>17850</v>
      </c>
      <c r="NME84" s="683" t="s">
        <v>17850</v>
      </c>
      <c r="NMF84" s="683" t="s">
        <v>17850</v>
      </c>
      <c r="NMG84" s="683" t="s">
        <v>17850</v>
      </c>
      <c r="NMH84" s="683" t="s">
        <v>17850</v>
      </c>
      <c r="NMI84" s="683" t="s">
        <v>17850</v>
      </c>
      <c r="NMJ84" s="683" t="s">
        <v>17850</v>
      </c>
      <c r="NMK84" s="683" t="s">
        <v>17850</v>
      </c>
      <c r="NML84" s="683" t="s">
        <v>17850</v>
      </c>
      <c r="NMM84" s="683" t="s">
        <v>17850</v>
      </c>
      <c r="NMN84" s="683" t="s">
        <v>17850</v>
      </c>
      <c r="NMO84" s="683" t="s">
        <v>17850</v>
      </c>
      <c r="NMP84" s="683" t="s">
        <v>17850</v>
      </c>
      <c r="NMQ84" s="683" t="s">
        <v>17850</v>
      </c>
      <c r="NMR84" s="683" t="s">
        <v>17850</v>
      </c>
      <c r="NMS84" s="683" t="s">
        <v>17850</v>
      </c>
      <c r="NMT84" s="683" t="s">
        <v>17850</v>
      </c>
      <c r="NMU84" s="683" t="s">
        <v>17850</v>
      </c>
      <c r="NMV84" s="683" t="s">
        <v>17850</v>
      </c>
      <c r="NMW84" s="683" t="s">
        <v>17850</v>
      </c>
      <c r="NMX84" s="683" t="s">
        <v>17850</v>
      </c>
      <c r="NMY84" s="683" t="s">
        <v>17850</v>
      </c>
      <c r="NMZ84" s="683" t="s">
        <v>17850</v>
      </c>
      <c r="NNA84" s="683" t="s">
        <v>17850</v>
      </c>
      <c r="NNB84" s="683" t="s">
        <v>17850</v>
      </c>
      <c r="NNC84" s="683" t="s">
        <v>17850</v>
      </c>
      <c r="NND84" s="683" t="s">
        <v>17850</v>
      </c>
      <c r="NNE84" s="683" t="s">
        <v>17850</v>
      </c>
      <c r="NNF84" s="683" t="s">
        <v>17850</v>
      </c>
      <c r="NNG84" s="683" t="s">
        <v>17850</v>
      </c>
      <c r="NNH84" s="683" t="s">
        <v>17850</v>
      </c>
      <c r="NNI84" s="683" t="s">
        <v>17850</v>
      </c>
      <c r="NNJ84" s="683" t="s">
        <v>17850</v>
      </c>
      <c r="NNK84" s="683" t="s">
        <v>17850</v>
      </c>
      <c r="NNL84" s="683" t="s">
        <v>17850</v>
      </c>
      <c r="NNM84" s="683" t="s">
        <v>17850</v>
      </c>
      <c r="NNN84" s="683" t="s">
        <v>17850</v>
      </c>
      <c r="NNO84" s="683" t="s">
        <v>17850</v>
      </c>
      <c r="NNP84" s="683" t="s">
        <v>17850</v>
      </c>
      <c r="NNQ84" s="683" t="s">
        <v>17850</v>
      </c>
      <c r="NNR84" s="683" t="s">
        <v>17850</v>
      </c>
      <c r="NNS84" s="683" t="s">
        <v>17850</v>
      </c>
      <c r="NNT84" s="683" t="s">
        <v>17850</v>
      </c>
      <c r="NNU84" s="683" t="s">
        <v>17850</v>
      </c>
      <c r="NNV84" s="683" t="s">
        <v>17850</v>
      </c>
      <c r="NNW84" s="683" t="s">
        <v>17850</v>
      </c>
      <c r="NNX84" s="683" t="s">
        <v>17850</v>
      </c>
      <c r="NNY84" s="683" t="s">
        <v>17850</v>
      </c>
      <c r="NNZ84" s="683" t="s">
        <v>17850</v>
      </c>
      <c r="NOA84" s="683" t="s">
        <v>17850</v>
      </c>
      <c r="NOB84" s="683" t="s">
        <v>17850</v>
      </c>
      <c r="NOC84" s="683" t="s">
        <v>17850</v>
      </c>
      <c r="NOD84" s="683" t="s">
        <v>17850</v>
      </c>
      <c r="NOE84" s="683" t="s">
        <v>17850</v>
      </c>
      <c r="NOF84" s="683" t="s">
        <v>17850</v>
      </c>
      <c r="NOG84" s="683" t="s">
        <v>17850</v>
      </c>
      <c r="NOH84" s="683" t="s">
        <v>17850</v>
      </c>
      <c r="NOI84" s="683" t="s">
        <v>17850</v>
      </c>
      <c r="NOJ84" s="683" t="s">
        <v>17850</v>
      </c>
      <c r="NOK84" s="683" t="s">
        <v>17850</v>
      </c>
      <c r="NOL84" s="683" t="s">
        <v>17850</v>
      </c>
      <c r="NOM84" s="683" t="s">
        <v>17850</v>
      </c>
      <c r="NON84" s="683" t="s">
        <v>17850</v>
      </c>
      <c r="NOO84" s="683" t="s">
        <v>17850</v>
      </c>
      <c r="NOP84" s="683" t="s">
        <v>17850</v>
      </c>
      <c r="NOQ84" s="683" t="s">
        <v>17850</v>
      </c>
      <c r="NOR84" s="683" t="s">
        <v>17850</v>
      </c>
      <c r="NOS84" s="683" t="s">
        <v>17850</v>
      </c>
      <c r="NOT84" s="683" t="s">
        <v>17850</v>
      </c>
      <c r="NOU84" s="683" t="s">
        <v>17850</v>
      </c>
      <c r="NOV84" s="683" t="s">
        <v>17850</v>
      </c>
      <c r="NOW84" s="683" t="s">
        <v>17850</v>
      </c>
      <c r="NOX84" s="683" t="s">
        <v>17850</v>
      </c>
      <c r="NOY84" s="683" t="s">
        <v>17850</v>
      </c>
      <c r="NOZ84" s="683" t="s">
        <v>17850</v>
      </c>
      <c r="NPA84" s="683" t="s">
        <v>17850</v>
      </c>
      <c r="NPB84" s="683" t="s">
        <v>17850</v>
      </c>
      <c r="NPC84" s="683" t="s">
        <v>17850</v>
      </c>
      <c r="NPD84" s="683" t="s">
        <v>17850</v>
      </c>
      <c r="NPE84" s="683" t="s">
        <v>17850</v>
      </c>
      <c r="NPF84" s="683" t="s">
        <v>17850</v>
      </c>
      <c r="NPG84" s="683" t="s">
        <v>17850</v>
      </c>
      <c r="NPH84" s="683" t="s">
        <v>17850</v>
      </c>
      <c r="NPI84" s="683" t="s">
        <v>17850</v>
      </c>
      <c r="NPJ84" s="683" t="s">
        <v>17850</v>
      </c>
      <c r="NPK84" s="683" t="s">
        <v>17850</v>
      </c>
      <c r="NPL84" s="683" t="s">
        <v>17850</v>
      </c>
      <c r="NPM84" s="683" t="s">
        <v>17850</v>
      </c>
      <c r="NPN84" s="683" t="s">
        <v>17850</v>
      </c>
      <c r="NPO84" s="683" t="s">
        <v>17850</v>
      </c>
      <c r="NPP84" s="683" t="s">
        <v>17850</v>
      </c>
      <c r="NPQ84" s="683" t="s">
        <v>17850</v>
      </c>
      <c r="NPR84" s="683" t="s">
        <v>17850</v>
      </c>
      <c r="NPS84" s="683" t="s">
        <v>17850</v>
      </c>
      <c r="NPT84" s="683" t="s">
        <v>17850</v>
      </c>
      <c r="NPU84" s="683" t="s">
        <v>17850</v>
      </c>
      <c r="NPV84" s="683" t="s">
        <v>17850</v>
      </c>
      <c r="NPW84" s="683" t="s">
        <v>17850</v>
      </c>
      <c r="NPX84" s="683" t="s">
        <v>17850</v>
      </c>
      <c r="NPY84" s="683" t="s">
        <v>17850</v>
      </c>
      <c r="NPZ84" s="683" t="s">
        <v>17850</v>
      </c>
      <c r="NQA84" s="683" t="s">
        <v>17850</v>
      </c>
      <c r="NQB84" s="683" t="s">
        <v>17850</v>
      </c>
      <c r="NQC84" s="683" t="s">
        <v>17850</v>
      </c>
      <c r="NQD84" s="683" t="s">
        <v>17850</v>
      </c>
      <c r="NQE84" s="683" t="s">
        <v>17850</v>
      </c>
      <c r="NQF84" s="683" t="s">
        <v>17850</v>
      </c>
      <c r="NQG84" s="683" t="s">
        <v>17850</v>
      </c>
      <c r="NQH84" s="683" t="s">
        <v>17850</v>
      </c>
      <c r="NQI84" s="683" t="s">
        <v>17850</v>
      </c>
      <c r="NQJ84" s="683" t="s">
        <v>17850</v>
      </c>
      <c r="NQK84" s="683" t="s">
        <v>17850</v>
      </c>
      <c r="NQL84" s="683" t="s">
        <v>17850</v>
      </c>
      <c r="NQM84" s="683" t="s">
        <v>17850</v>
      </c>
      <c r="NQN84" s="683" t="s">
        <v>17850</v>
      </c>
      <c r="NQO84" s="683" t="s">
        <v>17850</v>
      </c>
      <c r="NQP84" s="683" t="s">
        <v>17850</v>
      </c>
      <c r="NQQ84" s="683" t="s">
        <v>17850</v>
      </c>
      <c r="NQR84" s="683" t="s">
        <v>17850</v>
      </c>
      <c r="NQS84" s="683" t="s">
        <v>17850</v>
      </c>
      <c r="NQT84" s="683" t="s">
        <v>17850</v>
      </c>
      <c r="NQU84" s="683" t="s">
        <v>17850</v>
      </c>
      <c r="NQV84" s="683" t="s">
        <v>17850</v>
      </c>
      <c r="NQW84" s="683" t="s">
        <v>17850</v>
      </c>
      <c r="NQX84" s="683" t="s">
        <v>17850</v>
      </c>
      <c r="NQY84" s="683" t="s">
        <v>17850</v>
      </c>
      <c r="NQZ84" s="683" t="s">
        <v>17850</v>
      </c>
      <c r="NRA84" s="683" t="s">
        <v>17850</v>
      </c>
      <c r="NRB84" s="683" t="s">
        <v>17850</v>
      </c>
      <c r="NRC84" s="683" t="s">
        <v>17850</v>
      </c>
      <c r="NRD84" s="683" t="s">
        <v>17850</v>
      </c>
      <c r="NRE84" s="683" t="s">
        <v>17850</v>
      </c>
      <c r="NRF84" s="683" t="s">
        <v>17850</v>
      </c>
      <c r="NRG84" s="683" t="s">
        <v>17850</v>
      </c>
      <c r="NRH84" s="683" t="s">
        <v>17850</v>
      </c>
      <c r="NRI84" s="683" t="s">
        <v>17850</v>
      </c>
      <c r="NRJ84" s="683" t="s">
        <v>17850</v>
      </c>
      <c r="NRK84" s="683" t="s">
        <v>17850</v>
      </c>
      <c r="NRL84" s="683" t="s">
        <v>17850</v>
      </c>
      <c r="NRM84" s="683" t="s">
        <v>17850</v>
      </c>
      <c r="NRN84" s="683" t="s">
        <v>17850</v>
      </c>
      <c r="NRO84" s="683" t="s">
        <v>17850</v>
      </c>
      <c r="NRP84" s="683" t="s">
        <v>17850</v>
      </c>
      <c r="NRQ84" s="683" t="s">
        <v>17850</v>
      </c>
      <c r="NRR84" s="683" t="s">
        <v>17850</v>
      </c>
      <c r="NRS84" s="683" t="s">
        <v>17850</v>
      </c>
      <c r="NRT84" s="683" t="s">
        <v>17850</v>
      </c>
      <c r="NRU84" s="683" t="s">
        <v>17850</v>
      </c>
      <c r="NRV84" s="683" t="s">
        <v>17850</v>
      </c>
      <c r="NRW84" s="683" t="s">
        <v>17850</v>
      </c>
      <c r="NRX84" s="683" t="s">
        <v>17850</v>
      </c>
      <c r="NRY84" s="683" t="s">
        <v>17850</v>
      </c>
      <c r="NRZ84" s="683" t="s">
        <v>17850</v>
      </c>
      <c r="NSA84" s="683" t="s">
        <v>17850</v>
      </c>
      <c r="NSB84" s="683" t="s">
        <v>17850</v>
      </c>
      <c r="NSC84" s="683" t="s">
        <v>17850</v>
      </c>
      <c r="NSD84" s="683" t="s">
        <v>17850</v>
      </c>
      <c r="NSE84" s="683" t="s">
        <v>17850</v>
      </c>
      <c r="NSF84" s="683" t="s">
        <v>17850</v>
      </c>
      <c r="NSG84" s="683" t="s">
        <v>17850</v>
      </c>
      <c r="NSH84" s="683" t="s">
        <v>17850</v>
      </c>
      <c r="NSI84" s="683" t="s">
        <v>17850</v>
      </c>
      <c r="NSJ84" s="683" t="s">
        <v>17850</v>
      </c>
      <c r="NSK84" s="683" t="s">
        <v>17850</v>
      </c>
      <c r="NSL84" s="683" t="s">
        <v>17850</v>
      </c>
      <c r="NSM84" s="683" t="s">
        <v>17850</v>
      </c>
      <c r="NSN84" s="683" t="s">
        <v>17850</v>
      </c>
      <c r="NSO84" s="683" t="s">
        <v>17850</v>
      </c>
      <c r="NSP84" s="683" t="s">
        <v>17850</v>
      </c>
      <c r="NSQ84" s="683" t="s">
        <v>17850</v>
      </c>
      <c r="NSR84" s="683" t="s">
        <v>17850</v>
      </c>
      <c r="NSS84" s="683" t="s">
        <v>17850</v>
      </c>
      <c r="NST84" s="683" t="s">
        <v>17850</v>
      </c>
      <c r="NSU84" s="683" t="s">
        <v>17850</v>
      </c>
      <c r="NSV84" s="683" t="s">
        <v>17850</v>
      </c>
      <c r="NSW84" s="683" t="s">
        <v>17850</v>
      </c>
      <c r="NSX84" s="683" t="s">
        <v>17850</v>
      </c>
      <c r="NSY84" s="683" t="s">
        <v>17850</v>
      </c>
      <c r="NSZ84" s="683" t="s">
        <v>17850</v>
      </c>
      <c r="NTA84" s="683" t="s">
        <v>17850</v>
      </c>
      <c r="NTB84" s="683" t="s">
        <v>17850</v>
      </c>
      <c r="NTC84" s="683" t="s">
        <v>17850</v>
      </c>
      <c r="NTD84" s="683" t="s">
        <v>17850</v>
      </c>
      <c r="NTE84" s="683" t="s">
        <v>17850</v>
      </c>
      <c r="NTF84" s="683" t="s">
        <v>17850</v>
      </c>
      <c r="NTG84" s="683" t="s">
        <v>17850</v>
      </c>
      <c r="NTH84" s="683" t="s">
        <v>17850</v>
      </c>
      <c r="NTI84" s="683" t="s">
        <v>17850</v>
      </c>
      <c r="NTJ84" s="683" t="s">
        <v>17850</v>
      </c>
      <c r="NTK84" s="683" t="s">
        <v>17850</v>
      </c>
      <c r="NTL84" s="683" t="s">
        <v>17850</v>
      </c>
      <c r="NTM84" s="683" t="s">
        <v>17850</v>
      </c>
      <c r="NTN84" s="683" t="s">
        <v>17850</v>
      </c>
      <c r="NTO84" s="683" t="s">
        <v>17850</v>
      </c>
      <c r="NTP84" s="683" t="s">
        <v>17850</v>
      </c>
      <c r="NTQ84" s="683" t="s">
        <v>17850</v>
      </c>
      <c r="NTR84" s="683" t="s">
        <v>17850</v>
      </c>
      <c r="NTS84" s="683" t="s">
        <v>17850</v>
      </c>
      <c r="NTT84" s="683" t="s">
        <v>17850</v>
      </c>
      <c r="NTU84" s="683" t="s">
        <v>17850</v>
      </c>
      <c r="NTV84" s="683" t="s">
        <v>17850</v>
      </c>
      <c r="NTW84" s="683" t="s">
        <v>17850</v>
      </c>
      <c r="NTX84" s="683" t="s">
        <v>17850</v>
      </c>
      <c r="NTY84" s="683" t="s">
        <v>17850</v>
      </c>
      <c r="NTZ84" s="683" t="s">
        <v>17850</v>
      </c>
      <c r="NUA84" s="683" t="s">
        <v>17850</v>
      </c>
      <c r="NUB84" s="683" t="s">
        <v>17850</v>
      </c>
      <c r="NUC84" s="683" t="s">
        <v>17850</v>
      </c>
      <c r="NUD84" s="683" t="s">
        <v>17850</v>
      </c>
      <c r="NUE84" s="683" t="s">
        <v>17850</v>
      </c>
      <c r="NUF84" s="683" t="s">
        <v>17850</v>
      </c>
      <c r="NUG84" s="683" t="s">
        <v>17850</v>
      </c>
      <c r="NUH84" s="683" t="s">
        <v>17850</v>
      </c>
      <c r="NUI84" s="683" t="s">
        <v>17850</v>
      </c>
      <c r="NUJ84" s="683" t="s">
        <v>17850</v>
      </c>
      <c r="NUK84" s="683" t="s">
        <v>17850</v>
      </c>
      <c r="NUL84" s="683" t="s">
        <v>17850</v>
      </c>
      <c r="NUM84" s="683" t="s">
        <v>17850</v>
      </c>
      <c r="NUN84" s="683" t="s">
        <v>17850</v>
      </c>
      <c r="NUO84" s="683" t="s">
        <v>17850</v>
      </c>
      <c r="NUP84" s="683" t="s">
        <v>17850</v>
      </c>
      <c r="NUQ84" s="683" t="s">
        <v>17850</v>
      </c>
      <c r="NUR84" s="683" t="s">
        <v>17850</v>
      </c>
      <c r="NUS84" s="683" t="s">
        <v>17850</v>
      </c>
      <c r="NUT84" s="683" t="s">
        <v>17850</v>
      </c>
      <c r="NUU84" s="683" t="s">
        <v>17850</v>
      </c>
      <c r="NUV84" s="683" t="s">
        <v>17850</v>
      </c>
      <c r="NUW84" s="683" t="s">
        <v>17850</v>
      </c>
      <c r="NUX84" s="683" t="s">
        <v>17850</v>
      </c>
      <c r="NUY84" s="683" t="s">
        <v>17850</v>
      </c>
      <c r="NUZ84" s="683" t="s">
        <v>17850</v>
      </c>
      <c r="NVA84" s="683" t="s">
        <v>17850</v>
      </c>
      <c r="NVB84" s="683" t="s">
        <v>17850</v>
      </c>
      <c r="NVC84" s="683" t="s">
        <v>17850</v>
      </c>
      <c r="NVD84" s="683" t="s">
        <v>17850</v>
      </c>
      <c r="NVE84" s="683" t="s">
        <v>17850</v>
      </c>
      <c r="NVF84" s="683" t="s">
        <v>17850</v>
      </c>
      <c r="NVG84" s="683" t="s">
        <v>17850</v>
      </c>
      <c r="NVH84" s="683" t="s">
        <v>17850</v>
      </c>
      <c r="NVI84" s="683" t="s">
        <v>17850</v>
      </c>
      <c r="NVJ84" s="683" t="s">
        <v>17850</v>
      </c>
      <c r="NVK84" s="683" t="s">
        <v>17850</v>
      </c>
      <c r="NVL84" s="683" t="s">
        <v>17850</v>
      </c>
      <c r="NVM84" s="683" t="s">
        <v>17850</v>
      </c>
      <c r="NVN84" s="683" t="s">
        <v>17850</v>
      </c>
      <c r="NVO84" s="683" t="s">
        <v>17850</v>
      </c>
      <c r="NVP84" s="683" t="s">
        <v>17850</v>
      </c>
      <c r="NVQ84" s="683" t="s">
        <v>17850</v>
      </c>
      <c r="NVR84" s="683" t="s">
        <v>17850</v>
      </c>
      <c r="NVS84" s="683" t="s">
        <v>17850</v>
      </c>
      <c r="NVT84" s="683" t="s">
        <v>17850</v>
      </c>
      <c r="NVU84" s="683" t="s">
        <v>17850</v>
      </c>
      <c r="NVV84" s="683" t="s">
        <v>17850</v>
      </c>
      <c r="NVW84" s="683" t="s">
        <v>17850</v>
      </c>
      <c r="NVX84" s="683" t="s">
        <v>17850</v>
      </c>
      <c r="NVY84" s="683" t="s">
        <v>17850</v>
      </c>
      <c r="NVZ84" s="683" t="s">
        <v>17850</v>
      </c>
      <c r="NWA84" s="683" t="s">
        <v>17850</v>
      </c>
      <c r="NWB84" s="683" t="s">
        <v>17850</v>
      </c>
      <c r="NWC84" s="683" t="s">
        <v>17850</v>
      </c>
      <c r="NWD84" s="683" t="s">
        <v>17850</v>
      </c>
      <c r="NWE84" s="683" t="s">
        <v>17850</v>
      </c>
      <c r="NWF84" s="683" t="s">
        <v>17850</v>
      </c>
      <c r="NWG84" s="683" t="s">
        <v>17850</v>
      </c>
      <c r="NWH84" s="683" t="s">
        <v>17850</v>
      </c>
      <c r="NWI84" s="683" t="s">
        <v>17850</v>
      </c>
      <c r="NWJ84" s="683" t="s">
        <v>17850</v>
      </c>
      <c r="NWK84" s="683" t="s">
        <v>17850</v>
      </c>
      <c r="NWL84" s="683" t="s">
        <v>17850</v>
      </c>
      <c r="NWM84" s="683" t="s">
        <v>17850</v>
      </c>
      <c r="NWN84" s="683" t="s">
        <v>17850</v>
      </c>
      <c r="NWO84" s="683" t="s">
        <v>17850</v>
      </c>
      <c r="NWP84" s="683" t="s">
        <v>17850</v>
      </c>
      <c r="NWQ84" s="683" t="s">
        <v>17850</v>
      </c>
      <c r="NWR84" s="683" t="s">
        <v>17850</v>
      </c>
      <c r="NWS84" s="683" t="s">
        <v>17850</v>
      </c>
      <c r="NWT84" s="683" t="s">
        <v>17850</v>
      </c>
      <c r="NWU84" s="683" t="s">
        <v>17850</v>
      </c>
      <c r="NWV84" s="683" t="s">
        <v>17850</v>
      </c>
      <c r="NWW84" s="683" t="s">
        <v>17850</v>
      </c>
      <c r="NWX84" s="683" t="s">
        <v>17850</v>
      </c>
      <c r="NWY84" s="683" t="s">
        <v>17850</v>
      </c>
      <c r="NWZ84" s="683" t="s">
        <v>17850</v>
      </c>
      <c r="NXA84" s="683" t="s">
        <v>17850</v>
      </c>
      <c r="NXB84" s="683" t="s">
        <v>17850</v>
      </c>
      <c r="NXC84" s="683" t="s">
        <v>17850</v>
      </c>
      <c r="NXD84" s="683" t="s">
        <v>17850</v>
      </c>
      <c r="NXE84" s="683" t="s">
        <v>17850</v>
      </c>
      <c r="NXF84" s="683" t="s">
        <v>17850</v>
      </c>
      <c r="NXG84" s="683" t="s">
        <v>17850</v>
      </c>
      <c r="NXH84" s="683" t="s">
        <v>17850</v>
      </c>
      <c r="NXI84" s="683" t="s">
        <v>17850</v>
      </c>
      <c r="NXJ84" s="683" t="s">
        <v>17850</v>
      </c>
      <c r="NXK84" s="683" t="s">
        <v>17850</v>
      </c>
      <c r="NXL84" s="683" t="s">
        <v>17850</v>
      </c>
      <c r="NXM84" s="683" t="s">
        <v>17850</v>
      </c>
      <c r="NXN84" s="683" t="s">
        <v>17850</v>
      </c>
      <c r="NXO84" s="683" t="s">
        <v>17850</v>
      </c>
      <c r="NXP84" s="683" t="s">
        <v>17850</v>
      </c>
      <c r="NXQ84" s="683" t="s">
        <v>17850</v>
      </c>
      <c r="NXR84" s="683" t="s">
        <v>17850</v>
      </c>
      <c r="NXS84" s="683" t="s">
        <v>17850</v>
      </c>
      <c r="NXT84" s="683" t="s">
        <v>17850</v>
      </c>
      <c r="NXU84" s="683" t="s">
        <v>17850</v>
      </c>
      <c r="NXV84" s="683" t="s">
        <v>17850</v>
      </c>
      <c r="NXW84" s="683" t="s">
        <v>17850</v>
      </c>
      <c r="NXX84" s="683" t="s">
        <v>17850</v>
      </c>
      <c r="NXY84" s="683" t="s">
        <v>17850</v>
      </c>
      <c r="NXZ84" s="683" t="s">
        <v>17850</v>
      </c>
      <c r="NYA84" s="683" t="s">
        <v>17850</v>
      </c>
      <c r="NYB84" s="683" t="s">
        <v>17850</v>
      </c>
      <c r="NYC84" s="683" t="s">
        <v>17850</v>
      </c>
      <c r="NYD84" s="683" t="s">
        <v>17850</v>
      </c>
      <c r="NYE84" s="683" t="s">
        <v>17850</v>
      </c>
      <c r="NYF84" s="683" t="s">
        <v>17850</v>
      </c>
      <c r="NYG84" s="683" t="s">
        <v>17850</v>
      </c>
      <c r="NYH84" s="683" t="s">
        <v>17850</v>
      </c>
      <c r="NYI84" s="683" t="s">
        <v>17850</v>
      </c>
      <c r="NYJ84" s="683" t="s">
        <v>17850</v>
      </c>
      <c r="NYK84" s="683" t="s">
        <v>17850</v>
      </c>
      <c r="NYL84" s="683" t="s">
        <v>17850</v>
      </c>
      <c r="NYM84" s="683" t="s">
        <v>17850</v>
      </c>
      <c r="NYN84" s="683" t="s">
        <v>17850</v>
      </c>
      <c r="NYO84" s="683" t="s">
        <v>17850</v>
      </c>
      <c r="NYP84" s="683" t="s">
        <v>17850</v>
      </c>
      <c r="NYQ84" s="683" t="s">
        <v>17850</v>
      </c>
      <c r="NYR84" s="683" t="s">
        <v>17850</v>
      </c>
      <c r="NYS84" s="683" t="s">
        <v>17850</v>
      </c>
      <c r="NYT84" s="683" t="s">
        <v>17850</v>
      </c>
      <c r="NYU84" s="683" t="s">
        <v>17850</v>
      </c>
      <c r="NYV84" s="683" t="s">
        <v>17850</v>
      </c>
      <c r="NYW84" s="683" t="s">
        <v>17850</v>
      </c>
      <c r="NYX84" s="683" t="s">
        <v>17850</v>
      </c>
      <c r="NYY84" s="683" t="s">
        <v>17850</v>
      </c>
      <c r="NYZ84" s="683" t="s">
        <v>17850</v>
      </c>
      <c r="NZA84" s="683" t="s">
        <v>17850</v>
      </c>
      <c r="NZB84" s="683" t="s">
        <v>17850</v>
      </c>
      <c r="NZC84" s="683" t="s">
        <v>17850</v>
      </c>
      <c r="NZD84" s="683" t="s">
        <v>17850</v>
      </c>
      <c r="NZE84" s="683" t="s">
        <v>17850</v>
      </c>
      <c r="NZF84" s="683" t="s">
        <v>17850</v>
      </c>
      <c r="NZG84" s="683" t="s">
        <v>17850</v>
      </c>
      <c r="NZH84" s="683" t="s">
        <v>17850</v>
      </c>
      <c r="NZI84" s="683" t="s">
        <v>17850</v>
      </c>
      <c r="NZJ84" s="683" t="s">
        <v>17850</v>
      </c>
      <c r="NZK84" s="683" t="s">
        <v>17850</v>
      </c>
      <c r="NZL84" s="683" t="s">
        <v>17850</v>
      </c>
      <c r="NZM84" s="683" t="s">
        <v>17850</v>
      </c>
      <c r="NZN84" s="683" t="s">
        <v>17850</v>
      </c>
      <c r="NZO84" s="683" t="s">
        <v>17850</v>
      </c>
      <c r="NZP84" s="683" t="s">
        <v>17850</v>
      </c>
      <c r="NZQ84" s="683" t="s">
        <v>17850</v>
      </c>
      <c r="NZR84" s="683" t="s">
        <v>17850</v>
      </c>
      <c r="NZS84" s="683" t="s">
        <v>17850</v>
      </c>
      <c r="NZT84" s="683" t="s">
        <v>17850</v>
      </c>
      <c r="NZU84" s="683" t="s">
        <v>17850</v>
      </c>
      <c r="NZV84" s="683" t="s">
        <v>17850</v>
      </c>
      <c r="NZW84" s="683" t="s">
        <v>17850</v>
      </c>
      <c r="NZX84" s="683" t="s">
        <v>17850</v>
      </c>
      <c r="NZY84" s="683" t="s">
        <v>17850</v>
      </c>
      <c r="NZZ84" s="683" t="s">
        <v>17850</v>
      </c>
      <c r="OAA84" s="683" t="s">
        <v>17850</v>
      </c>
      <c r="OAB84" s="683" t="s">
        <v>17850</v>
      </c>
      <c r="OAC84" s="683" t="s">
        <v>17850</v>
      </c>
      <c r="OAD84" s="683" t="s">
        <v>17850</v>
      </c>
      <c r="OAE84" s="683" t="s">
        <v>17850</v>
      </c>
      <c r="OAF84" s="683" t="s">
        <v>17850</v>
      </c>
      <c r="OAG84" s="683" t="s">
        <v>17850</v>
      </c>
      <c r="OAH84" s="683" t="s">
        <v>17850</v>
      </c>
      <c r="OAI84" s="683" t="s">
        <v>17850</v>
      </c>
      <c r="OAJ84" s="683" t="s">
        <v>17850</v>
      </c>
      <c r="OAK84" s="683" t="s">
        <v>17850</v>
      </c>
      <c r="OAL84" s="683" t="s">
        <v>17850</v>
      </c>
      <c r="OAM84" s="683" t="s">
        <v>17850</v>
      </c>
      <c r="OAN84" s="683" t="s">
        <v>17850</v>
      </c>
      <c r="OAO84" s="683" t="s">
        <v>17850</v>
      </c>
      <c r="OAP84" s="683" t="s">
        <v>17850</v>
      </c>
      <c r="OAQ84" s="683" t="s">
        <v>17850</v>
      </c>
      <c r="OAR84" s="683" t="s">
        <v>17850</v>
      </c>
      <c r="OAS84" s="683" t="s">
        <v>17850</v>
      </c>
      <c r="OAT84" s="683" t="s">
        <v>17850</v>
      </c>
      <c r="OAU84" s="683" t="s">
        <v>17850</v>
      </c>
      <c r="OAV84" s="683" t="s">
        <v>17850</v>
      </c>
      <c r="OAW84" s="683" t="s">
        <v>17850</v>
      </c>
      <c r="OAX84" s="683" t="s">
        <v>17850</v>
      </c>
      <c r="OAY84" s="683" t="s">
        <v>17850</v>
      </c>
      <c r="OAZ84" s="683" t="s">
        <v>17850</v>
      </c>
      <c r="OBA84" s="683" t="s">
        <v>17850</v>
      </c>
      <c r="OBB84" s="683" t="s">
        <v>17850</v>
      </c>
      <c r="OBC84" s="683" t="s">
        <v>17850</v>
      </c>
      <c r="OBD84" s="683" t="s">
        <v>17850</v>
      </c>
      <c r="OBE84" s="683" t="s">
        <v>17850</v>
      </c>
      <c r="OBF84" s="683" t="s">
        <v>17850</v>
      </c>
      <c r="OBG84" s="683" t="s">
        <v>17850</v>
      </c>
      <c r="OBH84" s="683" t="s">
        <v>17850</v>
      </c>
      <c r="OBI84" s="683" t="s">
        <v>17850</v>
      </c>
      <c r="OBJ84" s="683" t="s">
        <v>17850</v>
      </c>
      <c r="OBK84" s="683" t="s">
        <v>17850</v>
      </c>
      <c r="OBL84" s="683" t="s">
        <v>17850</v>
      </c>
      <c r="OBM84" s="683" t="s">
        <v>17850</v>
      </c>
      <c r="OBN84" s="683" t="s">
        <v>17850</v>
      </c>
      <c r="OBO84" s="683" t="s">
        <v>17850</v>
      </c>
      <c r="OBP84" s="683" t="s">
        <v>17850</v>
      </c>
      <c r="OBQ84" s="683" t="s">
        <v>17850</v>
      </c>
      <c r="OBR84" s="683" t="s">
        <v>17850</v>
      </c>
      <c r="OBS84" s="683" t="s">
        <v>17850</v>
      </c>
      <c r="OBT84" s="683" t="s">
        <v>17850</v>
      </c>
      <c r="OBU84" s="683" t="s">
        <v>17850</v>
      </c>
      <c r="OBV84" s="683" t="s">
        <v>17850</v>
      </c>
      <c r="OBW84" s="683" t="s">
        <v>17850</v>
      </c>
      <c r="OBX84" s="683" t="s">
        <v>17850</v>
      </c>
      <c r="OBY84" s="683" t="s">
        <v>17850</v>
      </c>
      <c r="OBZ84" s="683" t="s">
        <v>17850</v>
      </c>
      <c r="OCA84" s="683" t="s">
        <v>17850</v>
      </c>
      <c r="OCB84" s="683" t="s">
        <v>17850</v>
      </c>
      <c r="OCC84" s="683" t="s">
        <v>17850</v>
      </c>
      <c r="OCD84" s="683" t="s">
        <v>17850</v>
      </c>
      <c r="OCE84" s="683" t="s">
        <v>17850</v>
      </c>
      <c r="OCF84" s="683" t="s">
        <v>17850</v>
      </c>
      <c r="OCG84" s="683" t="s">
        <v>17850</v>
      </c>
      <c r="OCH84" s="683" t="s">
        <v>17850</v>
      </c>
      <c r="OCI84" s="683" t="s">
        <v>17850</v>
      </c>
      <c r="OCJ84" s="683" t="s">
        <v>17850</v>
      </c>
      <c r="OCK84" s="683" t="s">
        <v>17850</v>
      </c>
      <c r="OCL84" s="683" t="s">
        <v>17850</v>
      </c>
      <c r="OCM84" s="683" t="s">
        <v>17850</v>
      </c>
      <c r="OCN84" s="683" t="s">
        <v>17850</v>
      </c>
      <c r="OCO84" s="683" t="s">
        <v>17850</v>
      </c>
      <c r="OCP84" s="683" t="s">
        <v>17850</v>
      </c>
      <c r="OCQ84" s="683" t="s">
        <v>17850</v>
      </c>
      <c r="OCR84" s="683" t="s">
        <v>17850</v>
      </c>
      <c r="OCS84" s="683" t="s">
        <v>17850</v>
      </c>
      <c r="OCT84" s="683" t="s">
        <v>17850</v>
      </c>
      <c r="OCU84" s="683" t="s">
        <v>17850</v>
      </c>
      <c r="OCV84" s="683" t="s">
        <v>17850</v>
      </c>
      <c r="OCW84" s="683" t="s">
        <v>17850</v>
      </c>
      <c r="OCX84" s="683" t="s">
        <v>17850</v>
      </c>
      <c r="OCY84" s="683" t="s">
        <v>17850</v>
      </c>
      <c r="OCZ84" s="683" t="s">
        <v>17850</v>
      </c>
      <c r="ODA84" s="683" t="s">
        <v>17850</v>
      </c>
      <c r="ODB84" s="683" t="s">
        <v>17850</v>
      </c>
      <c r="ODC84" s="683" t="s">
        <v>17850</v>
      </c>
      <c r="ODD84" s="683" t="s">
        <v>17850</v>
      </c>
      <c r="ODE84" s="683" t="s">
        <v>17850</v>
      </c>
      <c r="ODF84" s="683" t="s">
        <v>17850</v>
      </c>
      <c r="ODG84" s="683" t="s">
        <v>17850</v>
      </c>
      <c r="ODH84" s="683" t="s">
        <v>17850</v>
      </c>
      <c r="ODI84" s="683" t="s">
        <v>17850</v>
      </c>
      <c r="ODJ84" s="683" t="s">
        <v>17850</v>
      </c>
      <c r="ODK84" s="683" t="s">
        <v>17850</v>
      </c>
      <c r="ODL84" s="683" t="s">
        <v>17850</v>
      </c>
      <c r="ODM84" s="683" t="s">
        <v>17850</v>
      </c>
      <c r="ODN84" s="683" t="s">
        <v>17850</v>
      </c>
      <c r="ODO84" s="683" t="s">
        <v>17850</v>
      </c>
      <c r="ODP84" s="683" t="s">
        <v>17850</v>
      </c>
      <c r="ODQ84" s="683" t="s">
        <v>17850</v>
      </c>
      <c r="ODR84" s="683" t="s">
        <v>17850</v>
      </c>
      <c r="ODS84" s="683" t="s">
        <v>17850</v>
      </c>
      <c r="ODT84" s="683" t="s">
        <v>17850</v>
      </c>
      <c r="ODU84" s="683" t="s">
        <v>17850</v>
      </c>
      <c r="ODV84" s="683" t="s">
        <v>17850</v>
      </c>
      <c r="ODW84" s="683" t="s">
        <v>17850</v>
      </c>
      <c r="ODX84" s="683" t="s">
        <v>17850</v>
      </c>
      <c r="ODY84" s="683" t="s">
        <v>17850</v>
      </c>
      <c r="ODZ84" s="683" t="s">
        <v>17850</v>
      </c>
      <c r="OEA84" s="683" t="s">
        <v>17850</v>
      </c>
      <c r="OEB84" s="683" t="s">
        <v>17850</v>
      </c>
      <c r="OEC84" s="683" t="s">
        <v>17850</v>
      </c>
      <c r="OED84" s="683" t="s">
        <v>17850</v>
      </c>
      <c r="OEE84" s="683" t="s">
        <v>17850</v>
      </c>
      <c r="OEF84" s="683" t="s">
        <v>17850</v>
      </c>
      <c r="OEG84" s="683" t="s">
        <v>17850</v>
      </c>
      <c r="OEH84" s="683" t="s">
        <v>17850</v>
      </c>
      <c r="OEI84" s="683" t="s">
        <v>17850</v>
      </c>
      <c r="OEJ84" s="683" t="s">
        <v>17850</v>
      </c>
      <c r="OEK84" s="683" t="s">
        <v>17850</v>
      </c>
      <c r="OEL84" s="683" t="s">
        <v>17850</v>
      </c>
      <c r="OEM84" s="683" t="s">
        <v>17850</v>
      </c>
      <c r="OEN84" s="683" t="s">
        <v>17850</v>
      </c>
      <c r="OEO84" s="683" t="s">
        <v>17850</v>
      </c>
      <c r="OEP84" s="683" t="s">
        <v>17850</v>
      </c>
      <c r="OEQ84" s="683" t="s">
        <v>17850</v>
      </c>
      <c r="OER84" s="683" t="s">
        <v>17850</v>
      </c>
      <c r="OES84" s="683" t="s">
        <v>17850</v>
      </c>
      <c r="OET84" s="683" t="s">
        <v>17850</v>
      </c>
      <c r="OEU84" s="683" t="s">
        <v>17850</v>
      </c>
      <c r="OEV84" s="683" t="s">
        <v>17850</v>
      </c>
      <c r="OEW84" s="683" t="s">
        <v>17850</v>
      </c>
      <c r="OEX84" s="683" t="s">
        <v>17850</v>
      </c>
      <c r="OEY84" s="683" t="s">
        <v>17850</v>
      </c>
      <c r="OEZ84" s="683" t="s">
        <v>17850</v>
      </c>
      <c r="OFA84" s="683" t="s">
        <v>17850</v>
      </c>
      <c r="OFB84" s="683" t="s">
        <v>17850</v>
      </c>
      <c r="OFC84" s="683" t="s">
        <v>17850</v>
      </c>
      <c r="OFD84" s="683" t="s">
        <v>17850</v>
      </c>
      <c r="OFE84" s="683" t="s">
        <v>17850</v>
      </c>
      <c r="OFF84" s="683" t="s">
        <v>17850</v>
      </c>
      <c r="OFG84" s="683" t="s">
        <v>17850</v>
      </c>
      <c r="OFH84" s="683" t="s">
        <v>17850</v>
      </c>
      <c r="OFI84" s="683" t="s">
        <v>17850</v>
      </c>
      <c r="OFJ84" s="683" t="s">
        <v>17850</v>
      </c>
      <c r="OFK84" s="683" t="s">
        <v>17850</v>
      </c>
      <c r="OFL84" s="683" t="s">
        <v>17850</v>
      </c>
      <c r="OFM84" s="683" t="s">
        <v>17850</v>
      </c>
      <c r="OFN84" s="683" t="s">
        <v>17850</v>
      </c>
      <c r="OFO84" s="683" t="s">
        <v>17850</v>
      </c>
      <c r="OFP84" s="683" t="s">
        <v>17850</v>
      </c>
      <c r="OFQ84" s="683" t="s">
        <v>17850</v>
      </c>
      <c r="OFR84" s="683" t="s">
        <v>17850</v>
      </c>
      <c r="OFS84" s="683" t="s">
        <v>17850</v>
      </c>
      <c r="OFT84" s="683" t="s">
        <v>17850</v>
      </c>
      <c r="OFU84" s="683" t="s">
        <v>17850</v>
      </c>
      <c r="OFV84" s="683" t="s">
        <v>17850</v>
      </c>
      <c r="OFW84" s="683" t="s">
        <v>17850</v>
      </c>
      <c r="OFX84" s="683" t="s">
        <v>17850</v>
      </c>
      <c r="OFY84" s="683" t="s">
        <v>17850</v>
      </c>
      <c r="OFZ84" s="683" t="s">
        <v>17850</v>
      </c>
      <c r="OGA84" s="683" t="s">
        <v>17850</v>
      </c>
      <c r="OGB84" s="683" t="s">
        <v>17850</v>
      </c>
      <c r="OGC84" s="683" t="s">
        <v>17850</v>
      </c>
      <c r="OGD84" s="683" t="s">
        <v>17850</v>
      </c>
      <c r="OGE84" s="683" t="s">
        <v>17850</v>
      </c>
      <c r="OGF84" s="683" t="s">
        <v>17850</v>
      </c>
      <c r="OGG84" s="683" t="s">
        <v>17850</v>
      </c>
      <c r="OGH84" s="683" t="s">
        <v>17850</v>
      </c>
      <c r="OGI84" s="683" t="s">
        <v>17850</v>
      </c>
      <c r="OGJ84" s="683" t="s">
        <v>17850</v>
      </c>
      <c r="OGK84" s="683" t="s">
        <v>17850</v>
      </c>
      <c r="OGL84" s="683" t="s">
        <v>17850</v>
      </c>
      <c r="OGM84" s="683" t="s">
        <v>17850</v>
      </c>
      <c r="OGN84" s="683" t="s">
        <v>17850</v>
      </c>
      <c r="OGO84" s="683" t="s">
        <v>17850</v>
      </c>
      <c r="OGP84" s="683" t="s">
        <v>17850</v>
      </c>
      <c r="OGQ84" s="683" t="s">
        <v>17850</v>
      </c>
      <c r="OGR84" s="683" t="s">
        <v>17850</v>
      </c>
      <c r="OGS84" s="683" t="s">
        <v>17850</v>
      </c>
      <c r="OGT84" s="683" t="s">
        <v>17850</v>
      </c>
      <c r="OGU84" s="683" t="s">
        <v>17850</v>
      </c>
      <c r="OGV84" s="683" t="s">
        <v>17850</v>
      </c>
      <c r="OGW84" s="683" t="s">
        <v>17850</v>
      </c>
      <c r="OGX84" s="683" t="s">
        <v>17850</v>
      </c>
      <c r="OGY84" s="683" t="s">
        <v>17850</v>
      </c>
      <c r="OGZ84" s="683" t="s">
        <v>17850</v>
      </c>
      <c r="OHA84" s="683" t="s">
        <v>17850</v>
      </c>
      <c r="OHB84" s="683" t="s">
        <v>17850</v>
      </c>
      <c r="OHC84" s="683" t="s">
        <v>17850</v>
      </c>
      <c r="OHD84" s="683" t="s">
        <v>17850</v>
      </c>
      <c r="OHE84" s="683" t="s">
        <v>17850</v>
      </c>
      <c r="OHF84" s="683" t="s">
        <v>17850</v>
      </c>
      <c r="OHG84" s="683" t="s">
        <v>17850</v>
      </c>
      <c r="OHH84" s="683" t="s">
        <v>17850</v>
      </c>
      <c r="OHI84" s="683" t="s">
        <v>17850</v>
      </c>
      <c r="OHJ84" s="683" t="s">
        <v>17850</v>
      </c>
      <c r="OHK84" s="683" t="s">
        <v>17850</v>
      </c>
      <c r="OHL84" s="683" t="s">
        <v>17850</v>
      </c>
      <c r="OHM84" s="683" t="s">
        <v>17850</v>
      </c>
      <c r="OHN84" s="683" t="s">
        <v>17850</v>
      </c>
      <c r="OHO84" s="683" t="s">
        <v>17850</v>
      </c>
      <c r="OHP84" s="683" t="s">
        <v>17850</v>
      </c>
      <c r="OHQ84" s="683" t="s">
        <v>17850</v>
      </c>
      <c r="OHR84" s="683" t="s">
        <v>17850</v>
      </c>
      <c r="OHS84" s="683" t="s">
        <v>17850</v>
      </c>
      <c r="OHT84" s="683" t="s">
        <v>17850</v>
      </c>
      <c r="OHU84" s="683" t="s">
        <v>17850</v>
      </c>
      <c r="OHV84" s="683" t="s">
        <v>17850</v>
      </c>
      <c r="OHW84" s="683" t="s">
        <v>17850</v>
      </c>
      <c r="OHX84" s="683" t="s">
        <v>17850</v>
      </c>
      <c r="OHY84" s="683" t="s">
        <v>17850</v>
      </c>
      <c r="OHZ84" s="683" t="s">
        <v>17850</v>
      </c>
      <c r="OIA84" s="683" t="s">
        <v>17850</v>
      </c>
      <c r="OIB84" s="683" t="s">
        <v>17850</v>
      </c>
      <c r="OIC84" s="683" t="s">
        <v>17850</v>
      </c>
      <c r="OID84" s="683" t="s">
        <v>17850</v>
      </c>
      <c r="OIE84" s="683" t="s">
        <v>17850</v>
      </c>
      <c r="OIF84" s="683" t="s">
        <v>17850</v>
      </c>
      <c r="OIG84" s="683" t="s">
        <v>17850</v>
      </c>
      <c r="OIH84" s="683" t="s">
        <v>17850</v>
      </c>
      <c r="OII84" s="683" t="s">
        <v>17850</v>
      </c>
      <c r="OIJ84" s="683" t="s">
        <v>17850</v>
      </c>
      <c r="OIK84" s="683" t="s">
        <v>17850</v>
      </c>
      <c r="OIL84" s="683" t="s">
        <v>17850</v>
      </c>
      <c r="OIM84" s="683" t="s">
        <v>17850</v>
      </c>
      <c r="OIN84" s="683" t="s">
        <v>17850</v>
      </c>
      <c r="OIO84" s="683" t="s">
        <v>17850</v>
      </c>
      <c r="OIP84" s="683" t="s">
        <v>17850</v>
      </c>
      <c r="OIQ84" s="683" t="s">
        <v>17850</v>
      </c>
      <c r="OIR84" s="683" t="s">
        <v>17850</v>
      </c>
      <c r="OIS84" s="683" t="s">
        <v>17850</v>
      </c>
      <c r="OIT84" s="683" t="s">
        <v>17850</v>
      </c>
      <c r="OIU84" s="683" t="s">
        <v>17850</v>
      </c>
      <c r="OIV84" s="683" t="s">
        <v>17850</v>
      </c>
      <c r="OIW84" s="683" t="s">
        <v>17850</v>
      </c>
      <c r="OIX84" s="683" t="s">
        <v>17850</v>
      </c>
      <c r="OIY84" s="683" t="s">
        <v>17850</v>
      </c>
      <c r="OIZ84" s="683" t="s">
        <v>17850</v>
      </c>
      <c r="OJA84" s="683" t="s">
        <v>17850</v>
      </c>
      <c r="OJB84" s="683" t="s">
        <v>17850</v>
      </c>
      <c r="OJC84" s="683" t="s">
        <v>17850</v>
      </c>
      <c r="OJD84" s="683" t="s">
        <v>17850</v>
      </c>
      <c r="OJE84" s="683" t="s">
        <v>17850</v>
      </c>
      <c r="OJF84" s="683" t="s">
        <v>17850</v>
      </c>
      <c r="OJG84" s="683" t="s">
        <v>17850</v>
      </c>
      <c r="OJH84" s="683" t="s">
        <v>17850</v>
      </c>
      <c r="OJI84" s="683" t="s">
        <v>17850</v>
      </c>
      <c r="OJJ84" s="683" t="s">
        <v>17850</v>
      </c>
      <c r="OJK84" s="683" t="s">
        <v>17850</v>
      </c>
      <c r="OJL84" s="683" t="s">
        <v>17850</v>
      </c>
      <c r="OJM84" s="683" t="s">
        <v>17850</v>
      </c>
      <c r="OJN84" s="683" t="s">
        <v>17850</v>
      </c>
      <c r="OJO84" s="683" t="s">
        <v>17850</v>
      </c>
      <c r="OJP84" s="683" t="s">
        <v>17850</v>
      </c>
      <c r="OJQ84" s="683" t="s">
        <v>17850</v>
      </c>
      <c r="OJR84" s="683" t="s">
        <v>17850</v>
      </c>
      <c r="OJS84" s="683" t="s">
        <v>17850</v>
      </c>
      <c r="OJT84" s="683" t="s">
        <v>17850</v>
      </c>
      <c r="OJU84" s="683" t="s">
        <v>17850</v>
      </c>
      <c r="OJV84" s="683" t="s">
        <v>17850</v>
      </c>
      <c r="OJW84" s="683" t="s">
        <v>17850</v>
      </c>
      <c r="OJX84" s="683" t="s">
        <v>17850</v>
      </c>
      <c r="OJY84" s="683" t="s">
        <v>17850</v>
      </c>
      <c r="OJZ84" s="683" t="s">
        <v>17850</v>
      </c>
      <c r="OKA84" s="683" t="s">
        <v>17850</v>
      </c>
      <c r="OKB84" s="683" t="s">
        <v>17850</v>
      </c>
      <c r="OKC84" s="683" t="s">
        <v>17850</v>
      </c>
      <c r="OKD84" s="683" t="s">
        <v>17850</v>
      </c>
      <c r="OKE84" s="683" t="s">
        <v>17850</v>
      </c>
      <c r="OKF84" s="683" t="s">
        <v>17850</v>
      </c>
      <c r="OKG84" s="683" t="s">
        <v>17850</v>
      </c>
      <c r="OKH84" s="683" t="s">
        <v>17850</v>
      </c>
      <c r="OKI84" s="683" t="s">
        <v>17850</v>
      </c>
      <c r="OKJ84" s="683" t="s">
        <v>17850</v>
      </c>
      <c r="OKK84" s="683" t="s">
        <v>17850</v>
      </c>
      <c r="OKL84" s="683" t="s">
        <v>17850</v>
      </c>
      <c r="OKM84" s="683" t="s">
        <v>17850</v>
      </c>
      <c r="OKN84" s="683" t="s">
        <v>17850</v>
      </c>
      <c r="OKO84" s="683" t="s">
        <v>17850</v>
      </c>
      <c r="OKP84" s="683" t="s">
        <v>17850</v>
      </c>
      <c r="OKQ84" s="683" t="s">
        <v>17850</v>
      </c>
      <c r="OKR84" s="683" t="s">
        <v>17850</v>
      </c>
      <c r="OKS84" s="683" t="s">
        <v>17850</v>
      </c>
      <c r="OKT84" s="683" t="s">
        <v>17850</v>
      </c>
      <c r="OKU84" s="683" t="s">
        <v>17850</v>
      </c>
      <c r="OKV84" s="683" t="s">
        <v>17850</v>
      </c>
      <c r="OKW84" s="683" t="s">
        <v>17850</v>
      </c>
      <c r="OKX84" s="683" t="s">
        <v>17850</v>
      </c>
      <c r="OKY84" s="683" t="s">
        <v>17850</v>
      </c>
      <c r="OKZ84" s="683" t="s">
        <v>17850</v>
      </c>
      <c r="OLA84" s="683" t="s">
        <v>17850</v>
      </c>
      <c r="OLB84" s="683" t="s">
        <v>17850</v>
      </c>
      <c r="OLC84" s="683" t="s">
        <v>17850</v>
      </c>
      <c r="OLD84" s="683" t="s">
        <v>17850</v>
      </c>
      <c r="OLE84" s="683" t="s">
        <v>17850</v>
      </c>
      <c r="OLF84" s="683" t="s">
        <v>17850</v>
      </c>
      <c r="OLG84" s="683" t="s">
        <v>17850</v>
      </c>
      <c r="OLH84" s="683" t="s">
        <v>17850</v>
      </c>
      <c r="OLI84" s="683" t="s">
        <v>17850</v>
      </c>
      <c r="OLJ84" s="683" t="s">
        <v>17850</v>
      </c>
      <c r="OLK84" s="683" t="s">
        <v>17850</v>
      </c>
      <c r="OLL84" s="683" t="s">
        <v>17850</v>
      </c>
      <c r="OLM84" s="683" t="s">
        <v>17850</v>
      </c>
      <c r="OLN84" s="683" t="s">
        <v>17850</v>
      </c>
      <c r="OLO84" s="683" t="s">
        <v>17850</v>
      </c>
      <c r="OLP84" s="683" t="s">
        <v>17850</v>
      </c>
      <c r="OLQ84" s="683" t="s">
        <v>17850</v>
      </c>
      <c r="OLR84" s="683" t="s">
        <v>17850</v>
      </c>
      <c r="OLS84" s="683" t="s">
        <v>17850</v>
      </c>
      <c r="OLT84" s="683" t="s">
        <v>17850</v>
      </c>
      <c r="OLU84" s="683" t="s">
        <v>17850</v>
      </c>
      <c r="OLV84" s="683" t="s">
        <v>17850</v>
      </c>
      <c r="OLW84" s="683" t="s">
        <v>17850</v>
      </c>
      <c r="OLX84" s="683" t="s">
        <v>17850</v>
      </c>
      <c r="OLY84" s="683" t="s">
        <v>17850</v>
      </c>
      <c r="OLZ84" s="683" t="s">
        <v>17850</v>
      </c>
      <c r="OMA84" s="683" t="s">
        <v>17850</v>
      </c>
      <c r="OMB84" s="683" t="s">
        <v>17850</v>
      </c>
      <c r="OMC84" s="683" t="s">
        <v>17850</v>
      </c>
      <c r="OMD84" s="683" t="s">
        <v>17850</v>
      </c>
      <c r="OME84" s="683" t="s">
        <v>17850</v>
      </c>
      <c r="OMF84" s="683" t="s">
        <v>17850</v>
      </c>
      <c r="OMG84" s="683" t="s">
        <v>17850</v>
      </c>
      <c r="OMH84" s="683" t="s">
        <v>17850</v>
      </c>
      <c r="OMI84" s="683" t="s">
        <v>17850</v>
      </c>
      <c r="OMJ84" s="683" t="s">
        <v>17850</v>
      </c>
      <c r="OMK84" s="683" t="s">
        <v>17850</v>
      </c>
      <c r="OML84" s="683" t="s">
        <v>17850</v>
      </c>
      <c r="OMM84" s="683" t="s">
        <v>17850</v>
      </c>
      <c r="OMN84" s="683" t="s">
        <v>17850</v>
      </c>
      <c r="OMO84" s="683" t="s">
        <v>17850</v>
      </c>
      <c r="OMP84" s="683" t="s">
        <v>17850</v>
      </c>
      <c r="OMQ84" s="683" t="s">
        <v>17850</v>
      </c>
      <c r="OMR84" s="683" t="s">
        <v>17850</v>
      </c>
      <c r="OMS84" s="683" t="s">
        <v>17850</v>
      </c>
      <c r="OMT84" s="683" t="s">
        <v>17850</v>
      </c>
      <c r="OMU84" s="683" t="s">
        <v>17850</v>
      </c>
      <c r="OMV84" s="683" t="s">
        <v>17850</v>
      </c>
      <c r="OMW84" s="683" t="s">
        <v>17850</v>
      </c>
      <c r="OMX84" s="683" t="s">
        <v>17850</v>
      </c>
      <c r="OMY84" s="683" t="s">
        <v>17850</v>
      </c>
      <c r="OMZ84" s="683" t="s">
        <v>17850</v>
      </c>
      <c r="ONA84" s="683" t="s">
        <v>17850</v>
      </c>
      <c r="ONB84" s="683" t="s">
        <v>17850</v>
      </c>
      <c r="ONC84" s="683" t="s">
        <v>17850</v>
      </c>
      <c r="OND84" s="683" t="s">
        <v>17850</v>
      </c>
      <c r="ONE84" s="683" t="s">
        <v>17850</v>
      </c>
      <c r="ONF84" s="683" t="s">
        <v>17850</v>
      </c>
      <c r="ONG84" s="683" t="s">
        <v>17850</v>
      </c>
      <c r="ONH84" s="683" t="s">
        <v>17850</v>
      </c>
      <c r="ONI84" s="683" t="s">
        <v>17850</v>
      </c>
      <c r="ONJ84" s="683" t="s">
        <v>17850</v>
      </c>
      <c r="ONK84" s="683" t="s">
        <v>17850</v>
      </c>
      <c r="ONL84" s="683" t="s">
        <v>17850</v>
      </c>
      <c r="ONM84" s="683" t="s">
        <v>17850</v>
      </c>
      <c r="ONN84" s="683" t="s">
        <v>17850</v>
      </c>
      <c r="ONO84" s="683" t="s">
        <v>17850</v>
      </c>
      <c r="ONP84" s="683" t="s">
        <v>17850</v>
      </c>
      <c r="ONQ84" s="683" t="s">
        <v>17850</v>
      </c>
      <c r="ONR84" s="683" t="s">
        <v>17850</v>
      </c>
      <c r="ONS84" s="683" t="s">
        <v>17850</v>
      </c>
      <c r="ONT84" s="683" t="s">
        <v>17850</v>
      </c>
      <c r="ONU84" s="683" t="s">
        <v>17850</v>
      </c>
      <c r="ONV84" s="683" t="s">
        <v>17850</v>
      </c>
      <c r="ONW84" s="683" t="s">
        <v>17850</v>
      </c>
      <c r="ONX84" s="683" t="s">
        <v>17850</v>
      </c>
      <c r="ONY84" s="683" t="s">
        <v>17850</v>
      </c>
      <c r="ONZ84" s="683" t="s">
        <v>17850</v>
      </c>
      <c r="OOA84" s="683" t="s">
        <v>17850</v>
      </c>
      <c r="OOB84" s="683" t="s">
        <v>17850</v>
      </c>
      <c r="OOC84" s="683" t="s">
        <v>17850</v>
      </c>
      <c r="OOD84" s="683" t="s">
        <v>17850</v>
      </c>
      <c r="OOE84" s="683" t="s">
        <v>17850</v>
      </c>
      <c r="OOF84" s="683" t="s">
        <v>17850</v>
      </c>
      <c r="OOG84" s="683" t="s">
        <v>17850</v>
      </c>
      <c r="OOH84" s="683" t="s">
        <v>17850</v>
      </c>
      <c r="OOI84" s="683" t="s">
        <v>17850</v>
      </c>
      <c r="OOJ84" s="683" t="s">
        <v>17850</v>
      </c>
      <c r="OOK84" s="683" t="s">
        <v>17850</v>
      </c>
      <c r="OOL84" s="683" t="s">
        <v>17850</v>
      </c>
      <c r="OOM84" s="683" t="s">
        <v>17850</v>
      </c>
      <c r="OON84" s="683" t="s">
        <v>17850</v>
      </c>
      <c r="OOO84" s="683" t="s">
        <v>17850</v>
      </c>
      <c r="OOP84" s="683" t="s">
        <v>17850</v>
      </c>
      <c r="OOQ84" s="683" t="s">
        <v>17850</v>
      </c>
      <c r="OOR84" s="683" t="s">
        <v>17850</v>
      </c>
      <c r="OOS84" s="683" t="s">
        <v>17850</v>
      </c>
      <c r="OOT84" s="683" t="s">
        <v>17850</v>
      </c>
      <c r="OOU84" s="683" t="s">
        <v>17850</v>
      </c>
      <c r="OOV84" s="683" t="s">
        <v>17850</v>
      </c>
      <c r="OOW84" s="683" t="s">
        <v>17850</v>
      </c>
      <c r="OOX84" s="683" t="s">
        <v>17850</v>
      </c>
      <c r="OOY84" s="683" t="s">
        <v>17850</v>
      </c>
      <c r="OOZ84" s="683" t="s">
        <v>17850</v>
      </c>
      <c r="OPA84" s="683" t="s">
        <v>17850</v>
      </c>
      <c r="OPB84" s="683" t="s">
        <v>17850</v>
      </c>
      <c r="OPC84" s="683" t="s">
        <v>17850</v>
      </c>
      <c r="OPD84" s="683" t="s">
        <v>17850</v>
      </c>
      <c r="OPE84" s="683" t="s">
        <v>17850</v>
      </c>
      <c r="OPF84" s="683" t="s">
        <v>17850</v>
      </c>
      <c r="OPG84" s="683" t="s">
        <v>17850</v>
      </c>
      <c r="OPH84" s="683" t="s">
        <v>17850</v>
      </c>
      <c r="OPI84" s="683" t="s">
        <v>17850</v>
      </c>
      <c r="OPJ84" s="683" t="s">
        <v>17850</v>
      </c>
      <c r="OPK84" s="683" t="s">
        <v>17850</v>
      </c>
      <c r="OPL84" s="683" t="s">
        <v>17850</v>
      </c>
      <c r="OPM84" s="683" t="s">
        <v>17850</v>
      </c>
      <c r="OPN84" s="683" t="s">
        <v>17850</v>
      </c>
      <c r="OPO84" s="683" t="s">
        <v>17850</v>
      </c>
      <c r="OPP84" s="683" t="s">
        <v>17850</v>
      </c>
      <c r="OPQ84" s="683" t="s">
        <v>17850</v>
      </c>
      <c r="OPR84" s="683" t="s">
        <v>17850</v>
      </c>
      <c r="OPS84" s="683" t="s">
        <v>17850</v>
      </c>
      <c r="OPT84" s="683" t="s">
        <v>17850</v>
      </c>
      <c r="OPU84" s="683" t="s">
        <v>17850</v>
      </c>
      <c r="OPV84" s="683" t="s">
        <v>17850</v>
      </c>
      <c r="OPW84" s="683" t="s">
        <v>17850</v>
      </c>
      <c r="OPX84" s="683" t="s">
        <v>17850</v>
      </c>
      <c r="OPY84" s="683" t="s">
        <v>17850</v>
      </c>
      <c r="OPZ84" s="683" t="s">
        <v>17850</v>
      </c>
      <c r="OQA84" s="683" t="s">
        <v>17850</v>
      </c>
      <c r="OQB84" s="683" t="s">
        <v>17850</v>
      </c>
      <c r="OQC84" s="683" t="s">
        <v>17850</v>
      </c>
      <c r="OQD84" s="683" t="s">
        <v>17850</v>
      </c>
      <c r="OQE84" s="683" t="s">
        <v>17850</v>
      </c>
      <c r="OQF84" s="683" t="s">
        <v>17850</v>
      </c>
      <c r="OQG84" s="683" t="s">
        <v>17850</v>
      </c>
      <c r="OQH84" s="683" t="s">
        <v>17850</v>
      </c>
      <c r="OQI84" s="683" t="s">
        <v>17850</v>
      </c>
      <c r="OQJ84" s="683" t="s">
        <v>17850</v>
      </c>
      <c r="OQK84" s="683" t="s">
        <v>17850</v>
      </c>
      <c r="OQL84" s="683" t="s">
        <v>17850</v>
      </c>
      <c r="OQM84" s="683" t="s">
        <v>17850</v>
      </c>
      <c r="OQN84" s="683" t="s">
        <v>17850</v>
      </c>
      <c r="OQO84" s="683" t="s">
        <v>17850</v>
      </c>
      <c r="OQP84" s="683" t="s">
        <v>17850</v>
      </c>
      <c r="OQQ84" s="683" t="s">
        <v>17850</v>
      </c>
      <c r="OQR84" s="683" t="s">
        <v>17850</v>
      </c>
      <c r="OQS84" s="683" t="s">
        <v>17850</v>
      </c>
      <c r="OQT84" s="683" t="s">
        <v>17850</v>
      </c>
      <c r="OQU84" s="683" t="s">
        <v>17850</v>
      </c>
      <c r="OQV84" s="683" t="s">
        <v>17850</v>
      </c>
      <c r="OQW84" s="683" t="s">
        <v>17850</v>
      </c>
      <c r="OQX84" s="683" t="s">
        <v>17850</v>
      </c>
      <c r="OQY84" s="683" t="s">
        <v>17850</v>
      </c>
      <c r="OQZ84" s="683" t="s">
        <v>17850</v>
      </c>
      <c r="ORA84" s="683" t="s">
        <v>17850</v>
      </c>
      <c r="ORB84" s="683" t="s">
        <v>17850</v>
      </c>
      <c r="ORC84" s="683" t="s">
        <v>17850</v>
      </c>
      <c r="ORD84" s="683" t="s">
        <v>17850</v>
      </c>
      <c r="ORE84" s="683" t="s">
        <v>17850</v>
      </c>
      <c r="ORF84" s="683" t="s">
        <v>17850</v>
      </c>
      <c r="ORG84" s="683" t="s">
        <v>17850</v>
      </c>
      <c r="ORH84" s="683" t="s">
        <v>17850</v>
      </c>
      <c r="ORI84" s="683" t="s">
        <v>17850</v>
      </c>
      <c r="ORJ84" s="683" t="s">
        <v>17850</v>
      </c>
      <c r="ORK84" s="683" t="s">
        <v>17850</v>
      </c>
      <c r="ORL84" s="683" t="s">
        <v>17850</v>
      </c>
      <c r="ORM84" s="683" t="s">
        <v>17850</v>
      </c>
      <c r="ORN84" s="683" t="s">
        <v>17850</v>
      </c>
      <c r="ORO84" s="683" t="s">
        <v>17850</v>
      </c>
      <c r="ORP84" s="683" t="s">
        <v>17850</v>
      </c>
      <c r="ORQ84" s="683" t="s">
        <v>17850</v>
      </c>
      <c r="ORR84" s="683" t="s">
        <v>17850</v>
      </c>
      <c r="ORS84" s="683" t="s">
        <v>17850</v>
      </c>
      <c r="ORT84" s="683" t="s">
        <v>17850</v>
      </c>
      <c r="ORU84" s="683" t="s">
        <v>17850</v>
      </c>
      <c r="ORV84" s="683" t="s">
        <v>17850</v>
      </c>
      <c r="ORW84" s="683" t="s">
        <v>17850</v>
      </c>
      <c r="ORX84" s="683" t="s">
        <v>17850</v>
      </c>
      <c r="ORY84" s="683" t="s">
        <v>17850</v>
      </c>
      <c r="ORZ84" s="683" t="s">
        <v>17850</v>
      </c>
      <c r="OSA84" s="683" t="s">
        <v>17850</v>
      </c>
      <c r="OSB84" s="683" t="s">
        <v>17850</v>
      </c>
      <c r="OSC84" s="683" t="s">
        <v>17850</v>
      </c>
      <c r="OSD84" s="683" t="s">
        <v>17850</v>
      </c>
      <c r="OSE84" s="683" t="s">
        <v>17850</v>
      </c>
      <c r="OSF84" s="683" t="s">
        <v>17850</v>
      </c>
      <c r="OSG84" s="683" t="s">
        <v>17850</v>
      </c>
      <c r="OSH84" s="683" t="s">
        <v>17850</v>
      </c>
      <c r="OSI84" s="683" t="s">
        <v>17850</v>
      </c>
      <c r="OSJ84" s="683" t="s">
        <v>17850</v>
      </c>
      <c r="OSK84" s="683" t="s">
        <v>17850</v>
      </c>
      <c r="OSL84" s="683" t="s">
        <v>17850</v>
      </c>
      <c r="OSM84" s="683" t="s">
        <v>17850</v>
      </c>
      <c r="OSN84" s="683" t="s">
        <v>17850</v>
      </c>
      <c r="OSO84" s="683" t="s">
        <v>17850</v>
      </c>
      <c r="OSP84" s="683" t="s">
        <v>17850</v>
      </c>
      <c r="OSQ84" s="683" t="s">
        <v>17850</v>
      </c>
      <c r="OSR84" s="683" t="s">
        <v>17850</v>
      </c>
      <c r="OSS84" s="683" t="s">
        <v>17850</v>
      </c>
      <c r="OST84" s="683" t="s">
        <v>17850</v>
      </c>
      <c r="OSU84" s="683" t="s">
        <v>17850</v>
      </c>
      <c r="OSV84" s="683" t="s">
        <v>17850</v>
      </c>
      <c r="OSW84" s="683" t="s">
        <v>17850</v>
      </c>
      <c r="OSX84" s="683" t="s">
        <v>17850</v>
      </c>
      <c r="OSY84" s="683" t="s">
        <v>17850</v>
      </c>
      <c r="OSZ84" s="683" t="s">
        <v>17850</v>
      </c>
      <c r="OTA84" s="683" t="s">
        <v>17850</v>
      </c>
      <c r="OTB84" s="683" t="s">
        <v>17850</v>
      </c>
      <c r="OTC84" s="683" t="s">
        <v>17850</v>
      </c>
      <c r="OTD84" s="683" t="s">
        <v>17850</v>
      </c>
      <c r="OTE84" s="683" t="s">
        <v>17850</v>
      </c>
      <c r="OTF84" s="683" t="s">
        <v>17850</v>
      </c>
      <c r="OTG84" s="683" t="s">
        <v>17850</v>
      </c>
      <c r="OTH84" s="683" t="s">
        <v>17850</v>
      </c>
      <c r="OTI84" s="683" t="s">
        <v>17850</v>
      </c>
      <c r="OTJ84" s="683" t="s">
        <v>17850</v>
      </c>
      <c r="OTK84" s="683" t="s">
        <v>17850</v>
      </c>
      <c r="OTL84" s="683" t="s">
        <v>17850</v>
      </c>
      <c r="OTM84" s="683" t="s">
        <v>17850</v>
      </c>
      <c r="OTN84" s="683" t="s">
        <v>17850</v>
      </c>
      <c r="OTO84" s="683" t="s">
        <v>17850</v>
      </c>
      <c r="OTP84" s="683" t="s">
        <v>17850</v>
      </c>
      <c r="OTQ84" s="683" t="s">
        <v>17850</v>
      </c>
      <c r="OTR84" s="683" t="s">
        <v>17850</v>
      </c>
      <c r="OTS84" s="683" t="s">
        <v>17850</v>
      </c>
      <c r="OTT84" s="683" t="s">
        <v>17850</v>
      </c>
      <c r="OTU84" s="683" t="s">
        <v>17850</v>
      </c>
      <c r="OTV84" s="683" t="s">
        <v>17850</v>
      </c>
      <c r="OTW84" s="683" t="s">
        <v>17850</v>
      </c>
      <c r="OTX84" s="683" t="s">
        <v>17850</v>
      </c>
      <c r="OTY84" s="683" t="s">
        <v>17850</v>
      </c>
      <c r="OTZ84" s="683" t="s">
        <v>17850</v>
      </c>
      <c r="OUA84" s="683" t="s">
        <v>17850</v>
      </c>
      <c r="OUB84" s="683" t="s">
        <v>17850</v>
      </c>
      <c r="OUC84" s="683" t="s">
        <v>17850</v>
      </c>
      <c r="OUD84" s="683" t="s">
        <v>17850</v>
      </c>
      <c r="OUE84" s="683" t="s">
        <v>17850</v>
      </c>
      <c r="OUF84" s="683" t="s">
        <v>17850</v>
      </c>
      <c r="OUG84" s="683" t="s">
        <v>17850</v>
      </c>
      <c r="OUH84" s="683" t="s">
        <v>17850</v>
      </c>
      <c r="OUI84" s="683" t="s">
        <v>17850</v>
      </c>
      <c r="OUJ84" s="683" t="s">
        <v>17850</v>
      </c>
      <c r="OUK84" s="683" t="s">
        <v>17850</v>
      </c>
      <c r="OUL84" s="683" t="s">
        <v>17850</v>
      </c>
      <c r="OUM84" s="683" t="s">
        <v>17850</v>
      </c>
      <c r="OUN84" s="683" t="s">
        <v>17850</v>
      </c>
      <c r="OUO84" s="683" t="s">
        <v>17850</v>
      </c>
      <c r="OUP84" s="683" t="s">
        <v>17850</v>
      </c>
      <c r="OUQ84" s="683" t="s">
        <v>17850</v>
      </c>
      <c r="OUR84" s="683" t="s">
        <v>17850</v>
      </c>
      <c r="OUS84" s="683" t="s">
        <v>17850</v>
      </c>
      <c r="OUT84" s="683" t="s">
        <v>17850</v>
      </c>
      <c r="OUU84" s="683" t="s">
        <v>17850</v>
      </c>
      <c r="OUV84" s="683" t="s">
        <v>17850</v>
      </c>
      <c r="OUW84" s="683" t="s">
        <v>17850</v>
      </c>
      <c r="OUX84" s="683" t="s">
        <v>17850</v>
      </c>
      <c r="OUY84" s="683" t="s">
        <v>17850</v>
      </c>
      <c r="OUZ84" s="683" t="s">
        <v>17850</v>
      </c>
      <c r="OVA84" s="683" t="s">
        <v>17850</v>
      </c>
      <c r="OVB84" s="683" t="s">
        <v>17850</v>
      </c>
      <c r="OVC84" s="683" t="s">
        <v>17850</v>
      </c>
      <c r="OVD84" s="683" t="s">
        <v>17850</v>
      </c>
      <c r="OVE84" s="683" t="s">
        <v>17850</v>
      </c>
      <c r="OVF84" s="683" t="s">
        <v>17850</v>
      </c>
      <c r="OVG84" s="683" t="s">
        <v>17850</v>
      </c>
      <c r="OVH84" s="683" t="s">
        <v>17850</v>
      </c>
      <c r="OVI84" s="683" t="s">
        <v>17850</v>
      </c>
      <c r="OVJ84" s="683" t="s">
        <v>17850</v>
      </c>
      <c r="OVK84" s="683" t="s">
        <v>17850</v>
      </c>
      <c r="OVL84" s="683" t="s">
        <v>17850</v>
      </c>
      <c r="OVM84" s="683" t="s">
        <v>17850</v>
      </c>
      <c r="OVN84" s="683" t="s">
        <v>17850</v>
      </c>
      <c r="OVO84" s="683" t="s">
        <v>17850</v>
      </c>
      <c r="OVP84" s="683" t="s">
        <v>17850</v>
      </c>
      <c r="OVQ84" s="683" t="s">
        <v>17850</v>
      </c>
      <c r="OVR84" s="683" t="s">
        <v>17850</v>
      </c>
      <c r="OVS84" s="683" t="s">
        <v>17850</v>
      </c>
      <c r="OVT84" s="683" t="s">
        <v>17850</v>
      </c>
      <c r="OVU84" s="683" t="s">
        <v>17850</v>
      </c>
      <c r="OVV84" s="683" t="s">
        <v>17850</v>
      </c>
      <c r="OVW84" s="683" t="s">
        <v>17850</v>
      </c>
      <c r="OVX84" s="683" t="s">
        <v>17850</v>
      </c>
      <c r="OVY84" s="683" t="s">
        <v>17850</v>
      </c>
      <c r="OVZ84" s="683" t="s">
        <v>17850</v>
      </c>
      <c r="OWA84" s="683" t="s">
        <v>17850</v>
      </c>
      <c r="OWB84" s="683" t="s">
        <v>17850</v>
      </c>
      <c r="OWC84" s="683" t="s">
        <v>17850</v>
      </c>
      <c r="OWD84" s="683" t="s">
        <v>17850</v>
      </c>
      <c r="OWE84" s="683" t="s">
        <v>17850</v>
      </c>
      <c r="OWF84" s="683" t="s">
        <v>17850</v>
      </c>
      <c r="OWG84" s="683" t="s">
        <v>17850</v>
      </c>
      <c r="OWH84" s="683" t="s">
        <v>17850</v>
      </c>
      <c r="OWI84" s="683" t="s">
        <v>17850</v>
      </c>
      <c r="OWJ84" s="683" t="s">
        <v>17850</v>
      </c>
      <c r="OWK84" s="683" t="s">
        <v>17850</v>
      </c>
      <c r="OWL84" s="683" t="s">
        <v>17850</v>
      </c>
      <c r="OWM84" s="683" t="s">
        <v>17850</v>
      </c>
      <c r="OWN84" s="683" t="s">
        <v>17850</v>
      </c>
      <c r="OWO84" s="683" t="s">
        <v>17850</v>
      </c>
      <c r="OWP84" s="683" t="s">
        <v>17850</v>
      </c>
      <c r="OWQ84" s="683" t="s">
        <v>17850</v>
      </c>
      <c r="OWR84" s="683" t="s">
        <v>17850</v>
      </c>
      <c r="OWS84" s="683" t="s">
        <v>17850</v>
      </c>
      <c r="OWT84" s="683" t="s">
        <v>17850</v>
      </c>
      <c r="OWU84" s="683" t="s">
        <v>17850</v>
      </c>
      <c r="OWV84" s="683" t="s">
        <v>17850</v>
      </c>
      <c r="OWW84" s="683" t="s">
        <v>17850</v>
      </c>
      <c r="OWX84" s="683" t="s">
        <v>17850</v>
      </c>
      <c r="OWY84" s="683" t="s">
        <v>17850</v>
      </c>
      <c r="OWZ84" s="683" t="s">
        <v>17850</v>
      </c>
      <c r="OXA84" s="683" t="s">
        <v>17850</v>
      </c>
      <c r="OXB84" s="683" t="s">
        <v>17850</v>
      </c>
      <c r="OXC84" s="683" t="s">
        <v>17850</v>
      </c>
      <c r="OXD84" s="683" t="s">
        <v>17850</v>
      </c>
      <c r="OXE84" s="683" t="s">
        <v>17850</v>
      </c>
      <c r="OXF84" s="683" t="s">
        <v>17850</v>
      </c>
      <c r="OXG84" s="683" t="s">
        <v>17850</v>
      </c>
      <c r="OXH84" s="683" t="s">
        <v>17850</v>
      </c>
      <c r="OXI84" s="683" t="s">
        <v>17850</v>
      </c>
      <c r="OXJ84" s="683" t="s">
        <v>17850</v>
      </c>
      <c r="OXK84" s="683" t="s">
        <v>17850</v>
      </c>
      <c r="OXL84" s="683" t="s">
        <v>17850</v>
      </c>
      <c r="OXM84" s="683" t="s">
        <v>17850</v>
      </c>
      <c r="OXN84" s="683" t="s">
        <v>17850</v>
      </c>
      <c r="OXO84" s="683" t="s">
        <v>17850</v>
      </c>
      <c r="OXP84" s="683" t="s">
        <v>17850</v>
      </c>
      <c r="OXQ84" s="683" t="s">
        <v>17850</v>
      </c>
      <c r="OXR84" s="683" t="s">
        <v>17850</v>
      </c>
      <c r="OXS84" s="683" t="s">
        <v>17850</v>
      </c>
      <c r="OXT84" s="683" t="s">
        <v>17850</v>
      </c>
      <c r="OXU84" s="683" t="s">
        <v>17850</v>
      </c>
      <c r="OXV84" s="683" t="s">
        <v>17850</v>
      </c>
      <c r="OXW84" s="683" t="s">
        <v>17850</v>
      </c>
      <c r="OXX84" s="683" t="s">
        <v>17850</v>
      </c>
      <c r="OXY84" s="683" t="s">
        <v>17850</v>
      </c>
      <c r="OXZ84" s="683" t="s">
        <v>17850</v>
      </c>
      <c r="OYA84" s="683" t="s">
        <v>17850</v>
      </c>
      <c r="OYB84" s="683" t="s">
        <v>17850</v>
      </c>
      <c r="OYC84" s="683" t="s">
        <v>17850</v>
      </c>
      <c r="OYD84" s="683" t="s">
        <v>17850</v>
      </c>
      <c r="OYE84" s="683" t="s">
        <v>17850</v>
      </c>
      <c r="OYF84" s="683" t="s">
        <v>17850</v>
      </c>
      <c r="OYG84" s="683" t="s">
        <v>17850</v>
      </c>
      <c r="OYH84" s="683" t="s">
        <v>17850</v>
      </c>
      <c r="OYI84" s="683" t="s">
        <v>17850</v>
      </c>
      <c r="OYJ84" s="683" t="s">
        <v>17850</v>
      </c>
      <c r="OYK84" s="683" t="s">
        <v>17850</v>
      </c>
      <c r="OYL84" s="683" t="s">
        <v>17850</v>
      </c>
      <c r="OYM84" s="683" t="s">
        <v>17850</v>
      </c>
      <c r="OYN84" s="683" t="s">
        <v>17850</v>
      </c>
      <c r="OYO84" s="683" t="s">
        <v>17850</v>
      </c>
      <c r="OYP84" s="683" t="s">
        <v>17850</v>
      </c>
      <c r="OYQ84" s="683" t="s">
        <v>17850</v>
      </c>
      <c r="OYR84" s="683" t="s">
        <v>17850</v>
      </c>
      <c r="OYS84" s="683" t="s">
        <v>17850</v>
      </c>
      <c r="OYT84" s="683" t="s">
        <v>17850</v>
      </c>
      <c r="OYU84" s="683" t="s">
        <v>17850</v>
      </c>
      <c r="OYV84" s="683" t="s">
        <v>17850</v>
      </c>
      <c r="OYW84" s="683" t="s">
        <v>17850</v>
      </c>
      <c r="OYX84" s="683" t="s">
        <v>17850</v>
      </c>
      <c r="OYY84" s="683" t="s">
        <v>17850</v>
      </c>
      <c r="OYZ84" s="683" t="s">
        <v>17850</v>
      </c>
      <c r="OZA84" s="683" t="s">
        <v>17850</v>
      </c>
      <c r="OZB84" s="683" t="s">
        <v>17850</v>
      </c>
      <c r="OZC84" s="683" t="s">
        <v>17850</v>
      </c>
      <c r="OZD84" s="683" t="s">
        <v>17850</v>
      </c>
      <c r="OZE84" s="683" t="s">
        <v>17850</v>
      </c>
      <c r="OZF84" s="683" t="s">
        <v>17850</v>
      </c>
      <c r="OZG84" s="683" t="s">
        <v>17850</v>
      </c>
      <c r="OZH84" s="683" t="s">
        <v>17850</v>
      </c>
      <c r="OZI84" s="683" t="s">
        <v>17850</v>
      </c>
      <c r="OZJ84" s="683" t="s">
        <v>17850</v>
      </c>
      <c r="OZK84" s="683" t="s">
        <v>17850</v>
      </c>
      <c r="OZL84" s="683" t="s">
        <v>17850</v>
      </c>
      <c r="OZM84" s="683" t="s">
        <v>17850</v>
      </c>
      <c r="OZN84" s="683" t="s">
        <v>17850</v>
      </c>
      <c r="OZO84" s="683" t="s">
        <v>17850</v>
      </c>
      <c r="OZP84" s="683" t="s">
        <v>17850</v>
      </c>
      <c r="OZQ84" s="683" t="s">
        <v>17850</v>
      </c>
      <c r="OZR84" s="683" t="s">
        <v>17850</v>
      </c>
      <c r="OZS84" s="683" t="s">
        <v>17850</v>
      </c>
      <c r="OZT84" s="683" t="s">
        <v>17850</v>
      </c>
      <c r="OZU84" s="683" t="s">
        <v>17850</v>
      </c>
      <c r="OZV84" s="683" t="s">
        <v>17850</v>
      </c>
      <c r="OZW84" s="683" t="s">
        <v>17850</v>
      </c>
      <c r="OZX84" s="683" t="s">
        <v>17850</v>
      </c>
      <c r="OZY84" s="683" t="s">
        <v>17850</v>
      </c>
      <c r="OZZ84" s="683" t="s">
        <v>17850</v>
      </c>
      <c r="PAA84" s="683" t="s">
        <v>17850</v>
      </c>
      <c r="PAB84" s="683" t="s">
        <v>17850</v>
      </c>
      <c r="PAC84" s="683" t="s">
        <v>17850</v>
      </c>
      <c r="PAD84" s="683" t="s">
        <v>17850</v>
      </c>
      <c r="PAE84" s="683" t="s">
        <v>17850</v>
      </c>
      <c r="PAF84" s="683" t="s">
        <v>17850</v>
      </c>
      <c r="PAG84" s="683" t="s">
        <v>17850</v>
      </c>
      <c r="PAH84" s="683" t="s">
        <v>17850</v>
      </c>
      <c r="PAI84" s="683" t="s">
        <v>17850</v>
      </c>
      <c r="PAJ84" s="683" t="s">
        <v>17850</v>
      </c>
      <c r="PAK84" s="683" t="s">
        <v>17850</v>
      </c>
      <c r="PAL84" s="683" t="s">
        <v>17850</v>
      </c>
      <c r="PAM84" s="683" t="s">
        <v>17850</v>
      </c>
      <c r="PAN84" s="683" t="s">
        <v>17850</v>
      </c>
      <c r="PAO84" s="683" t="s">
        <v>17850</v>
      </c>
      <c r="PAP84" s="683" t="s">
        <v>17850</v>
      </c>
      <c r="PAQ84" s="683" t="s">
        <v>17850</v>
      </c>
      <c r="PAR84" s="683" t="s">
        <v>17850</v>
      </c>
      <c r="PAS84" s="683" t="s">
        <v>17850</v>
      </c>
      <c r="PAT84" s="683" t="s">
        <v>17850</v>
      </c>
      <c r="PAU84" s="683" t="s">
        <v>17850</v>
      </c>
      <c r="PAV84" s="683" t="s">
        <v>17850</v>
      </c>
      <c r="PAW84" s="683" t="s">
        <v>17850</v>
      </c>
      <c r="PAX84" s="683" t="s">
        <v>17850</v>
      </c>
      <c r="PAY84" s="683" t="s">
        <v>17850</v>
      </c>
      <c r="PAZ84" s="683" t="s">
        <v>17850</v>
      </c>
      <c r="PBA84" s="683" t="s">
        <v>17850</v>
      </c>
      <c r="PBB84" s="683" t="s">
        <v>17850</v>
      </c>
      <c r="PBC84" s="683" t="s">
        <v>17850</v>
      </c>
      <c r="PBD84" s="683" t="s">
        <v>17850</v>
      </c>
      <c r="PBE84" s="683" t="s">
        <v>17850</v>
      </c>
      <c r="PBF84" s="683" t="s">
        <v>17850</v>
      </c>
      <c r="PBG84" s="683" t="s">
        <v>17850</v>
      </c>
      <c r="PBH84" s="683" t="s">
        <v>17850</v>
      </c>
      <c r="PBI84" s="683" t="s">
        <v>17850</v>
      </c>
      <c r="PBJ84" s="683" t="s">
        <v>17850</v>
      </c>
      <c r="PBK84" s="683" t="s">
        <v>17850</v>
      </c>
      <c r="PBL84" s="683" t="s">
        <v>17850</v>
      </c>
      <c r="PBM84" s="683" t="s">
        <v>17850</v>
      </c>
      <c r="PBN84" s="683" t="s">
        <v>17850</v>
      </c>
      <c r="PBO84" s="683" t="s">
        <v>17850</v>
      </c>
      <c r="PBP84" s="683" t="s">
        <v>17850</v>
      </c>
      <c r="PBQ84" s="683" t="s">
        <v>17850</v>
      </c>
      <c r="PBR84" s="683" t="s">
        <v>17850</v>
      </c>
      <c r="PBS84" s="683" t="s">
        <v>17850</v>
      </c>
      <c r="PBT84" s="683" t="s">
        <v>17850</v>
      </c>
      <c r="PBU84" s="683" t="s">
        <v>17850</v>
      </c>
      <c r="PBV84" s="683" t="s">
        <v>17850</v>
      </c>
      <c r="PBW84" s="683" t="s">
        <v>17850</v>
      </c>
      <c r="PBX84" s="683" t="s">
        <v>17850</v>
      </c>
      <c r="PBY84" s="683" t="s">
        <v>17850</v>
      </c>
      <c r="PBZ84" s="683" t="s">
        <v>17850</v>
      </c>
      <c r="PCA84" s="683" t="s">
        <v>17850</v>
      </c>
      <c r="PCB84" s="683" t="s">
        <v>17850</v>
      </c>
      <c r="PCC84" s="683" t="s">
        <v>17850</v>
      </c>
      <c r="PCD84" s="683" t="s">
        <v>17850</v>
      </c>
      <c r="PCE84" s="683" t="s">
        <v>17850</v>
      </c>
      <c r="PCF84" s="683" t="s">
        <v>17850</v>
      </c>
      <c r="PCG84" s="683" t="s">
        <v>17850</v>
      </c>
      <c r="PCH84" s="683" t="s">
        <v>17850</v>
      </c>
      <c r="PCI84" s="683" t="s">
        <v>17850</v>
      </c>
      <c r="PCJ84" s="683" t="s">
        <v>17850</v>
      </c>
      <c r="PCK84" s="683" t="s">
        <v>17850</v>
      </c>
      <c r="PCL84" s="683" t="s">
        <v>17850</v>
      </c>
      <c r="PCM84" s="683" t="s">
        <v>17850</v>
      </c>
      <c r="PCN84" s="683" t="s">
        <v>17850</v>
      </c>
      <c r="PCO84" s="683" t="s">
        <v>17850</v>
      </c>
      <c r="PCP84" s="683" t="s">
        <v>17850</v>
      </c>
      <c r="PCQ84" s="683" t="s">
        <v>17850</v>
      </c>
      <c r="PCR84" s="683" t="s">
        <v>17850</v>
      </c>
      <c r="PCS84" s="683" t="s">
        <v>17850</v>
      </c>
      <c r="PCT84" s="683" t="s">
        <v>17850</v>
      </c>
      <c r="PCU84" s="683" t="s">
        <v>17850</v>
      </c>
      <c r="PCV84" s="683" t="s">
        <v>17850</v>
      </c>
      <c r="PCW84" s="683" t="s">
        <v>17850</v>
      </c>
      <c r="PCX84" s="683" t="s">
        <v>17850</v>
      </c>
      <c r="PCY84" s="683" t="s">
        <v>17850</v>
      </c>
      <c r="PCZ84" s="683" t="s">
        <v>17850</v>
      </c>
      <c r="PDA84" s="683" t="s">
        <v>17850</v>
      </c>
      <c r="PDB84" s="683" t="s">
        <v>17850</v>
      </c>
      <c r="PDC84" s="683" t="s">
        <v>17850</v>
      </c>
      <c r="PDD84" s="683" t="s">
        <v>17850</v>
      </c>
      <c r="PDE84" s="683" t="s">
        <v>17850</v>
      </c>
      <c r="PDF84" s="683" t="s">
        <v>17850</v>
      </c>
      <c r="PDG84" s="683" t="s">
        <v>17850</v>
      </c>
      <c r="PDH84" s="683" t="s">
        <v>17850</v>
      </c>
      <c r="PDI84" s="683" t="s">
        <v>17850</v>
      </c>
      <c r="PDJ84" s="683" t="s">
        <v>17850</v>
      </c>
      <c r="PDK84" s="683" t="s">
        <v>17850</v>
      </c>
      <c r="PDL84" s="683" t="s">
        <v>17850</v>
      </c>
      <c r="PDM84" s="683" t="s">
        <v>17850</v>
      </c>
      <c r="PDN84" s="683" t="s">
        <v>17850</v>
      </c>
      <c r="PDO84" s="683" t="s">
        <v>17850</v>
      </c>
      <c r="PDP84" s="683" t="s">
        <v>17850</v>
      </c>
      <c r="PDQ84" s="683" t="s">
        <v>17850</v>
      </c>
      <c r="PDR84" s="683" t="s">
        <v>17850</v>
      </c>
      <c r="PDS84" s="683" t="s">
        <v>17850</v>
      </c>
      <c r="PDT84" s="683" t="s">
        <v>17850</v>
      </c>
      <c r="PDU84" s="683" t="s">
        <v>17850</v>
      </c>
      <c r="PDV84" s="683" t="s">
        <v>17850</v>
      </c>
      <c r="PDW84" s="683" t="s">
        <v>17850</v>
      </c>
      <c r="PDX84" s="683" t="s">
        <v>17850</v>
      </c>
      <c r="PDY84" s="683" t="s">
        <v>17850</v>
      </c>
      <c r="PDZ84" s="683" t="s">
        <v>17850</v>
      </c>
      <c r="PEA84" s="683" t="s">
        <v>17850</v>
      </c>
      <c r="PEB84" s="683" t="s">
        <v>17850</v>
      </c>
      <c r="PEC84" s="683" t="s">
        <v>17850</v>
      </c>
      <c r="PED84" s="683" t="s">
        <v>17850</v>
      </c>
      <c r="PEE84" s="683" t="s">
        <v>17850</v>
      </c>
      <c r="PEF84" s="683" t="s">
        <v>17850</v>
      </c>
      <c r="PEG84" s="683" t="s">
        <v>17850</v>
      </c>
      <c r="PEH84" s="683" t="s">
        <v>17850</v>
      </c>
      <c r="PEI84" s="683" t="s">
        <v>17850</v>
      </c>
      <c r="PEJ84" s="683" t="s">
        <v>17850</v>
      </c>
      <c r="PEK84" s="683" t="s">
        <v>17850</v>
      </c>
      <c r="PEL84" s="683" t="s">
        <v>17850</v>
      </c>
      <c r="PEM84" s="683" t="s">
        <v>17850</v>
      </c>
      <c r="PEN84" s="683" t="s">
        <v>17850</v>
      </c>
      <c r="PEO84" s="683" t="s">
        <v>17850</v>
      </c>
      <c r="PEP84" s="683" t="s">
        <v>17850</v>
      </c>
      <c r="PEQ84" s="683" t="s">
        <v>17850</v>
      </c>
      <c r="PER84" s="683" t="s">
        <v>17850</v>
      </c>
      <c r="PES84" s="683" t="s">
        <v>17850</v>
      </c>
      <c r="PET84" s="683" t="s">
        <v>17850</v>
      </c>
      <c r="PEU84" s="683" t="s">
        <v>17850</v>
      </c>
      <c r="PEV84" s="683" t="s">
        <v>17850</v>
      </c>
      <c r="PEW84" s="683" t="s">
        <v>17850</v>
      </c>
      <c r="PEX84" s="683" t="s">
        <v>17850</v>
      </c>
      <c r="PEY84" s="683" t="s">
        <v>17850</v>
      </c>
      <c r="PEZ84" s="683" t="s">
        <v>17850</v>
      </c>
      <c r="PFA84" s="683" t="s">
        <v>17850</v>
      </c>
      <c r="PFB84" s="683" t="s">
        <v>17850</v>
      </c>
      <c r="PFC84" s="683" t="s">
        <v>17850</v>
      </c>
      <c r="PFD84" s="683" t="s">
        <v>17850</v>
      </c>
      <c r="PFE84" s="683" t="s">
        <v>17850</v>
      </c>
      <c r="PFF84" s="683" t="s">
        <v>17850</v>
      </c>
      <c r="PFG84" s="683" t="s">
        <v>17850</v>
      </c>
      <c r="PFH84" s="683" t="s">
        <v>17850</v>
      </c>
      <c r="PFI84" s="683" t="s">
        <v>17850</v>
      </c>
      <c r="PFJ84" s="683" t="s">
        <v>17850</v>
      </c>
      <c r="PFK84" s="683" t="s">
        <v>17850</v>
      </c>
      <c r="PFL84" s="683" t="s">
        <v>17850</v>
      </c>
      <c r="PFM84" s="683" t="s">
        <v>17850</v>
      </c>
      <c r="PFN84" s="683" t="s">
        <v>17850</v>
      </c>
      <c r="PFO84" s="683" t="s">
        <v>17850</v>
      </c>
      <c r="PFP84" s="683" t="s">
        <v>17850</v>
      </c>
      <c r="PFQ84" s="683" t="s">
        <v>17850</v>
      </c>
      <c r="PFR84" s="683" t="s">
        <v>17850</v>
      </c>
      <c r="PFS84" s="683" t="s">
        <v>17850</v>
      </c>
      <c r="PFT84" s="683" t="s">
        <v>17850</v>
      </c>
      <c r="PFU84" s="683" t="s">
        <v>17850</v>
      </c>
      <c r="PFV84" s="683" t="s">
        <v>17850</v>
      </c>
      <c r="PFW84" s="683" t="s">
        <v>17850</v>
      </c>
      <c r="PFX84" s="683" t="s">
        <v>17850</v>
      </c>
      <c r="PFY84" s="683" t="s">
        <v>17850</v>
      </c>
      <c r="PFZ84" s="683" t="s">
        <v>17850</v>
      </c>
      <c r="PGA84" s="683" t="s">
        <v>17850</v>
      </c>
      <c r="PGB84" s="683" t="s">
        <v>17850</v>
      </c>
      <c r="PGC84" s="683" t="s">
        <v>17850</v>
      </c>
      <c r="PGD84" s="683" t="s">
        <v>17850</v>
      </c>
      <c r="PGE84" s="683" t="s">
        <v>17850</v>
      </c>
      <c r="PGF84" s="683" t="s">
        <v>17850</v>
      </c>
      <c r="PGG84" s="683" t="s">
        <v>17850</v>
      </c>
      <c r="PGH84" s="683" t="s">
        <v>17850</v>
      </c>
      <c r="PGI84" s="683" t="s">
        <v>17850</v>
      </c>
      <c r="PGJ84" s="683" t="s">
        <v>17850</v>
      </c>
      <c r="PGK84" s="683" t="s">
        <v>17850</v>
      </c>
      <c r="PGL84" s="683" t="s">
        <v>17850</v>
      </c>
      <c r="PGM84" s="683" t="s">
        <v>17850</v>
      </c>
      <c r="PGN84" s="683" t="s">
        <v>17850</v>
      </c>
      <c r="PGO84" s="683" t="s">
        <v>17850</v>
      </c>
      <c r="PGP84" s="683" t="s">
        <v>17850</v>
      </c>
      <c r="PGQ84" s="683" t="s">
        <v>17850</v>
      </c>
      <c r="PGR84" s="683" t="s">
        <v>17850</v>
      </c>
      <c r="PGS84" s="683" t="s">
        <v>17850</v>
      </c>
      <c r="PGT84" s="683" t="s">
        <v>17850</v>
      </c>
      <c r="PGU84" s="683" t="s">
        <v>17850</v>
      </c>
      <c r="PGV84" s="683" t="s">
        <v>17850</v>
      </c>
      <c r="PGW84" s="683" t="s">
        <v>17850</v>
      </c>
      <c r="PGX84" s="683" t="s">
        <v>17850</v>
      </c>
      <c r="PGY84" s="683" t="s">
        <v>17850</v>
      </c>
      <c r="PGZ84" s="683" t="s">
        <v>17850</v>
      </c>
      <c r="PHA84" s="683" t="s">
        <v>17850</v>
      </c>
      <c r="PHB84" s="683" t="s">
        <v>17850</v>
      </c>
      <c r="PHC84" s="683" t="s">
        <v>17850</v>
      </c>
      <c r="PHD84" s="683" t="s">
        <v>17850</v>
      </c>
      <c r="PHE84" s="683" t="s">
        <v>17850</v>
      </c>
      <c r="PHF84" s="683" t="s">
        <v>17850</v>
      </c>
      <c r="PHG84" s="683" t="s">
        <v>17850</v>
      </c>
      <c r="PHH84" s="683" t="s">
        <v>17850</v>
      </c>
      <c r="PHI84" s="683" t="s">
        <v>17850</v>
      </c>
      <c r="PHJ84" s="683" t="s">
        <v>17850</v>
      </c>
      <c r="PHK84" s="683" t="s">
        <v>17850</v>
      </c>
      <c r="PHL84" s="683" t="s">
        <v>17850</v>
      </c>
      <c r="PHM84" s="683" t="s">
        <v>17850</v>
      </c>
      <c r="PHN84" s="683" t="s">
        <v>17850</v>
      </c>
      <c r="PHO84" s="683" t="s">
        <v>17850</v>
      </c>
      <c r="PHP84" s="683" t="s">
        <v>17850</v>
      </c>
      <c r="PHQ84" s="683" t="s">
        <v>17850</v>
      </c>
      <c r="PHR84" s="683" t="s">
        <v>17850</v>
      </c>
      <c r="PHS84" s="683" t="s">
        <v>17850</v>
      </c>
      <c r="PHT84" s="683" t="s">
        <v>17850</v>
      </c>
      <c r="PHU84" s="683" t="s">
        <v>17850</v>
      </c>
      <c r="PHV84" s="683" t="s">
        <v>17850</v>
      </c>
      <c r="PHW84" s="683" t="s">
        <v>17850</v>
      </c>
      <c r="PHX84" s="683" t="s">
        <v>17850</v>
      </c>
      <c r="PHY84" s="683" t="s">
        <v>17850</v>
      </c>
      <c r="PHZ84" s="683" t="s">
        <v>17850</v>
      </c>
      <c r="PIA84" s="683" t="s">
        <v>17850</v>
      </c>
      <c r="PIB84" s="683" t="s">
        <v>17850</v>
      </c>
      <c r="PIC84" s="683" t="s">
        <v>17850</v>
      </c>
      <c r="PID84" s="683" t="s">
        <v>17850</v>
      </c>
      <c r="PIE84" s="683" t="s">
        <v>17850</v>
      </c>
      <c r="PIF84" s="683" t="s">
        <v>17850</v>
      </c>
      <c r="PIG84" s="683" t="s">
        <v>17850</v>
      </c>
      <c r="PIH84" s="683" t="s">
        <v>17850</v>
      </c>
      <c r="PII84" s="683" t="s">
        <v>17850</v>
      </c>
      <c r="PIJ84" s="683" t="s">
        <v>17850</v>
      </c>
      <c r="PIK84" s="683" t="s">
        <v>17850</v>
      </c>
      <c r="PIL84" s="683" t="s">
        <v>17850</v>
      </c>
      <c r="PIM84" s="683" t="s">
        <v>17850</v>
      </c>
      <c r="PIN84" s="683" t="s">
        <v>17850</v>
      </c>
      <c r="PIO84" s="683" t="s">
        <v>17850</v>
      </c>
      <c r="PIP84" s="683" t="s">
        <v>17850</v>
      </c>
      <c r="PIQ84" s="683" t="s">
        <v>17850</v>
      </c>
      <c r="PIR84" s="683" t="s">
        <v>17850</v>
      </c>
      <c r="PIS84" s="683" t="s">
        <v>17850</v>
      </c>
      <c r="PIT84" s="683" t="s">
        <v>17850</v>
      </c>
      <c r="PIU84" s="683" t="s">
        <v>17850</v>
      </c>
      <c r="PIV84" s="683" t="s">
        <v>17850</v>
      </c>
      <c r="PIW84" s="683" t="s">
        <v>17850</v>
      </c>
      <c r="PIX84" s="683" t="s">
        <v>17850</v>
      </c>
      <c r="PIY84" s="683" t="s">
        <v>17850</v>
      </c>
      <c r="PIZ84" s="683" t="s">
        <v>17850</v>
      </c>
      <c r="PJA84" s="683" t="s">
        <v>17850</v>
      </c>
      <c r="PJB84" s="683" t="s">
        <v>17850</v>
      </c>
      <c r="PJC84" s="683" t="s">
        <v>17850</v>
      </c>
      <c r="PJD84" s="683" t="s">
        <v>17850</v>
      </c>
      <c r="PJE84" s="683" t="s">
        <v>17850</v>
      </c>
      <c r="PJF84" s="683" t="s">
        <v>17850</v>
      </c>
      <c r="PJG84" s="683" t="s">
        <v>17850</v>
      </c>
      <c r="PJH84" s="683" t="s">
        <v>17850</v>
      </c>
      <c r="PJI84" s="683" t="s">
        <v>17850</v>
      </c>
      <c r="PJJ84" s="683" t="s">
        <v>17850</v>
      </c>
      <c r="PJK84" s="683" t="s">
        <v>17850</v>
      </c>
      <c r="PJL84" s="683" t="s">
        <v>17850</v>
      </c>
      <c r="PJM84" s="683" t="s">
        <v>17850</v>
      </c>
      <c r="PJN84" s="683" t="s">
        <v>17850</v>
      </c>
      <c r="PJO84" s="683" t="s">
        <v>17850</v>
      </c>
      <c r="PJP84" s="683" t="s">
        <v>17850</v>
      </c>
      <c r="PJQ84" s="683" t="s">
        <v>17850</v>
      </c>
      <c r="PJR84" s="683" t="s">
        <v>17850</v>
      </c>
      <c r="PJS84" s="683" t="s">
        <v>17850</v>
      </c>
      <c r="PJT84" s="683" t="s">
        <v>17850</v>
      </c>
      <c r="PJU84" s="683" t="s">
        <v>17850</v>
      </c>
      <c r="PJV84" s="683" t="s">
        <v>17850</v>
      </c>
      <c r="PJW84" s="683" t="s">
        <v>17850</v>
      </c>
      <c r="PJX84" s="683" t="s">
        <v>17850</v>
      </c>
      <c r="PJY84" s="683" t="s">
        <v>17850</v>
      </c>
      <c r="PJZ84" s="683" t="s">
        <v>17850</v>
      </c>
      <c r="PKA84" s="683" t="s">
        <v>17850</v>
      </c>
      <c r="PKB84" s="683" t="s">
        <v>17850</v>
      </c>
      <c r="PKC84" s="683" t="s">
        <v>17850</v>
      </c>
      <c r="PKD84" s="683" t="s">
        <v>17850</v>
      </c>
      <c r="PKE84" s="683" t="s">
        <v>17850</v>
      </c>
      <c r="PKF84" s="683" t="s">
        <v>17850</v>
      </c>
      <c r="PKG84" s="683" t="s">
        <v>17850</v>
      </c>
      <c r="PKH84" s="683" t="s">
        <v>17850</v>
      </c>
      <c r="PKI84" s="683" t="s">
        <v>17850</v>
      </c>
      <c r="PKJ84" s="683" t="s">
        <v>17850</v>
      </c>
      <c r="PKK84" s="683" t="s">
        <v>17850</v>
      </c>
      <c r="PKL84" s="683" t="s">
        <v>17850</v>
      </c>
      <c r="PKM84" s="683" t="s">
        <v>17850</v>
      </c>
      <c r="PKN84" s="683" t="s">
        <v>17850</v>
      </c>
      <c r="PKO84" s="683" t="s">
        <v>17850</v>
      </c>
      <c r="PKP84" s="683" t="s">
        <v>17850</v>
      </c>
      <c r="PKQ84" s="683" t="s">
        <v>17850</v>
      </c>
      <c r="PKR84" s="683" t="s">
        <v>17850</v>
      </c>
      <c r="PKS84" s="683" t="s">
        <v>17850</v>
      </c>
      <c r="PKT84" s="683" t="s">
        <v>17850</v>
      </c>
      <c r="PKU84" s="683" t="s">
        <v>17850</v>
      </c>
      <c r="PKV84" s="683" t="s">
        <v>17850</v>
      </c>
      <c r="PKW84" s="683" t="s">
        <v>17850</v>
      </c>
      <c r="PKX84" s="683" t="s">
        <v>17850</v>
      </c>
      <c r="PKY84" s="683" t="s">
        <v>17850</v>
      </c>
      <c r="PKZ84" s="683" t="s">
        <v>17850</v>
      </c>
      <c r="PLA84" s="683" t="s">
        <v>17850</v>
      </c>
      <c r="PLB84" s="683" t="s">
        <v>17850</v>
      </c>
      <c r="PLC84" s="683" t="s">
        <v>17850</v>
      </c>
      <c r="PLD84" s="683" t="s">
        <v>17850</v>
      </c>
      <c r="PLE84" s="683" t="s">
        <v>17850</v>
      </c>
      <c r="PLF84" s="683" t="s">
        <v>17850</v>
      </c>
      <c r="PLG84" s="683" t="s">
        <v>17850</v>
      </c>
      <c r="PLH84" s="683" t="s">
        <v>17850</v>
      </c>
      <c r="PLI84" s="683" t="s">
        <v>17850</v>
      </c>
      <c r="PLJ84" s="683" t="s">
        <v>17850</v>
      </c>
      <c r="PLK84" s="683" t="s">
        <v>17850</v>
      </c>
      <c r="PLL84" s="683" t="s">
        <v>17850</v>
      </c>
      <c r="PLM84" s="683" t="s">
        <v>17850</v>
      </c>
      <c r="PLN84" s="683" t="s">
        <v>17850</v>
      </c>
      <c r="PLO84" s="683" t="s">
        <v>17850</v>
      </c>
      <c r="PLP84" s="683" t="s">
        <v>17850</v>
      </c>
      <c r="PLQ84" s="683" t="s">
        <v>17850</v>
      </c>
      <c r="PLR84" s="683" t="s">
        <v>17850</v>
      </c>
      <c r="PLS84" s="683" t="s">
        <v>17850</v>
      </c>
      <c r="PLT84" s="683" t="s">
        <v>17850</v>
      </c>
      <c r="PLU84" s="683" t="s">
        <v>17850</v>
      </c>
      <c r="PLV84" s="683" t="s">
        <v>17850</v>
      </c>
      <c r="PLW84" s="683" t="s">
        <v>17850</v>
      </c>
      <c r="PLX84" s="683" t="s">
        <v>17850</v>
      </c>
      <c r="PLY84" s="683" t="s">
        <v>17850</v>
      </c>
      <c r="PLZ84" s="683" t="s">
        <v>17850</v>
      </c>
      <c r="PMA84" s="683" t="s">
        <v>17850</v>
      </c>
      <c r="PMB84" s="683" t="s">
        <v>17850</v>
      </c>
      <c r="PMC84" s="683" t="s">
        <v>17850</v>
      </c>
      <c r="PMD84" s="683" t="s">
        <v>17850</v>
      </c>
      <c r="PME84" s="683" t="s">
        <v>17850</v>
      </c>
      <c r="PMF84" s="683" t="s">
        <v>17850</v>
      </c>
      <c r="PMG84" s="683" t="s">
        <v>17850</v>
      </c>
      <c r="PMH84" s="683" t="s">
        <v>17850</v>
      </c>
      <c r="PMI84" s="683" t="s">
        <v>17850</v>
      </c>
      <c r="PMJ84" s="683" t="s">
        <v>17850</v>
      </c>
      <c r="PMK84" s="683" t="s">
        <v>17850</v>
      </c>
      <c r="PML84" s="683" t="s">
        <v>17850</v>
      </c>
      <c r="PMM84" s="683" t="s">
        <v>17850</v>
      </c>
      <c r="PMN84" s="683" t="s">
        <v>17850</v>
      </c>
      <c r="PMO84" s="683" t="s">
        <v>17850</v>
      </c>
      <c r="PMP84" s="683" t="s">
        <v>17850</v>
      </c>
      <c r="PMQ84" s="683" t="s">
        <v>17850</v>
      </c>
      <c r="PMR84" s="683" t="s">
        <v>17850</v>
      </c>
      <c r="PMS84" s="683" t="s">
        <v>17850</v>
      </c>
      <c r="PMT84" s="683" t="s">
        <v>17850</v>
      </c>
      <c r="PMU84" s="683" t="s">
        <v>17850</v>
      </c>
      <c r="PMV84" s="683" t="s">
        <v>17850</v>
      </c>
      <c r="PMW84" s="683" t="s">
        <v>17850</v>
      </c>
      <c r="PMX84" s="683" t="s">
        <v>17850</v>
      </c>
      <c r="PMY84" s="683" t="s">
        <v>17850</v>
      </c>
      <c r="PMZ84" s="683" t="s">
        <v>17850</v>
      </c>
      <c r="PNA84" s="683" t="s">
        <v>17850</v>
      </c>
      <c r="PNB84" s="683" t="s">
        <v>17850</v>
      </c>
      <c r="PNC84" s="683" t="s">
        <v>17850</v>
      </c>
      <c r="PND84" s="683" t="s">
        <v>17850</v>
      </c>
      <c r="PNE84" s="683" t="s">
        <v>17850</v>
      </c>
      <c r="PNF84" s="683" t="s">
        <v>17850</v>
      </c>
      <c r="PNG84" s="683" t="s">
        <v>17850</v>
      </c>
      <c r="PNH84" s="683" t="s">
        <v>17850</v>
      </c>
      <c r="PNI84" s="683" t="s">
        <v>17850</v>
      </c>
      <c r="PNJ84" s="683" t="s">
        <v>17850</v>
      </c>
      <c r="PNK84" s="683" t="s">
        <v>17850</v>
      </c>
      <c r="PNL84" s="683" t="s">
        <v>17850</v>
      </c>
      <c r="PNM84" s="683" t="s">
        <v>17850</v>
      </c>
      <c r="PNN84" s="683" t="s">
        <v>17850</v>
      </c>
      <c r="PNO84" s="683" t="s">
        <v>17850</v>
      </c>
      <c r="PNP84" s="683" t="s">
        <v>17850</v>
      </c>
      <c r="PNQ84" s="683" t="s">
        <v>17850</v>
      </c>
      <c r="PNR84" s="683" t="s">
        <v>17850</v>
      </c>
      <c r="PNS84" s="683" t="s">
        <v>17850</v>
      </c>
      <c r="PNT84" s="683" t="s">
        <v>17850</v>
      </c>
      <c r="PNU84" s="683" t="s">
        <v>17850</v>
      </c>
      <c r="PNV84" s="683" t="s">
        <v>17850</v>
      </c>
      <c r="PNW84" s="683" t="s">
        <v>17850</v>
      </c>
      <c r="PNX84" s="683" t="s">
        <v>17850</v>
      </c>
      <c r="PNY84" s="683" t="s">
        <v>17850</v>
      </c>
      <c r="PNZ84" s="683" t="s">
        <v>17850</v>
      </c>
      <c r="POA84" s="683" t="s">
        <v>17850</v>
      </c>
      <c r="POB84" s="683" t="s">
        <v>17850</v>
      </c>
      <c r="POC84" s="683" t="s">
        <v>17850</v>
      </c>
      <c r="POD84" s="683" t="s">
        <v>17850</v>
      </c>
      <c r="POE84" s="683" t="s">
        <v>17850</v>
      </c>
      <c r="POF84" s="683" t="s">
        <v>17850</v>
      </c>
      <c r="POG84" s="683" t="s">
        <v>17850</v>
      </c>
      <c r="POH84" s="683" t="s">
        <v>17850</v>
      </c>
      <c r="POI84" s="683" t="s">
        <v>17850</v>
      </c>
      <c r="POJ84" s="683" t="s">
        <v>17850</v>
      </c>
      <c r="POK84" s="683" t="s">
        <v>17850</v>
      </c>
      <c r="POL84" s="683" t="s">
        <v>17850</v>
      </c>
      <c r="POM84" s="683" t="s">
        <v>17850</v>
      </c>
      <c r="PON84" s="683" t="s">
        <v>17850</v>
      </c>
      <c r="POO84" s="683" t="s">
        <v>17850</v>
      </c>
      <c r="POP84" s="683" t="s">
        <v>17850</v>
      </c>
      <c r="POQ84" s="683" t="s">
        <v>17850</v>
      </c>
      <c r="POR84" s="683" t="s">
        <v>17850</v>
      </c>
      <c r="POS84" s="683" t="s">
        <v>17850</v>
      </c>
      <c r="POT84" s="683" t="s">
        <v>17850</v>
      </c>
      <c r="POU84" s="683" t="s">
        <v>17850</v>
      </c>
      <c r="POV84" s="683" t="s">
        <v>17850</v>
      </c>
      <c r="POW84" s="683" t="s">
        <v>17850</v>
      </c>
      <c r="POX84" s="683" t="s">
        <v>17850</v>
      </c>
      <c r="POY84" s="683" t="s">
        <v>17850</v>
      </c>
      <c r="POZ84" s="683" t="s">
        <v>17850</v>
      </c>
      <c r="PPA84" s="683" t="s">
        <v>17850</v>
      </c>
      <c r="PPB84" s="683" t="s">
        <v>17850</v>
      </c>
      <c r="PPC84" s="683" t="s">
        <v>17850</v>
      </c>
      <c r="PPD84" s="683" t="s">
        <v>17850</v>
      </c>
      <c r="PPE84" s="683" t="s">
        <v>17850</v>
      </c>
      <c r="PPF84" s="683" t="s">
        <v>17850</v>
      </c>
      <c r="PPG84" s="683" t="s">
        <v>17850</v>
      </c>
      <c r="PPH84" s="683" t="s">
        <v>17850</v>
      </c>
      <c r="PPI84" s="683" t="s">
        <v>17850</v>
      </c>
      <c r="PPJ84" s="683" t="s">
        <v>17850</v>
      </c>
      <c r="PPK84" s="683" t="s">
        <v>17850</v>
      </c>
      <c r="PPL84" s="683" t="s">
        <v>17850</v>
      </c>
      <c r="PPM84" s="683" t="s">
        <v>17850</v>
      </c>
      <c r="PPN84" s="683" t="s">
        <v>17850</v>
      </c>
      <c r="PPO84" s="683" t="s">
        <v>17850</v>
      </c>
      <c r="PPP84" s="683" t="s">
        <v>17850</v>
      </c>
      <c r="PPQ84" s="683" t="s">
        <v>17850</v>
      </c>
      <c r="PPR84" s="683" t="s">
        <v>17850</v>
      </c>
      <c r="PPS84" s="683" t="s">
        <v>17850</v>
      </c>
      <c r="PPT84" s="683" t="s">
        <v>17850</v>
      </c>
      <c r="PPU84" s="683" t="s">
        <v>17850</v>
      </c>
      <c r="PPV84" s="683" t="s">
        <v>17850</v>
      </c>
      <c r="PPW84" s="683" t="s">
        <v>17850</v>
      </c>
      <c r="PPX84" s="683" t="s">
        <v>17850</v>
      </c>
      <c r="PPY84" s="683" t="s">
        <v>17850</v>
      </c>
      <c r="PPZ84" s="683" t="s">
        <v>17850</v>
      </c>
      <c r="PQA84" s="683" t="s">
        <v>17850</v>
      </c>
      <c r="PQB84" s="683" t="s">
        <v>17850</v>
      </c>
      <c r="PQC84" s="683" t="s">
        <v>17850</v>
      </c>
      <c r="PQD84" s="683" t="s">
        <v>17850</v>
      </c>
      <c r="PQE84" s="683" t="s">
        <v>17850</v>
      </c>
      <c r="PQF84" s="683" t="s">
        <v>17850</v>
      </c>
      <c r="PQG84" s="683" t="s">
        <v>17850</v>
      </c>
      <c r="PQH84" s="683" t="s">
        <v>17850</v>
      </c>
      <c r="PQI84" s="683" t="s">
        <v>17850</v>
      </c>
      <c r="PQJ84" s="683" t="s">
        <v>17850</v>
      </c>
      <c r="PQK84" s="683" t="s">
        <v>17850</v>
      </c>
      <c r="PQL84" s="683" t="s">
        <v>17850</v>
      </c>
      <c r="PQM84" s="683" t="s">
        <v>17850</v>
      </c>
      <c r="PQN84" s="683" t="s">
        <v>17850</v>
      </c>
      <c r="PQO84" s="683" t="s">
        <v>17850</v>
      </c>
      <c r="PQP84" s="683" t="s">
        <v>17850</v>
      </c>
      <c r="PQQ84" s="683" t="s">
        <v>17850</v>
      </c>
      <c r="PQR84" s="683" t="s">
        <v>17850</v>
      </c>
      <c r="PQS84" s="683" t="s">
        <v>17850</v>
      </c>
      <c r="PQT84" s="683" t="s">
        <v>17850</v>
      </c>
      <c r="PQU84" s="683" t="s">
        <v>17850</v>
      </c>
      <c r="PQV84" s="683" t="s">
        <v>17850</v>
      </c>
      <c r="PQW84" s="683" t="s">
        <v>17850</v>
      </c>
      <c r="PQX84" s="683" t="s">
        <v>17850</v>
      </c>
      <c r="PQY84" s="683" t="s">
        <v>17850</v>
      </c>
      <c r="PQZ84" s="683" t="s">
        <v>17850</v>
      </c>
      <c r="PRA84" s="683" t="s">
        <v>17850</v>
      </c>
      <c r="PRB84" s="683" t="s">
        <v>17850</v>
      </c>
      <c r="PRC84" s="683" t="s">
        <v>17850</v>
      </c>
      <c r="PRD84" s="683" t="s">
        <v>17850</v>
      </c>
      <c r="PRE84" s="683" t="s">
        <v>17850</v>
      </c>
      <c r="PRF84" s="683" t="s">
        <v>17850</v>
      </c>
      <c r="PRG84" s="683" t="s">
        <v>17850</v>
      </c>
      <c r="PRH84" s="683" t="s">
        <v>17850</v>
      </c>
      <c r="PRI84" s="683" t="s">
        <v>17850</v>
      </c>
      <c r="PRJ84" s="683" t="s">
        <v>17850</v>
      </c>
      <c r="PRK84" s="683" t="s">
        <v>17850</v>
      </c>
      <c r="PRL84" s="683" t="s">
        <v>17850</v>
      </c>
      <c r="PRM84" s="683" t="s">
        <v>17850</v>
      </c>
      <c r="PRN84" s="683" t="s">
        <v>17850</v>
      </c>
      <c r="PRO84" s="683" t="s">
        <v>17850</v>
      </c>
      <c r="PRP84" s="683" t="s">
        <v>17850</v>
      </c>
      <c r="PRQ84" s="683" t="s">
        <v>17850</v>
      </c>
      <c r="PRR84" s="683" t="s">
        <v>17850</v>
      </c>
      <c r="PRS84" s="683" t="s">
        <v>17850</v>
      </c>
      <c r="PRT84" s="683" t="s">
        <v>17850</v>
      </c>
      <c r="PRU84" s="683" t="s">
        <v>17850</v>
      </c>
      <c r="PRV84" s="683" t="s">
        <v>17850</v>
      </c>
      <c r="PRW84" s="683" t="s">
        <v>17850</v>
      </c>
      <c r="PRX84" s="683" t="s">
        <v>17850</v>
      </c>
      <c r="PRY84" s="683" t="s">
        <v>17850</v>
      </c>
      <c r="PRZ84" s="683" t="s">
        <v>17850</v>
      </c>
      <c r="PSA84" s="683" t="s">
        <v>17850</v>
      </c>
      <c r="PSB84" s="683" t="s">
        <v>17850</v>
      </c>
      <c r="PSC84" s="683" t="s">
        <v>17850</v>
      </c>
      <c r="PSD84" s="683" t="s">
        <v>17850</v>
      </c>
      <c r="PSE84" s="683" t="s">
        <v>17850</v>
      </c>
      <c r="PSF84" s="683" t="s">
        <v>17850</v>
      </c>
      <c r="PSG84" s="683" t="s">
        <v>17850</v>
      </c>
      <c r="PSH84" s="683" t="s">
        <v>17850</v>
      </c>
      <c r="PSI84" s="683" t="s">
        <v>17850</v>
      </c>
      <c r="PSJ84" s="683" t="s">
        <v>17850</v>
      </c>
      <c r="PSK84" s="683" t="s">
        <v>17850</v>
      </c>
      <c r="PSL84" s="683" t="s">
        <v>17850</v>
      </c>
      <c r="PSM84" s="683" t="s">
        <v>17850</v>
      </c>
      <c r="PSN84" s="683" t="s">
        <v>17850</v>
      </c>
      <c r="PSO84" s="683" t="s">
        <v>17850</v>
      </c>
      <c r="PSP84" s="683" t="s">
        <v>17850</v>
      </c>
      <c r="PSQ84" s="683" t="s">
        <v>17850</v>
      </c>
      <c r="PSR84" s="683" t="s">
        <v>17850</v>
      </c>
      <c r="PSS84" s="683" t="s">
        <v>17850</v>
      </c>
      <c r="PST84" s="683" t="s">
        <v>17850</v>
      </c>
      <c r="PSU84" s="683" t="s">
        <v>17850</v>
      </c>
      <c r="PSV84" s="683" t="s">
        <v>17850</v>
      </c>
      <c r="PSW84" s="683" t="s">
        <v>17850</v>
      </c>
      <c r="PSX84" s="683" t="s">
        <v>17850</v>
      </c>
      <c r="PSY84" s="683" t="s">
        <v>17850</v>
      </c>
      <c r="PSZ84" s="683" t="s">
        <v>17850</v>
      </c>
      <c r="PTA84" s="683" t="s">
        <v>17850</v>
      </c>
      <c r="PTB84" s="683" t="s">
        <v>17850</v>
      </c>
      <c r="PTC84" s="683" t="s">
        <v>17850</v>
      </c>
      <c r="PTD84" s="683" t="s">
        <v>17850</v>
      </c>
      <c r="PTE84" s="683" t="s">
        <v>17850</v>
      </c>
      <c r="PTF84" s="683" t="s">
        <v>17850</v>
      </c>
      <c r="PTG84" s="683" t="s">
        <v>17850</v>
      </c>
      <c r="PTH84" s="683" t="s">
        <v>17850</v>
      </c>
      <c r="PTI84" s="683" t="s">
        <v>17850</v>
      </c>
      <c r="PTJ84" s="683" t="s">
        <v>17850</v>
      </c>
      <c r="PTK84" s="683" t="s">
        <v>17850</v>
      </c>
      <c r="PTL84" s="683" t="s">
        <v>17850</v>
      </c>
      <c r="PTM84" s="683" t="s">
        <v>17850</v>
      </c>
      <c r="PTN84" s="683" t="s">
        <v>17850</v>
      </c>
      <c r="PTO84" s="683" t="s">
        <v>17850</v>
      </c>
      <c r="PTP84" s="683" t="s">
        <v>17850</v>
      </c>
      <c r="PTQ84" s="683" t="s">
        <v>17850</v>
      </c>
      <c r="PTR84" s="683" t="s">
        <v>17850</v>
      </c>
      <c r="PTS84" s="683" t="s">
        <v>17850</v>
      </c>
      <c r="PTT84" s="683" t="s">
        <v>17850</v>
      </c>
      <c r="PTU84" s="683" t="s">
        <v>17850</v>
      </c>
      <c r="PTV84" s="683" t="s">
        <v>17850</v>
      </c>
      <c r="PTW84" s="683" t="s">
        <v>17850</v>
      </c>
      <c r="PTX84" s="683" t="s">
        <v>17850</v>
      </c>
      <c r="PTY84" s="683" t="s">
        <v>17850</v>
      </c>
      <c r="PTZ84" s="683" t="s">
        <v>17850</v>
      </c>
      <c r="PUA84" s="683" t="s">
        <v>17850</v>
      </c>
      <c r="PUB84" s="683" t="s">
        <v>17850</v>
      </c>
      <c r="PUC84" s="683" t="s">
        <v>17850</v>
      </c>
      <c r="PUD84" s="683" t="s">
        <v>17850</v>
      </c>
      <c r="PUE84" s="683" t="s">
        <v>17850</v>
      </c>
      <c r="PUF84" s="683" t="s">
        <v>17850</v>
      </c>
      <c r="PUG84" s="683" t="s">
        <v>17850</v>
      </c>
      <c r="PUH84" s="683" t="s">
        <v>17850</v>
      </c>
      <c r="PUI84" s="683" t="s">
        <v>17850</v>
      </c>
      <c r="PUJ84" s="683" t="s">
        <v>17850</v>
      </c>
      <c r="PUK84" s="683" t="s">
        <v>17850</v>
      </c>
      <c r="PUL84" s="683" t="s">
        <v>17850</v>
      </c>
      <c r="PUM84" s="683" t="s">
        <v>17850</v>
      </c>
      <c r="PUN84" s="683" t="s">
        <v>17850</v>
      </c>
      <c r="PUO84" s="683" t="s">
        <v>17850</v>
      </c>
      <c r="PUP84" s="683" t="s">
        <v>17850</v>
      </c>
      <c r="PUQ84" s="683" t="s">
        <v>17850</v>
      </c>
      <c r="PUR84" s="683" t="s">
        <v>17850</v>
      </c>
      <c r="PUS84" s="683" t="s">
        <v>17850</v>
      </c>
      <c r="PUT84" s="683" t="s">
        <v>17850</v>
      </c>
      <c r="PUU84" s="683" t="s">
        <v>17850</v>
      </c>
      <c r="PUV84" s="683" t="s">
        <v>17850</v>
      </c>
      <c r="PUW84" s="683" t="s">
        <v>17850</v>
      </c>
      <c r="PUX84" s="683" t="s">
        <v>17850</v>
      </c>
      <c r="PUY84" s="683" t="s">
        <v>17850</v>
      </c>
      <c r="PUZ84" s="683" t="s">
        <v>17850</v>
      </c>
      <c r="PVA84" s="683" t="s">
        <v>17850</v>
      </c>
      <c r="PVB84" s="683" t="s">
        <v>17850</v>
      </c>
      <c r="PVC84" s="683" t="s">
        <v>17850</v>
      </c>
      <c r="PVD84" s="683" t="s">
        <v>17850</v>
      </c>
      <c r="PVE84" s="683" t="s">
        <v>17850</v>
      </c>
      <c r="PVF84" s="683" t="s">
        <v>17850</v>
      </c>
      <c r="PVG84" s="683" t="s">
        <v>17850</v>
      </c>
      <c r="PVH84" s="683" t="s">
        <v>17850</v>
      </c>
      <c r="PVI84" s="683" t="s">
        <v>17850</v>
      </c>
      <c r="PVJ84" s="683" t="s">
        <v>17850</v>
      </c>
      <c r="PVK84" s="683" t="s">
        <v>17850</v>
      </c>
      <c r="PVL84" s="683" t="s">
        <v>17850</v>
      </c>
      <c r="PVM84" s="683" t="s">
        <v>17850</v>
      </c>
      <c r="PVN84" s="683" t="s">
        <v>17850</v>
      </c>
      <c r="PVO84" s="683" t="s">
        <v>17850</v>
      </c>
      <c r="PVP84" s="683" t="s">
        <v>17850</v>
      </c>
      <c r="PVQ84" s="683" t="s">
        <v>17850</v>
      </c>
      <c r="PVR84" s="683" t="s">
        <v>17850</v>
      </c>
      <c r="PVS84" s="683" t="s">
        <v>17850</v>
      </c>
      <c r="PVT84" s="683" t="s">
        <v>17850</v>
      </c>
      <c r="PVU84" s="683" t="s">
        <v>17850</v>
      </c>
      <c r="PVV84" s="683" t="s">
        <v>17850</v>
      </c>
      <c r="PVW84" s="683" t="s">
        <v>17850</v>
      </c>
      <c r="PVX84" s="683" t="s">
        <v>17850</v>
      </c>
      <c r="PVY84" s="683" t="s">
        <v>17850</v>
      </c>
      <c r="PVZ84" s="683" t="s">
        <v>17850</v>
      </c>
      <c r="PWA84" s="683" t="s">
        <v>17850</v>
      </c>
      <c r="PWB84" s="683" t="s">
        <v>17850</v>
      </c>
      <c r="PWC84" s="683" t="s">
        <v>17850</v>
      </c>
      <c r="PWD84" s="683" t="s">
        <v>17850</v>
      </c>
      <c r="PWE84" s="683" t="s">
        <v>17850</v>
      </c>
      <c r="PWF84" s="683" t="s">
        <v>17850</v>
      </c>
      <c r="PWG84" s="683" t="s">
        <v>17850</v>
      </c>
      <c r="PWH84" s="683" t="s">
        <v>17850</v>
      </c>
      <c r="PWI84" s="683" t="s">
        <v>17850</v>
      </c>
      <c r="PWJ84" s="683" t="s">
        <v>17850</v>
      </c>
      <c r="PWK84" s="683" t="s">
        <v>17850</v>
      </c>
      <c r="PWL84" s="683" t="s">
        <v>17850</v>
      </c>
      <c r="PWM84" s="683" t="s">
        <v>17850</v>
      </c>
      <c r="PWN84" s="683" t="s">
        <v>17850</v>
      </c>
      <c r="PWO84" s="683" t="s">
        <v>17850</v>
      </c>
      <c r="PWP84" s="683" t="s">
        <v>17850</v>
      </c>
      <c r="PWQ84" s="683" t="s">
        <v>17850</v>
      </c>
      <c r="PWR84" s="683" t="s">
        <v>17850</v>
      </c>
      <c r="PWS84" s="683" t="s">
        <v>17850</v>
      </c>
      <c r="PWT84" s="683" t="s">
        <v>17850</v>
      </c>
      <c r="PWU84" s="683" t="s">
        <v>17850</v>
      </c>
      <c r="PWV84" s="683" t="s">
        <v>17850</v>
      </c>
      <c r="PWW84" s="683" t="s">
        <v>17850</v>
      </c>
      <c r="PWX84" s="683" t="s">
        <v>17850</v>
      </c>
      <c r="PWY84" s="683" t="s">
        <v>17850</v>
      </c>
      <c r="PWZ84" s="683" t="s">
        <v>17850</v>
      </c>
      <c r="PXA84" s="683" t="s">
        <v>17850</v>
      </c>
      <c r="PXB84" s="683" t="s">
        <v>17850</v>
      </c>
      <c r="PXC84" s="683" t="s">
        <v>17850</v>
      </c>
      <c r="PXD84" s="683" t="s">
        <v>17850</v>
      </c>
      <c r="PXE84" s="683" t="s">
        <v>17850</v>
      </c>
      <c r="PXF84" s="683" t="s">
        <v>17850</v>
      </c>
      <c r="PXG84" s="683" t="s">
        <v>17850</v>
      </c>
      <c r="PXH84" s="683" t="s">
        <v>17850</v>
      </c>
      <c r="PXI84" s="683" t="s">
        <v>17850</v>
      </c>
      <c r="PXJ84" s="683" t="s">
        <v>17850</v>
      </c>
      <c r="PXK84" s="683" t="s">
        <v>17850</v>
      </c>
      <c r="PXL84" s="683" t="s">
        <v>17850</v>
      </c>
      <c r="PXM84" s="683" t="s">
        <v>17850</v>
      </c>
      <c r="PXN84" s="683" t="s">
        <v>17850</v>
      </c>
      <c r="PXO84" s="683" t="s">
        <v>17850</v>
      </c>
      <c r="PXP84" s="683" t="s">
        <v>17850</v>
      </c>
      <c r="PXQ84" s="683" t="s">
        <v>17850</v>
      </c>
      <c r="PXR84" s="683" t="s">
        <v>17850</v>
      </c>
      <c r="PXS84" s="683" t="s">
        <v>17850</v>
      </c>
      <c r="PXT84" s="683" t="s">
        <v>17850</v>
      </c>
      <c r="PXU84" s="683" t="s">
        <v>17850</v>
      </c>
      <c r="PXV84" s="683" t="s">
        <v>17850</v>
      </c>
      <c r="PXW84" s="683" t="s">
        <v>17850</v>
      </c>
      <c r="PXX84" s="683" t="s">
        <v>17850</v>
      </c>
      <c r="PXY84" s="683" t="s">
        <v>17850</v>
      </c>
      <c r="PXZ84" s="683" t="s">
        <v>17850</v>
      </c>
      <c r="PYA84" s="683" t="s">
        <v>17850</v>
      </c>
      <c r="PYB84" s="683" t="s">
        <v>17850</v>
      </c>
      <c r="PYC84" s="683" t="s">
        <v>17850</v>
      </c>
      <c r="PYD84" s="683" t="s">
        <v>17850</v>
      </c>
      <c r="PYE84" s="683" t="s">
        <v>17850</v>
      </c>
      <c r="PYF84" s="683" t="s">
        <v>17850</v>
      </c>
      <c r="PYG84" s="683" t="s">
        <v>17850</v>
      </c>
      <c r="PYH84" s="683" t="s">
        <v>17850</v>
      </c>
      <c r="PYI84" s="683" t="s">
        <v>17850</v>
      </c>
      <c r="PYJ84" s="683" t="s">
        <v>17850</v>
      </c>
      <c r="PYK84" s="683" t="s">
        <v>17850</v>
      </c>
      <c r="PYL84" s="683" t="s">
        <v>17850</v>
      </c>
      <c r="PYM84" s="683" t="s">
        <v>17850</v>
      </c>
      <c r="PYN84" s="683" t="s">
        <v>17850</v>
      </c>
      <c r="PYO84" s="683" t="s">
        <v>17850</v>
      </c>
      <c r="PYP84" s="683" t="s">
        <v>17850</v>
      </c>
      <c r="PYQ84" s="683" t="s">
        <v>17850</v>
      </c>
      <c r="PYR84" s="683" t="s">
        <v>17850</v>
      </c>
      <c r="PYS84" s="683" t="s">
        <v>17850</v>
      </c>
      <c r="PYT84" s="683" t="s">
        <v>17850</v>
      </c>
      <c r="PYU84" s="683" t="s">
        <v>17850</v>
      </c>
      <c r="PYV84" s="683" t="s">
        <v>17850</v>
      </c>
      <c r="PYW84" s="683" t="s">
        <v>17850</v>
      </c>
      <c r="PYX84" s="683" t="s">
        <v>17850</v>
      </c>
      <c r="PYY84" s="683" t="s">
        <v>17850</v>
      </c>
      <c r="PYZ84" s="683" t="s">
        <v>17850</v>
      </c>
      <c r="PZA84" s="683" t="s">
        <v>17850</v>
      </c>
      <c r="PZB84" s="683" t="s">
        <v>17850</v>
      </c>
      <c r="PZC84" s="683" t="s">
        <v>17850</v>
      </c>
      <c r="PZD84" s="683" t="s">
        <v>17850</v>
      </c>
      <c r="PZE84" s="683" t="s">
        <v>17850</v>
      </c>
      <c r="PZF84" s="683" t="s">
        <v>17850</v>
      </c>
      <c r="PZG84" s="683" t="s">
        <v>17850</v>
      </c>
      <c r="PZH84" s="683" t="s">
        <v>17850</v>
      </c>
      <c r="PZI84" s="683" t="s">
        <v>17850</v>
      </c>
      <c r="PZJ84" s="683" t="s">
        <v>17850</v>
      </c>
      <c r="PZK84" s="683" t="s">
        <v>17850</v>
      </c>
      <c r="PZL84" s="683" t="s">
        <v>17850</v>
      </c>
      <c r="PZM84" s="683" t="s">
        <v>17850</v>
      </c>
      <c r="PZN84" s="683" t="s">
        <v>17850</v>
      </c>
      <c r="PZO84" s="683" t="s">
        <v>17850</v>
      </c>
      <c r="PZP84" s="683" t="s">
        <v>17850</v>
      </c>
      <c r="PZQ84" s="683" t="s">
        <v>17850</v>
      </c>
      <c r="PZR84" s="683" t="s">
        <v>17850</v>
      </c>
      <c r="PZS84" s="683" t="s">
        <v>17850</v>
      </c>
      <c r="PZT84" s="683" t="s">
        <v>17850</v>
      </c>
      <c r="PZU84" s="683" t="s">
        <v>17850</v>
      </c>
      <c r="PZV84" s="683" t="s">
        <v>17850</v>
      </c>
      <c r="PZW84" s="683" t="s">
        <v>17850</v>
      </c>
      <c r="PZX84" s="683" t="s">
        <v>17850</v>
      </c>
      <c r="PZY84" s="683" t="s">
        <v>17850</v>
      </c>
      <c r="PZZ84" s="683" t="s">
        <v>17850</v>
      </c>
      <c r="QAA84" s="683" t="s">
        <v>17850</v>
      </c>
      <c r="QAB84" s="683" t="s">
        <v>17850</v>
      </c>
      <c r="QAC84" s="683" t="s">
        <v>17850</v>
      </c>
      <c r="QAD84" s="683" t="s">
        <v>17850</v>
      </c>
      <c r="QAE84" s="683" t="s">
        <v>17850</v>
      </c>
      <c r="QAF84" s="683" t="s">
        <v>17850</v>
      </c>
      <c r="QAG84" s="683" t="s">
        <v>17850</v>
      </c>
      <c r="QAH84" s="683" t="s">
        <v>17850</v>
      </c>
      <c r="QAI84" s="683" t="s">
        <v>17850</v>
      </c>
      <c r="QAJ84" s="683" t="s">
        <v>17850</v>
      </c>
      <c r="QAK84" s="683" t="s">
        <v>17850</v>
      </c>
      <c r="QAL84" s="683" t="s">
        <v>17850</v>
      </c>
      <c r="QAM84" s="683" t="s">
        <v>17850</v>
      </c>
      <c r="QAN84" s="683" t="s">
        <v>17850</v>
      </c>
      <c r="QAO84" s="683" t="s">
        <v>17850</v>
      </c>
      <c r="QAP84" s="683" t="s">
        <v>17850</v>
      </c>
      <c r="QAQ84" s="683" t="s">
        <v>17850</v>
      </c>
      <c r="QAR84" s="683" t="s">
        <v>17850</v>
      </c>
      <c r="QAS84" s="683" t="s">
        <v>17850</v>
      </c>
      <c r="QAT84" s="683" t="s">
        <v>17850</v>
      </c>
      <c r="QAU84" s="683" t="s">
        <v>17850</v>
      </c>
      <c r="QAV84" s="683" t="s">
        <v>17850</v>
      </c>
      <c r="QAW84" s="683" t="s">
        <v>17850</v>
      </c>
      <c r="QAX84" s="683" t="s">
        <v>17850</v>
      </c>
      <c r="QAY84" s="683" t="s">
        <v>17850</v>
      </c>
      <c r="QAZ84" s="683" t="s">
        <v>17850</v>
      </c>
      <c r="QBA84" s="683" t="s">
        <v>17850</v>
      </c>
      <c r="QBB84" s="683" t="s">
        <v>17850</v>
      </c>
      <c r="QBC84" s="683" t="s">
        <v>17850</v>
      </c>
      <c r="QBD84" s="683" t="s">
        <v>17850</v>
      </c>
      <c r="QBE84" s="683" t="s">
        <v>17850</v>
      </c>
      <c r="QBF84" s="683" t="s">
        <v>17850</v>
      </c>
      <c r="QBG84" s="683" t="s">
        <v>17850</v>
      </c>
      <c r="QBH84" s="683" t="s">
        <v>17850</v>
      </c>
      <c r="QBI84" s="683" t="s">
        <v>17850</v>
      </c>
      <c r="QBJ84" s="683" t="s">
        <v>17850</v>
      </c>
      <c r="QBK84" s="683" t="s">
        <v>17850</v>
      </c>
      <c r="QBL84" s="683" t="s">
        <v>17850</v>
      </c>
      <c r="QBM84" s="683" t="s">
        <v>17850</v>
      </c>
      <c r="QBN84" s="683" t="s">
        <v>17850</v>
      </c>
      <c r="QBO84" s="683" t="s">
        <v>17850</v>
      </c>
      <c r="QBP84" s="683" t="s">
        <v>17850</v>
      </c>
      <c r="QBQ84" s="683" t="s">
        <v>17850</v>
      </c>
      <c r="QBR84" s="683" t="s">
        <v>17850</v>
      </c>
      <c r="QBS84" s="683" t="s">
        <v>17850</v>
      </c>
      <c r="QBT84" s="683" t="s">
        <v>17850</v>
      </c>
      <c r="QBU84" s="683" t="s">
        <v>17850</v>
      </c>
      <c r="QBV84" s="683" t="s">
        <v>17850</v>
      </c>
      <c r="QBW84" s="683" t="s">
        <v>17850</v>
      </c>
      <c r="QBX84" s="683" t="s">
        <v>17850</v>
      </c>
      <c r="QBY84" s="683" t="s">
        <v>17850</v>
      </c>
      <c r="QBZ84" s="683" t="s">
        <v>17850</v>
      </c>
      <c r="QCA84" s="683" t="s">
        <v>17850</v>
      </c>
      <c r="QCB84" s="683" t="s">
        <v>17850</v>
      </c>
      <c r="QCC84" s="683" t="s">
        <v>17850</v>
      </c>
      <c r="QCD84" s="683" t="s">
        <v>17850</v>
      </c>
      <c r="QCE84" s="683" t="s">
        <v>17850</v>
      </c>
      <c r="QCF84" s="683" t="s">
        <v>17850</v>
      </c>
      <c r="QCG84" s="683" t="s">
        <v>17850</v>
      </c>
      <c r="QCH84" s="683" t="s">
        <v>17850</v>
      </c>
      <c r="QCI84" s="683" t="s">
        <v>17850</v>
      </c>
      <c r="QCJ84" s="683" t="s">
        <v>17850</v>
      </c>
      <c r="QCK84" s="683" t="s">
        <v>17850</v>
      </c>
      <c r="QCL84" s="683" t="s">
        <v>17850</v>
      </c>
      <c r="QCM84" s="683" t="s">
        <v>17850</v>
      </c>
      <c r="QCN84" s="683" t="s">
        <v>17850</v>
      </c>
      <c r="QCO84" s="683" t="s">
        <v>17850</v>
      </c>
      <c r="QCP84" s="683" t="s">
        <v>17850</v>
      </c>
      <c r="QCQ84" s="683" t="s">
        <v>17850</v>
      </c>
      <c r="QCR84" s="683" t="s">
        <v>17850</v>
      </c>
      <c r="QCS84" s="683" t="s">
        <v>17850</v>
      </c>
      <c r="QCT84" s="683" t="s">
        <v>17850</v>
      </c>
      <c r="QCU84" s="683" t="s">
        <v>17850</v>
      </c>
      <c r="QCV84" s="683" t="s">
        <v>17850</v>
      </c>
      <c r="QCW84" s="683" t="s">
        <v>17850</v>
      </c>
      <c r="QCX84" s="683" t="s">
        <v>17850</v>
      </c>
      <c r="QCY84" s="683" t="s">
        <v>17850</v>
      </c>
      <c r="QCZ84" s="683" t="s">
        <v>17850</v>
      </c>
      <c r="QDA84" s="683" t="s">
        <v>17850</v>
      </c>
      <c r="QDB84" s="683" t="s">
        <v>17850</v>
      </c>
      <c r="QDC84" s="683" t="s">
        <v>17850</v>
      </c>
      <c r="QDD84" s="683" t="s">
        <v>17850</v>
      </c>
      <c r="QDE84" s="683" t="s">
        <v>17850</v>
      </c>
      <c r="QDF84" s="683" t="s">
        <v>17850</v>
      </c>
      <c r="QDG84" s="683" t="s">
        <v>17850</v>
      </c>
      <c r="QDH84" s="683" t="s">
        <v>17850</v>
      </c>
      <c r="QDI84" s="683" t="s">
        <v>17850</v>
      </c>
      <c r="QDJ84" s="683" t="s">
        <v>17850</v>
      </c>
      <c r="QDK84" s="683" t="s">
        <v>17850</v>
      </c>
      <c r="QDL84" s="683" t="s">
        <v>17850</v>
      </c>
      <c r="QDM84" s="683" t="s">
        <v>17850</v>
      </c>
      <c r="QDN84" s="683" t="s">
        <v>17850</v>
      </c>
      <c r="QDO84" s="683" t="s">
        <v>17850</v>
      </c>
      <c r="QDP84" s="683" t="s">
        <v>17850</v>
      </c>
      <c r="QDQ84" s="683" t="s">
        <v>17850</v>
      </c>
      <c r="QDR84" s="683" t="s">
        <v>17850</v>
      </c>
      <c r="QDS84" s="683" t="s">
        <v>17850</v>
      </c>
      <c r="QDT84" s="683" t="s">
        <v>17850</v>
      </c>
      <c r="QDU84" s="683" t="s">
        <v>17850</v>
      </c>
      <c r="QDV84" s="683" t="s">
        <v>17850</v>
      </c>
      <c r="QDW84" s="683" t="s">
        <v>17850</v>
      </c>
      <c r="QDX84" s="683" t="s">
        <v>17850</v>
      </c>
      <c r="QDY84" s="683" t="s">
        <v>17850</v>
      </c>
      <c r="QDZ84" s="683" t="s">
        <v>17850</v>
      </c>
      <c r="QEA84" s="683" t="s">
        <v>17850</v>
      </c>
      <c r="QEB84" s="683" t="s">
        <v>17850</v>
      </c>
      <c r="QEC84" s="683" t="s">
        <v>17850</v>
      </c>
      <c r="QED84" s="683" t="s">
        <v>17850</v>
      </c>
      <c r="QEE84" s="683" t="s">
        <v>17850</v>
      </c>
      <c r="QEF84" s="683" t="s">
        <v>17850</v>
      </c>
      <c r="QEG84" s="683" t="s">
        <v>17850</v>
      </c>
      <c r="QEH84" s="683" t="s">
        <v>17850</v>
      </c>
      <c r="QEI84" s="683" t="s">
        <v>17850</v>
      </c>
      <c r="QEJ84" s="683" t="s">
        <v>17850</v>
      </c>
      <c r="QEK84" s="683" t="s">
        <v>17850</v>
      </c>
      <c r="QEL84" s="683" t="s">
        <v>17850</v>
      </c>
      <c r="QEM84" s="683" t="s">
        <v>17850</v>
      </c>
      <c r="QEN84" s="683" t="s">
        <v>17850</v>
      </c>
      <c r="QEO84" s="683" t="s">
        <v>17850</v>
      </c>
      <c r="QEP84" s="683" t="s">
        <v>17850</v>
      </c>
      <c r="QEQ84" s="683" t="s">
        <v>17850</v>
      </c>
      <c r="QER84" s="683" t="s">
        <v>17850</v>
      </c>
      <c r="QES84" s="683" t="s">
        <v>17850</v>
      </c>
      <c r="QET84" s="683" t="s">
        <v>17850</v>
      </c>
      <c r="QEU84" s="683" t="s">
        <v>17850</v>
      </c>
      <c r="QEV84" s="683" t="s">
        <v>17850</v>
      </c>
      <c r="QEW84" s="683" t="s">
        <v>17850</v>
      </c>
      <c r="QEX84" s="683" t="s">
        <v>17850</v>
      </c>
      <c r="QEY84" s="683" t="s">
        <v>17850</v>
      </c>
      <c r="QEZ84" s="683" t="s">
        <v>17850</v>
      </c>
      <c r="QFA84" s="683" t="s">
        <v>17850</v>
      </c>
      <c r="QFB84" s="683" t="s">
        <v>17850</v>
      </c>
      <c r="QFC84" s="683" t="s">
        <v>17850</v>
      </c>
      <c r="QFD84" s="683" t="s">
        <v>17850</v>
      </c>
      <c r="QFE84" s="683" t="s">
        <v>17850</v>
      </c>
      <c r="QFF84" s="683" t="s">
        <v>17850</v>
      </c>
      <c r="QFG84" s="683" t="s">
        <v>17850</v>
      </c>
      <c r="QFH84" s="683" t="s">
        <v>17850</v>
      </c>
      <c r="QFI84" s="683" t="s">
        <v>17850</v>
      </c>
      <c r="QFJ84" s="683" t="s">
        <v>17850</v>
      </c>
      <c r="QFK84" s="683" t="s">
        <v>17850</v>
      </c>
      <c r="QFL84" s="683" t="s">
        <v>17850</v>
      </c>
      <c r="QFM84" s="683" t="s">
        <v>17850</v>
      </c>
      <c r="QFN84" s="683" t="s">
        <v>17850</v>
      </c>
      <c r="QFO84" s="683" t="s">
        <v>17850</v>
      </c>
      <c r="QFP84" s="683" t="s">
        <v>17850</v>
      </c>
      <c r="QFQ84" s="683" t="s">
        <v>17850</v>
      </c>
      <c r="QFR84" s="683" t="s">
        <v>17850</v>
      </c>
      <c r="QFS84" s="683" t="s">
        <v>17850</v>
      </c>
      <c r="QFT84" s="683" t="s">
        <v>17850</v>
      </c>
      <c r="QFU84" s="683" t="s">
        <v>17850</v>
      </c>
      <c r="QFV84" s="683" t="s">
        <v>17850</v>
      </c>
      <c r="QFW84" s="683" t="s">
        <v>17850</v>
      </c>
      <c r="QFX84" s="683" t="s">
        <v>17850</v>
      </c>
      <c r="QFY84" s="683" t="s">
        <v>17850</v>
      </c>
      <c r="QFZ84" s="683" t="s">
        <v>17850</v>
      </c>
      <c r="QGA84" s="683" t="s">
        <v>17850</v>
      </c>
      <c r="QGB84" s="683" t="s">
        <v>17850</v>
      </c>
      <c r="QGC84" s="683" t="s">
        <v>17850</v>
      </c>
      <c r="QGD84" s="683" t="s">
        <v>17850</v>
      </c>
      <c r="QGE84" s="683" t="s">
        <v>17850</v>
      </c>
      <c r="QGF84" s="683" t="s">
        <v>17850</v>
      </c>
      <c r="QGG84" s="683" t="s">
        <v>17850</v>
      </c>
      <c r="QGH84" s="683" t="s">
        <v>17850</v>
      </c>
      <c r="QGI84" s="683" t="s">
        <v>17850</v>
      </c>
      <c r="QGJ84" s="683" t="s">
        <v>17850</v>
      </c>
      <c r="QGK84" s="683" t="s">
        <v>17850</v>
      </c>
      <c r="QGL84" s="683" t="s">
        <v>17850</v>
      </c>
      <c r="QGM84" s="683" t="s">
        <v>17850</v>
      </c>
      <c r="QGN84" s="683" t="s">
        <v>17850</v>
      </c>
      <c r="QGO84" s="683" t="s">
        <v>17850</v>
      </c>
      <c r="QGP84" s="683" t="s">
        <v>17850</v>
      </c>
      <c r="QGQ84" s="683" t="s">
        <v>17850</v>
      </c>
      <c r="QGR84" s="683" t="s">
        <v>17850</v>
      </c>
      <c r="QGS84" s="683" t="s">
        <v>17850</v>
      </c>
      <c r="QGT84" s="683" t="s">
        <v>17850</v>
      </c>
      <c r="QGU84" s="683" t="s">
        <v>17850</v>
      </c>
      <c r="QGV84" s="683" t="s">
        <v>17850</v>
      </c>
      <c r="QGW84" s="683" t="s">
        <v>17850</v>
      </c>
      <c r="QGX84" s="683" t="s">
        <v>17850</v>
      </c>
      <c r="QGY84" s="683" t="s">
        <v>17850</v>
      </c>
      <c r="QGZ84" s="683" t="s">
        <v>17850</v>
      </c>
      <c r="QHA84" s="683" t="s">
        <v>17850</v>
      </c>
      <c r="QHB84" s="683" t="s">
        <v>17850</v>
      </c>
      <c r="QHC84" s="683" t="s">
        <v>17850</v>
      </c>
      <c r="QHD84" s="683" t="s">
        <v>17850</v>
      </c>
      <c r="QHE84" s="683" t="s">
        <v>17850</v>
      </c>
      <c r="QHF84" s="683" t="s">
        <v>17850</v>
      </c>
      <c r="QHG84" s="683" t="s">
        <v>17850</v>
      </c>
      <c r="QHH84" s="683" t="s">
        <v>17850</v>
      </c>
      <c r="QHI84" s="683" t="s">
        <v>17850</v>
      </c>
      <c r="QHJ84" s="683" t="s">
        <v>17850</v>
      </c>
      <c r="QHK84" s="683" t="s">
        <v>17850</v>
      </c>
      <c r="QHL84" s="683" t="s">
        <v>17850</v>
      </c>
      <c r="QHM84" s="683" t="s">
        <v>17850</v>
      </c>
      <c r="QHN84" s="683" t="s">
        <v>17850</v>
      </c>
      <c r="QHO84" s="683" t="s">
        <v>17850</v>
      </c>
      <c r="QHP84" s="683" t="s">
        <v>17850</v>
      </c>
      <c r="QHQ84" s="683" t="s">
        <v>17850</v>
      </c>
      <c r="QHR84" s="683" t="s">
        <v>17850</v>
      </c>
      <c r="QHS84" s="683" t="s">
        <v>17850</v>
      </c>
      <c r="QHT84" s="683" t="s">
        <v>17850</v>
      </c>
      <c r="QHU84" s="683" t="s">
        <v>17850</v>
      </c>
      <c r="QHV84" s="683" t="s">
        <v>17850</v>
      </c>
      <c r="QHW84" s="683" t="s">
        <v>17850</v>
      </c>
      <c r="QHX84" s="683" t="s">
        <v>17850</v>
      </c>
      <c r="QHY84" s="683" t="s">
        <v>17850</v>
      </c>
      <c r="QHZ84" s="683" t="s">
        <v>17850</v>
      </c>
      <c r="QIA84" s="683" t="s">
        <v>17850</v>
      </c>
      <c r="QIB84" s="683" t="s">
        <v>17850</v>
      </c>
      <c r="QIC84" s="683" t="s">
        <v>17850</v>
      </c>
      <c r="QID84" s="683" t="s">
        <v>17850</v>
      </c>
      <c r="QIE84" s="683" t="s">
        <v>17850</v>
      </c>
      <c r="QIF84" s="683" t="s">
        <v>17850</v>
      </c>
      <c r="QIG84" s="683" t="s">
        <v>17850</v>
      </c>
      <c r="QIH84" s="683" t="s">
        <v>17850</v>
      </c>
      <c r="QII84" s="683" t="s">
        <v>17850</v>
      </c>
      <c r="QIJ84" s="683" t="s">
        <v>17850</v>
      </c>
      <c r="QIK84" s="683" t="s">
        <v>17850</v>
      </c>
      <c r="QIL84" s="683" t="s">
        <v>17850</v>
      </c>
      <c r="QIM84" s="683" t="s">
        <v>17850</v>
      </c>
      <c r="QIN84" s="683" t="s">
        <v>17850</v>
      </c>
      <c r="QIO84" s="683" t="s">
        <v>17850</v>
      </c>
      <c r="QIP84" s="683" t="s">
        <v>17850</v>
      </c>
      <c r="QIQ84" s="683" t="s">
        <v>17850</v>
      </c>
      <c r="QIR84" s="683" t="s">
        <v>17850</v>
      </c>
      <c r="QIS84" s="683" t="s">
        <v>17850</v>
      </c>
      <c r="QIT84" s="683" t="s">
        <v>17850</v>
      </c>
      <c r="QIU84" s="683" t="s">
        <v>17850</v>
      </c>
      <c r="QIV84" s="683" t="s">
        <v>17850</v>
      </c>
      <c r="QIW84" s="683" t="s">
        <v>17850</v>
      </c>
      <c r="QIX84" s="683" t="s">
        <v>17850</v>
      </c>
      <c r="QIY84" s="683" t="s">
        <v>17850</v>
      </c>
      <c r="QIZ84" s="683" t="s">
        <v>17850</v>
      </c>
      <c r="QJA84" s="683" t="s">
        <v>17850</v>
      </c>
      <c r="QJB84" s="683" t="s">
        <v>17850</v>
      </c>
      <c r="QJC84" s="683" t="s">
        <v>17850</v>
      </c>
      <c r="QJD84" s="683" t="s">
        <v>17850</v>
      </c>
      <c r="QJE84" s="683" t="s">
        <v>17850</v>
      </c>
      <c r="QJF84" s="683" t="s">
        <v>17850</v>
      </c>
      <c r="QJG84" s="683" t="s">
        <v>17850</v>
      </c>
      <c r="QJH84" s="683" t="s">
        <v>17850</v>
      </c>
      <c r="QJI84" s="683" t="s">
        <v>17850</v>
      </c>
      <c r="QJJ84" s="683" t="s">
        <v>17850</v>
      </c>
      <c r="QJK84" s="683" t="s">
        <v>17850</v>
      </c>
      <c r="QJL84" s="683" t="s">
        <v>17850</v>
      </c>
      <c r="QJM84" s="683" t="s">
        <v>17850</v>
      </c>
      <c r="QJN84" s="683" t="s">
        <v>17850</v>
      </c>
      <c r="QJO84" s="683" t="s">
        <v>17850</v>
      </c>
      <c r="QJP84" s="683" t="s">
        <v>17850</v>
      </c>
      <c r="QJQ84" s="683" t="s">
        <v>17850</v>
      </c>
      <c r="QJR84" s="683" t="s">
        <v>17850</v>
      </c>
      <c r="QJS84" s="683" t="s">
        <v>17850</v>
      </c>
      <c r="QJT84" s="683" t="s">
        <v>17850</v>
      </c>
      <c r="QJU84" s="683" t="s">
        <v>17850</v>
      </c>
      <c r="QJV84" s="683" t="s">
        <v>17850</v>
      </c>
      <c r="QJW84" s="683" t="s">
        <v>17850</v>
      </c>
      <c r="QJX84" s="683" t="s">
        <v>17850</v>
      </c>
      <c r="QJY84" s="683" t="s">
        <v>17850</v>
      </c>
      <c r="QJZ84" s="683" t="s">
        <v>17850</v>
      </c>
      <c r="QKA84" s="683" t="s">
        <v>17850</v>
      </c>
      <c r="QKB84" s="683" t="s">
        <v>17850</v>
      </c>
      <c r="QKC84" s="683" t="s">
        <v>17850</v>
      </c>
      <c r="QKD84" s="683" t="s">
        <v>17850</v>
      </c>
      <c r="QKE84" s="683" t="s">
        <v>17850</v>
      </c>
      <c r="QKF84" s="683" t="s">
        <v>17850</v>
      </c>
      <c r="QKG84" s="683" t="s">
        <v>17850</v>
      </c>
      <c r="QKH84" s="683" t="s">
        <v>17850</v>
      </c>
      <c r="QKI84" s="683" t="s">
        <v>17850</v>
      </c>
      <c r="QKJ84" s="683" t="s">
        <v>17850</v>
      </c>
      <c r="QKK84" s="683" t="s">
        <v>17850</v>
      </c>
      <c r="QKL84" s="683" t="s">
        <v>17850</v>
      </c>
      <c r="QKM84" s="683" t="s">
        <v>17850</v>
      </c>
      <c r="QKN84" s="683" t="s">
        <v>17850</v>
      </c>
      <c r="QKO84" s="683" t="s">
        <v>17850</v>
      </c>
      <c r="QKP84" s="683" t="s">
        <v>17850</v>
      </c>
      <c r="QKQ84" s="683" t="s">
        <v>17850</v>
      </c>
      <c r="QKR84" s="683" t="s">
        <v>17850</v>
      </c>
      <c r="QKS84" s="683" t="s">
        <v>17850</v>
      </c>
      <c r="QKT84" s="683" t="s">
        <v>17850</v>
      </c>
      <c r="QKU84" s="683" t="s">
        <v>17850</v>
      </c>
      <c r="QKV84" s="683" t="s">
        <v>17850</v>
      </c>
      <c r="QKW84" s="683" t="s">
        <v>17850</v>
      </c>
      <c r="QKX84" s="683" t="s">
        <v>17850</v>
      </c>
      <c r="QKY84" s="683" t="s">
        <v>17850</v>
      </c>
      <c r="QKZ84" s="683" t="s">
        <v>17850</v>
      </c>
      <c r="QLA84" s="683" t="s">
        <v>17850</v>
      </c>
      <c r="QLB84" s="683" t="s">
        <v>17850</v>
      </c>
      <c r="QLC84" s="683" t="s">
        <v>17850</v>
      </c>
      <c r="QLD84" s="683" t="s">
        <v>17850</v>
      </c>
      <c r="QLE84" s="683" t="s">
        <v>17850</v>
      </c>
      <c r="QLF84" s="683" t="s">
        <v>17850</v>
      </c>
      <c r="QLG84" s="683" t="s">
        <v>17850</v>
      </c>
      <c r="QLH84" s="683" t="s">
        <v>17850</v>
      </c>
      <c r="QLI84" s="683" t="s">
        <v>17850</v>
      </c>
      <c r="QLJ84" s="683" t="s">
        <v>17850</v>
      </c>
      <c r="QLK84" s="683" t="s">
        <v>17850</v>
      </c>
      <c r="QLL84" s="683" t="s">
        <v>17850</v>
      </c>
      <c r="QLM84" s="683" t="s">
        <v>17850</v>
      </c>
      <c r="QLN84" s="683" t="s">
        <v>17850</v>
      </c>
      <c r="QLO84" s="683" t="s">
        <v>17850</v>
      </c>
      <c r="QLP84" s="683" t="s">
        <v>17850</v>
      </c>
      <c r="QLQ84" s="683" t="s">
        <v>17850</v>
      </c>
      <c r="QLR84" s="683" t="s">
        <v>17850</v>
      </c>
      <c r="QLS84" s="683" t="s">
        <v>17850</v>
      </c>
      <c r="QLT84" s="683" t="s">
        <v>17850</v>
      </c>
      <c r="QLU84" s="683" t="s">
        <v>17850</v>
      </c>
      <c r="QLV84" s="683" t="s">
        <v>17850</v>
      </c>
      <c r="QLW84" s="683" t="s">
        <v>17850</v>
      </c>
      <c r="QLX84" s="683" t="s">
        <v>17850</v>
      </c>
      <c r="QLY84" s="683" t="s">
        <v>17850</v>
      </c>
      <c r="QLZ84" s="683" t="s">
        <v>17850</v>
      </c>
      <c r="QMA84" s="683" t="s">
        <v>17850</v>
      </c>
      <c r="QMB84" s="683" t="s">
        <v>17850</v>
      </c>
      <c r="QMC84" s="683" t="s">
        <v>17850</v>
      </c>
      <c r="QMD84" s="683" t="s">
        <v>17850</v>
      </c>
      <c r="QME84" s="683" t="s">
        <v>17850</v>
      </c>
      <c r="QMF84" s="683" t="s">
        <v>17850</v>
      </c>
      <c r="QMG84" s="683" t="s">
        <v>17850</v>
      </c>
      <c r="QMH84" s="683" t="s">
        <v>17850</v>
      </c>
      <c r="QMI84" s="683" t="s">
        <v>17850</v>
      </c>
      <c r="QMJ84" s="683" t="s">
        <v>17850</v>
      </c>
      <c r="QMK84" s="683" t="s">
        <v>17850</v>
      </c>
      <c r="QML84" s="683" t="s">
        <v>17850</v>
      </c>
      <c r="QMM84" s="683" t="s">
        <v>17850</v>
      </c>
      <c r="QMN84" s="683" t="s">
        <v>17850</v>
      </c>
      <c r="QMO84" s="683" t="s">
        <v>17850</v>
      </c>
      <c r="QMP84" s="683" t="s">
        <v>17850</v>
      </c>
      <c r="QMQ84" s="683" t="s">
        <v>17850</v>
      </c>
      <c r="QMR84" s="683" t="s">
        <v>17850</v>
      </c>
      <c r="QMS84" s="683" t="s">
        <v>17850</v>
      </c>
      <c r="QMT84" s="683" t="s">
        <v>17850</v>
      </c>
      <c r="QMU84" s="683" t="s">
        <v>17850</v>
      </c>
      <c r="QMV84" s="683" t="s">
        <v>17850</v>
      </c>
      <c r="QMW84" s="683" t="s">
        <v>17850</v>
      </c>
      <c r="QMX84" s="683" t="s">
        <v>17850</v>
      </c>
      <c r="QMY84" s="683" t="s">
        <v>17850</v>
      </c>
      <c r="QMZ84" s="683" t="s">
        <v>17850</v>
      </c>
      <c r="QNA84" s="683" t="s">
        <v>17850</v>
      </c>
      <c r="QNB84" s="683" t="s">
        <v>17850</v>
      </c>
      <c r="QNC84" s="683" t="s">
        <v>17850</v>
      </c>
      <c r="QND84" s="683" t="s">
        <v>17850</v>
      </c>
      <c r="QNE84" s="683" t="s">
        <v>17850</v>
      </c>
      <c r="QNF84" s="683" t="s">
        <v>17850</v>
      </c>
      <c r="QNG84" s="683" t="s">
        <v>17850</v>
      </c>
      <c r="QNH84" s="683" t="s">
        <v>17850</v>
      </c>
      <c r="QNI84" s="683" t="s">
        <v>17850</v>
      </c>
      <c r="QNJ84" s="683" t="s">
        <v>17850</v>
      </c>
      <c r="QNK84" s="683" t="s">
        <v>17850</v>
      </c>
      <c r="QNL84" s="683" t="s">
        <v>17850</v>
      </c>
      <c r="QNM84" s="683" t="s">
        <v>17850</v>
      </c>
      <c r="QNN84" s="683" t="s">
        <v>17850</v>
      </c>
      <c r="QNO84" s="683" t="s">
        <v>17850</v>
      </c>
      <c r="QNP84" s="683" t="s">
        <v>17850</v>
      </c>
      <c r="QNQ84" s="683" t="s">
        <v>17850</v>
      </c>
      <c r="QNR84" s="683" t="s">
        <v>17850</v>
      </c>
      <c r="QNS84" s="683" t="s">
        <v>17850</v>
      </c>
      <c r="QNT84" s="683" t="s">
        <v>17850</v>
      </c>
      <c r="QNU84" s="683" t="s">
        <v>17850</v>
      </c>
      <c r="QNV84" s="683" t="s">
        <v>17850</v>
      </c>
      <c r="QNW84" s="683" t="s">
        <v>17850</v>
      </c>
      <c r="QNX84" s="683" t="s">
        <v>17850</v>
      </c>
      <c r="QNY84" s="683" t="s">
        <v>17850</v>
      </c>
      <c r="QNZ84" s="683" t="s">
        <v>17850</v>
      </c>
      <c r="QOA84" s="683" t="s">
        <v>17850</v>
      </c>
      <c r="QOB84" s="683" t="s">
        <v>17850</v>
      </c>
      <c r="QOC84" s="683" t="s">
        <v>17850</v>
      </c>
      <c r="QOD84" s="683" t="s">
        <v>17850</v>
      </c>
      <c r="QOE84" s="683" t="s">
        <v>17850</v>
      </c>
      <c r="QOF84" s="683" t="s">
        <v>17850</v>
      </c>
      <c r="QOG84" s="683" t="s">
        <v>17850</v>
      </c>
      <c r="QOH84" s="683" t="s">
        <v>17850</v>
      </c>
      <c r="QOI84" s="683" t="s">
        <v>17850</v>
      </c>
      <c r="QOJ84" s="683" t="s">
        <v>17850</v>
      </c>
      <c r="QOK84" s="683" t="s">
        <v>17850</v>
      </c>
      <c r="QOL84" s="683" t="s">
        <v>17850</v>
      </c>
      <c r="QOM84" s="683" t="s">
        <v>17850</v>
      </c>
      <c r="QON84" s="683" t="s">
        <v>17850</v>
      </c>
      <c r="QOO84" s="683" t="s">
        <v>17850</v>
      </c>
      <c r="QOP84" s="683" t="s">
        <v>17850</v>
      </c>
      <c r="QOQ84" s="683" t="s">
        <v>17850</v>
      </c>
      <c r="QOR84" s="683" t="s">
        <v>17850</v>
      </c>
      <c r="QOS84" s="683" t="s">
        <v>17850</v>
      </c>
      <c r="QOT84" s="683" t="s">
        <v>17850</v>
      </c>
      <c r="QOU84" s="683" t="s">
        <v>17850</v>
      </c>
      <c r="QOV84" s="683" t="s">
        <v>17850</v>
      </c>
      <c r="QOW84" s="683" t="s">
        <v>17850</v>
      </c>
      <c r="QOX84" s="683" t="s">
        <v>17850</v>
      </c>
      <c r="QOY84" s="683" t="s">
        <v>17850</v>
      </c>
      <c r="QOZ84" s="683" t="s">
        <v>17850</v>
      </c>
      <c r="QPA84" s="683" t="s">
        <v>17850</v>
      </c>
      <c r="QPB84" s="683" t="s">
        <v>17850</v>
      </c>
      <c r="QPC84" s="683" t="s">
        <v>17850</v>
      </c>
      <c r="QPD84" s="683" t="s">
        <v>17850</v>
      </c>
      <c r="QPE84" s="683" t="s">
        <v>17850</v>
      </c>
      <c r="QPF84" s="683" t="s">
        <v>17850</v>
      </c>
      <c r="QPG84" s="683" t="s">
        <v>17850</v>
      </c>
      <c r="QPH84" s="683" t="s">
        <v>17850</v>
      </c>
      <c r="QPI84" s="683" t="s">
        <v>17850</v>
      </c>
      <c r="QPJ84" s="683" t="s">
        <v>17850</v>
      </c>
      <c r="QPK84" s="683" t="s">
        <v>17850</v>
      </c>
      <c r="QPL84" s="683" t="s">
        <v>17850</v>
      </c>
      <c r="QPM84" s="683" t="s">
        <v>17850</v>
      </c>
      <c r="QPN84" s="683" t="s">
        <v>17850</v>
      </c>
      <c r="QPO84" s="683" t="s">
        <v>17850</v>
      </c>
      <c r="QPP84" s="683" t="s">
        <v>17850</v>
      </c>
      <c r="QPQ84" s="683" t="s">
        <v>17850</v>
      </c>
      <c r="QPR84" s="683" t="s">
        <v>17850</v>
      </c>
      <c r="QPS84" s="683" t="s">
        <v>17850</v>
      </c>
      <c r="QPT84" s="683" t="s">
        <v>17850</v>
      </c>
      <c r="QPU84" s="683" t="s">
        <v>17850</v>
      </c>
      <c r="QPV84" s="683" t="s">
        <v>17850</v>
      </c>
      <c r="QPW84" s="683" t="s">
        <v>17850</v>
      </c>
      <c r="QPX84" s="683" t="s">
        <v>17850</v>
      </c>
      <c r="QPY84" s="683" t="s">
        <v>17850</v>
      </c>
      <c r="QPZ84" s="683" t="s">
        <v>17850</v>
      </c>
      <c r="QQA84" s="683" t="s">
        <v>17850</v>
      </c>
      <c r="QQB84" s="683" t="s">
        <v>17850</v>
      </c>
      <c r="QQC84" s="683" t="s">
        <v>17850</v>
      </c>
      <c r="QQD84" s="683" t="s">
        <v>17850</v>
      </c>
      <c r="QQE84" s="683" t="s">
        <v>17850</v>
      </c>
      <c r="QQF84" s="683" t="s">
        <v>17850</v>
      </c>
      <c r="QQG84" s="683" t="s">
        <v>17850</v>
      </c>
      <c r="QQH84" s="683" t="s">
        <v>17850</v>
      </c>
      <c r="QQI84" s="683" t="s">
        <v>17850</v>
      </c>
      <c r="QQJ84" s="683" t="s">
        <v>17850</v>
      </c>
      <c r="QQK84" s="683" t="s">
        <v>17850</v>
      </c>
      <c r="QQL84" s="683" t="s">
        <v>17850</v>
      </c>
      <c r="QQM84" s="683" t="s">
        <v>17850</v>
      </c>
      <c r="QQN84" s="683" t="s">
        <v>17850</v>
      </c>
      <c r="QQO84" s="683" t="s">
        <v>17850</v>
      </c>
      <c r="QQP84" s="683" t="s">
        <v>17850</v>
      </c>
      <c r="QQQ84" s="683" t="s">
        <v>17850</v>
      </c>
      <c r="QQR84" s="683" t="s">
        <v>17850</v>
      </c>
      <c r="QQS84" s="683" t="s">
        <v>17850</v>
      </c>
      <c r="QQT84" s="683" t="s">
        <v>17850</v>
      </c>
      <c r="QQU84" s="683" t="s">
        <v>17850</v>
      </c>
      <c r="QQV84" s="683" t="s">
        <v>17850</v>
      </c>
      <c r="QQW84" s="683" t="s">
        <v>17850</v>
      </c>
      <c r="QQX84" s="683" t="s">
        <v>17850</v>
      </c>
      <c r="QQY84" s="683" t="s">
        <v>17850</v>
      </c>
      <c r="QQZ84" s="683" t="s">
        <v>17850</v>
      </c>
      <c r="QRA84" s="683" t="s">
        <v>17850</v>
      </c>
      <c r="QRB84" s="683" t="s">
        <v>17850</v>
      </c>
      <c r="QRC84" s="683" t="s">
        <v>17850</v>
      </c>
      <c r="QRD84" s="683" t="s">
        <v>17850</v>
      </c>
      <c r="QRE84" s="683" t="s">
        <v>17850</v>
      </c>
      <c r="QRF84" s="683" t="s">
        <v>17850</v>
      </c>
      <c r="QRG84" s="683" t="s">
        <v>17850</v>
      </c>
      <c r="QRH84" s="683" t="s">
        <v>17850</v>
      </c>
      <c r="QRI84" s="683" t="s">
        <v>17850</v>
      </c>
      <c r="QRJ84" s="683" t="s">
        <v>17850</v>
      </c>
      <c r="QRK84" s="683" t="s">
        <v>17850</v>
      </c>
      <c r="QRL84" s="683" t="s">
        <v>17850</v>
      </c>
      <c r="QRM84" s="683" t="s">
        <v>17850</v>
      </c>
      <c r="QRN84" s="683" t="s">
        <v>17850</v>
      </c>
      <c r="QRO84" s="683" t="s">
        <v>17850</v>
      </c>
      <c r="QRP84" s="683" t="s">
        <v>17850</v>
      </c>
      <c r="QRQ84" s="683" t="s">
        <v>17850</v>
      </c>
      <c r="QRR84" s="683" t="s">
        <v>17850</v>
      </c>
      <c r="QRS84" s="683" t="s">
        <v>17850</v>
      </c>
      <c r="QRT84" s="683" t="s">
        <v>17850</v>
      </c>
      <c r="QRU84" s="683" t="s">
        <v>17850</v>
      </c>
      <c r="QRV84" s="683" t="s">
        <v>17850</v>
      </c>
      <c r="QRW84" s="683" t="s">
        <v>17850</v>
      </c>
      <c r="QRX84" s="683" t="s">
        <v>17850</v>
      </c>
      <c r="QRY84" s="683" t="s">
        <v>17850</v>
      </c>
      <c r="QRZ84" s="683" t="s">
        <v>17850</v>
      </c>
      <c r="QSA84" s="683" t="s">
        <v>17850</v>
      </c>
      <c r="QSB84" s="683" t="s">
        <v>17850</v>
      </c>
      <c r="QSC84" s="683" t="s">
        <v>17850</v>
      </c>
      <c r="QSD84" s="683" t="s">
        <v>17850</v>
      </c>
      <c r="QSE84" s="683" t="s">
        <v>17850</v>
      </c>
      <c r="QSF84" s="683" t="s">
        <v>17850</v>
      </c>
      <c r="QSG84" s="683" t="s">
        <v>17850</v>
      </c>
      <c r="QSH84" s="683" t="s">
        <v>17850</v>
      </c>
      <c r="QSI84" s="683" t="s">
        <v>17850</v>
      </c>
      <c r="QSJ84" s="683" t="s">
        <v>17850</v>
      </c>
      <c r="QSK84" s="683" t="s">
        <v>17850</v>
      </c>
      <c r="QSL84" s="683" t="s">
        <v>17850</v>
      </c>
      <c r="QSM84" s="683" t="s">
        <v>17850</v>
      </c>
      <c r="QSN84" s="683" t="s">
        <v>17850</v>
      </c>
      <c r="QSO84" s="683" t="s">
        <v>17850</v>
      </c>
      <c r="QSP84" s="683" t="s">
        <v>17850</v>
      </c>
      <c r="QSQ84" s="683" t="s">
        <v>17850</v>
      </c>
      <c r="QSR84" s="683" t="s">
        <v>17850</v>
      </c>
      <c r="QSS84" s="683" t="s">
        <v>17850</v>
      </c>
      <c r="QST84" s="683" t="s">
        <v>17850</v>
      </c>
      <c r="QSU84" s="683" t="s">
        <v>17850</v>
      </c>
      <c r="QSV84" s="683" t="s">
        <v>17850</v>
      </c>
      <c r="QSW84" s="683" t="s">
        <v>17850</v>
      </c>
      <c r="QSX84" s="683" t="s">
        <v>17850</v>
      </c>
      <c r="QSY84" s="683" t="s">
        <v>17850</v>
      </c>
      <c r="QSZ84" s="683" t="s">
        <v>17850</v>
      </c>
      <c r="QTA84" s="683" t="s">
        <v>17850</v>
      </c>
      <c r="QTB84" s="683" t="s">
        <v>17850</v>
      </c>
      <c r="QTC84" s="683" t="s">
        <v>17850</v>
      </c>
      <c r="QTD84" s="683" t="s">
        <v>17850</v>
      </c>
      <c r="QTE84" s="683" t="s">
        <v>17850</v>
      </c>
      <c r="QTF84" s="683" t="s">
        <v>17850</v>
      </c>
      <c r="QTG84" s="683" t="s">
        <v>17850</v>
      </c>
      <c r="QTH84" s="683" t="s">
        <v>17850</v>
      </c>
      <c r="QTI84" s="683" t="s">
        <v>17850</v>
      </c>
      <c r="QTJ84" s="683" t="s">
        <v>17850</v>
      </c>
      <c r="QTK84" s="683" t="s">
        <v>17850</v>
      </c>
      <c r="QTL84" s="683" t="s">
        <v>17850</v>
      </c>
      <c r="QTM84" s="683" t="s">
        <v>17850</v>
      </c>
      <c r="QTN84" s="683" t="s">
        <v>17850</v>
      </c>
      <c r="QTO84" s="683" t="s">
        <v>17850</v>
      </c>
      <c r="QTP84" s="683" t="s">
        <v>17850</v>
      </c>
      <c r="QTQ84" s="683" t="s">
        <v>17850</v>
      </c>
      <c r="QTR84" s="683" t="s">
        <v>17850</v>
      </c>
      <c r="QTS84" s="683" t="s">
        <v>17850</v>
      </c>
      <c r="QTT84" s="683" t="s">
        <v>17850</v>
      </c>
      <c r="QTU84" s="683" t="s">
        <v>17850</v>
      </c>
      <c r="QTV84" s="683" t="s">
        <v>17850</v>
      </c>
      <c r="QTW84" s="683" t="s">
        <v>17850</v>
      </c>
      <c r="QTX84" s="683" t="s">
        <v>17850</v>
      </c>
      <c r="QTY84" s="683" t="s">
        <v>17850</v>
      </c>
      <c r="QTZ84" s="683" t="s">
        <v>17850</v>
      </c>
      <c r="QUA84" s="683" t="s">
        <v>17850</v>
      </c>
      <c r="QUB84" s="683" t="s">
        <v>17850</v>
      </c>
      <c r="QUC84" s="683" t="s">
        <v>17850</v>
      </c>
      <c r="QUD84" s="683" t="s">
        <v>17850</v>
      </c>
      <c r="QUE84" s="683" t="s">
        <v>17850</v>
      </c>
      <c r="QUF84" s="683" t="s">
        <v>17850</v>
      </c>
      <c r="QUG84" s="683" t="s">
        <v>17850</v>
      </c>
      <c r="QUH84" s="683" t="s">
        <v>17850</v>
      </c>
      <c r="QUI84" s="683" t="s">
        <v>17850</v>
      </c>
      <c r="QUJ84" s="683" t="s">
        <v>17850</v>
      </c>
      <c r="QUK84" s="683" t="s">
        <v>17850</v>
      </c>
      <c r="QUL84" s="683" t="s">
        <v>17850</v>
      </c>
      <c r="QUM84" s="683" t="s">
        <v>17850</v>
      </c>
      <c r="QUN84" s="683" t="s">
        <v>17850</v>
      </c>
      <c r="QUO84" s="683" t="s">
        <v>17850</v>
      </c>
      <c r="QUP84" s="683" t="s">
        <v>17850</v>
      </c>
      <c r="QUQ84" s="683" t="s">
        <v>17850</v>
      </c>
      <c r="QUR84" s="683" t="s">
        <v>17850</v>
      </c>
      <c r="QUS84" s="683" t="s">
        <v>17850</v>
      </c>
      <c r="QUT84" s="683" t="s">
        <v>17850</v>
      </c>
      <c r="QUU84" s="683" t="s">
        <v>17850</v>
      </c>
      <c r="QUV84" s="683" t="s">
        <v>17850</v>
      </c>
      <c r="QUW84" s="683" t="s">
        <v>17850</v>
      </c>
      <c r="QUX84" s="683" t="s">
        <v>17850</v>
      </c>
      <c r="QUY84" s="683" t="s">
        <v>17850</v>
      </c>
      <c r="QUZ84" s="683" t="s">
        <v>17850</v>
      </c>
      <c r="QVA84" s="683" t="s">
        <v>17850</v>
      </c>
      <c r="QVB84" s="683" t="s">
        <v>17850</v>
      </c>
      <c r="QVC84" s="683" t="s">
        <v>17850</v>
      </c>
      <c r="QVD84" s="683" t="s">
        <v>17850</v>
      </c>
      <c r="QVE84" s="683" t="s">
        <v>17850</v>
      </c>
      <c r="QVF84" s="683" t="s">
        <v>17850</v>
      </c>
      <c r="QVG84" s="683" t="s">
        <v>17850</v>
      </c>
      <c r="QVH84" s="683" t="s">
        <v>17850</v>
      </c>
      <c r="QVI84" s="683" t="s">
        <v>17850</v>
      </c>
      <c r="QVJ84" s="683" t="s">
        <v>17850</v>
      </c>
      <c r="QVK84" s="683" t="s">
        <v>17850</v>
      </c>
      <c r="QVL84" s="683" t="s">
        <v>17850</v>
      </c>
      <c r="QVM84" s="683" t="s">
        <v>17850</v>
      </c>
      <c r="QVN84" s="683" t="s">
        <v>17850</v>
      </c>
      <c r="QVO84" s="683" t="s">
        <v>17850</v>
      </c>
      <c r="QVP84" s="683" t="s">
        <v>17850</v>
      </c>
      <c r="QVQ84" s="683" t="s">
        <v>17850</v>
      </c>
      <c r="QVR84" s="683" t="s">
        <v>17850</v>
      </c>
      <c r="QVS84" s="683" t="s">
        <v>17850</v>
      </c>
      <c r="QVT84" s="683" t="s">
        <v>17850</v>
      </c>
      <c r="QVU84" s="683" t="s">
        <v>17850</v>
      </c>
      <c r="QVV84" s="683" t="s">
        <v>17850</v>
      </c>
      <c r="QVW84" s="683" t="s">
        <v>17850</v>
      </c>
      <c r="QVX84" s="683" t="s">
        <v>17850</v>
      </c>
      <c r="QVY84" s="683" t="s">
        <v>17850</v>
      </c>
      <c r="QVZ84" s="683" t="s">
        <v>17850</v>
      </c>
      <c r="QWA84" s="683" t="s">
        <v>17850</v>
      </c>
      <c r="QWB84" s="683" t="s">
        <v>17850</v>
      </c>
      <c r="QWC84" s="683" t="s">
        <v>17850</v>
      </c>
      <c r="QWD84" s="683" t="s">
        <v>17850</v>
      </c>
      <c r="QWE84" s="683" t="s">
        <v>17850</v>
      </c>
      <c r="QWF84" s="683" t="s">
        <v>17850</v>
      </c>
      <c r="QWG84" s="683" t="s">
        <v>17850</v>
      </c>
      <c r="QWH84" s="683" t="s">
        <v>17850</v>
      </c>
      <c r="QWI84" s="683" t="s">
        <v>17850</v>
      </c>
      <c r="QWJ84" s="683" t="s">
        <v>17850</v>
      </c>
      <c r="QWK84" s="683" t="s">
        <v>17850</v>
      </c>
      <c r="QWL84" s="683" t="s">
        <v>17850</v>
      </c>
      <c r="QWM84" s="683" t="s">
        <v>17850</v>
      </c>
      <c r="QWN84" s="683" t="s">
        <v>17850</v>
      </c>
      <c r="QWO84" s="683" t="s">
        <v>17850</v>
      </c>
      <c r="QWP84" s="683" t="s">
        <v>17850</v>
      </c>
      <c r="QWQ84" s="683" t="s">
        <v>17850</v>
      </c>
      <c r="QWR84" s="683" t="s">
        <v>17850</v>
      </c>
      <c r="QWS84" s="683" t="s">
        <v>17850</v>
      </c>
      <c r="QWT84" s="683" t="s">
        <v>17850</v>
      </c>
      <c r="QWU84" s="683" t="s">
        <v>17850</v>
      </c>
      <c r="QWV84" s="683" t="s">
        <v>17850</v>
      </c>
      <c r="QWW84" s="683" t="s">
        <v>17850</v>
      </c>
      <c r="QWX84" s="683" t="s">
        <v>17850</v>
      </c>
      <c r="QWY84" s="683" t="s">
        <v>17850</v>
      </c>
      <c r="QWZ84" s="683" t="s">
        <v>17850</v>
      </c>
      <c r="QXA84" s="683" t="s">
        <v>17850</v>
      </c>
      <c r="QXB84" s="683" t="s">
        <v>17850</v>
      </c>
      <c r="QXC84" s="683" t="s">
        <v>17850</v>
      </c>
      <c r="QXD84" s="683" t="s">
        <v>17850</v>
      </c>
      <c r="QXE84" s="683" t="s">
        <v>17850</v>
      </c>
      <c r="QXF84" s="683" t="s">
        <v>17850</v>
      </c>
      <c r="QXG84" s="683" t="s">
        <v>17850</v>
      </c>
      <c r="QXH84" s="683" t="s">
        <v>17850</v>
      </c>
      <c r="QXI84" s="683" t="s">
        <v>17850</v>
      </c>
      <c r="QXJ84" s="683" t="s">
        <v>17850</v>
      </c>
      <c r="QXK84" s="683" t="s">
        <v>17850</v>
      </c>
      <c r="QXL84" s="683" t="s">
        <v>17850</v>
      </c>
      <c r="QXM84" s="683" t="s">
        <v>17850</v>
      </c>
      <c r="QXN84" s="683" t="s">
        <v>17850</v>
      </c>
      <c r="QXO84" s="683" t="s">
        <v>17850</v>
      </c>
      <c r="QXP84" s="683" t="s">
        <v>17850</v>
      </c>
      <c r="QXQ84" s="683" t="s">
        <v>17850</v>
      </c>
      <c r="QXR84" s="683" t="s">
        <v>17850</v>
      </c>
      <c r="QXS84" s="683" t="s">
        <v>17850</v>
      </c>
      <c r="QXT84" s="683" t="s">
        <v>17850</v>
      </c>
      <c r="QXU84" s="683" t="s">
        <v>17850</v>
      </c>
      <c r="QXV84" s="683" t="s">
        <v>17850</v>
      </c>
      <c r="QXW84" s="683" t="s">
        <v>17850</v>
      </c>
      <c r="QXX84" s="683" t="s">
        <v>17850</v>
      </c>
      <c r="QXY84" s="683" t="s">
        <v>17850</v>
      </c>
      <c r="QXZ84" s="683" t="s">
        <v>17850</v>
      </c>
      <c r="QYA84" s="683" t="s">
        <v>17850</v>
      </c>
      <c r="QYB84" s="683" t="s">
        <v>17850</v>
      </c>
      <c r="QYC84" s="683" t="s">
        <v>17850</v>
      </c>
      <c r="QYD84" s="683" t="s">
        <v>17850</v>
      </c>
      <c r="QYE84" s="683" t="s">
        <v>17850</v>
      </c>
      <c r="QYF84" s="683" t="s">
        <v>17850</v>
      </c>
      <c r="QYG84" s="683" t="s">
        <v>17850</v>
      </c>
      <c r="QYH84" s="683" t="s">
        <v>17850</v>
      </c>
      <c r="QYI84" s="683" t="s">
        <v>17850</v>
      </c>
      <c r="QYJ84" s="683" t="s">
        <v>17850</v>
      </c>
      <c r="QYK84" s="683" t="s">
        <v>17850</v>
      </c>
      <c r="QYL84" s="683" t="s">
        <v>17850</v>
      </c>
      <c r="QYM84" s="683" t="s">
        <v>17850</v>
      </c>
      <c r="QYN84" s="683" t="s">
        <v>17850</v>
      </c>
      <c r="QYO84" s="683" t="s">
        <v>17850</v>
      </c>
      <c r="QYP84" s="683" t="s">
        <v>17850</v>
      </c>
      <c r="QYQ84" s="683" t="s">
        <v>17850</v>
      </c>
      <c r="QYR84" s="683" t="s">
        <v>17850</v>
      </c>
      <c r="QYS84" s="683" t="s">
        <v>17850</v>
      </c>
      <c r="QYT84" s="683" t="s">
        <v>17850</v>
      </c>
      <c r="QYU84" s="683" t="s">
        <v>17850</v>
      </c>
      <c r="QYV84" s="683" t="s">
        <v>17850</v>
      </c>
      <c r="QYW84" s="683" t="s">
        <v>17850</v>
      </c>
      <c r="QYX84" s="683" t="s">
        <v>17850</v>
      </c>
      <c r="QYY84" s="683" t="s">
        <v>17850</v>
      </c>
      <c r="QYZ84" s="683" t="s">
        <v>17850</v>
      </c>
      <c r="QZA84" s="683" t="s">
        <v>17850</v>
      </c>
      <c r="QZB84" s="683" t="s">
        <v>17850</v>
      </c>
      <c r="QZC84" s="683" t="s">
        <v>17850</v>
      </c>
      <c r="QZD84" s="683" t="s">
        <v>17850</v>
      </c>
      <c r="QZE84" s="683" t="s">
        <v>17850</v>
      </c>
      <c r="QZF84" s="683" t="s">
        <v>17850</v>
      </c>
      <c r="QZG84" s="683" t="s">
        <v>17850</v>
      </c>
      <c r="QZH84" s="683" t="s">
        <v>17850</v>
      </c>
      <c r="QZI84" s="683" t="s">
        <v>17850</v>
      </c>
      <c r="QZJ84" s="683" t="s">
        <v>17850</v>
      </c>
      <c r="QZK84" s="683" t="s">
        <v>17850</v>
      </c>
      <c r="QZL84" s="683" t="s">
        <v>17850</v>
      </c>
      <c r="QZM84" s="683" t="s">
        <v>17850</v>
      </c>
      <c r="QZN84" s="683" t="s">
        <v>17850</v>
      </c>
      <c r="QZO84" s="683" t="s">
        <v>17850</v>
      </c>
      <c r="QZP84" s="683" t="s">
        <v>17850</v>
      </c>
      <c r="QZQ84" s="683" t="s">
        <v>17850</v>
      </c>
      <c r="QZR84" s="683" t="s">
        <v>17850</v>
      </c>
      <c r="QZS84" s="683" t="s">
        <v>17850</v>
      </c>
      <c r="QZT84" s="683" t="s">
        <v>17850</v>
      </c>
      <c r="QZU84" s="683" t="s">
        <v>17850</v>
      </c>
      <c r="QZV84" s="683" t="s">
        <v>17850</v>
      </c>
      <c r="QZW84" s="683" t="s">
        <v>17850</v>
      </c>
      <c r="QZX84" s="683" t="s">
        <v>17850</v>
      </c>
      <c r="QZY84" s="683" t="s">
        <v>17850</v>
      </c>
      <c r="QZZ84" s="683" t="s">
        <v>17850</v>
      </c>
      <c r="RAA84" s="683" t="s">
        <v>17850</v>
      </c>
      <c r="RAB84" s="683" t="s">
        <v>17850</v>
      </c>
      <c r="RAC84" s="683" t="s">
        <v>17850</v>
      </c>
      <c r="RAD84" s="683" t="s">
        <v>17850</v>
      </c>
      <c r="RAE84" s="683" t="s">
        <v>17850</v>
      </c>
      <c r="RAF84" s="683" t="s">
        <v>17850</v>
      </c>
      <c r="RAG84" s="683" t="s">
        <v>17850</v>
      </c>
      <c r="RAH84" s="683" t="s">
        <v>17850</v>
      </c>
      <c r="RAI84" s="683" t="s">
        <v>17850</v>
      </c>
      <c r="RAJ84" s="683" t="s">
        <v>17850</v>
      </c>
      <c r="RAK84" s="683" t="s">
        <v>17850</v>
      </c>
      <c r="RAL84" s="683" t="s">
        <v>17850</v>
      </c>
      <c r="RAM84" s="683" t="s">
        <v>17850</v>
      </c>
      <c r="RAN84" s="683" t="s">
        <v>17850</v>
      </c>
      <c r="RAO84" s="683" t="s">
        <v>17850</v>
      </c>
      <c r="RAP84" s="683" t="s">
        <v>17850</v>
      </c>
      <c r="RAQ84" s="683" t="s">
        <v>17850</v>
      </c>
      <c r="RAR84" s="683" t="s">
        <v>17850</v>
      </c>
      <c r="RAS84" s="683" t="s">
        <v>17850</v>
      </c>
      <c r="RAT84" s="683" t="s">
        <v>17850</v>
      </c>
      <c r="RAU84" s="683" t="s">
        <v>17850</v>
      </c>
      <c r="RAV84" s="683" t="s">
        <v>17850</v>
      </c>
      <c r="RAW84" s="683" t="s">
        <v>17850</v>
      </c>
      <c r="RAX84" s="683" t="s">
        <v>17850</v>
      </c>
      <c r="RAY84" s="683" t="s">
        <v>17850</v>
      </c>
      <c r="RAZ84" s="683" t="s">
        <v>17850</v>
      </c>
      <c r="RBA84" s="683" t="s">
        <v>17850</v>
      </c>
      <c r="RBB84" s="683" t="s">
        <v>17850</v>
      </c>
      <c r="RBC84" s="683" t="s">
        <v>17850</v>
      </c>
      <c r="RBD84" s="683" t="s">
        <v>17850</v>
      </c>
      <c r="RBE84" s="683" t="s">
        <v>17850</v>
      </c>
      <c r="RBF84" s="683" t="s">
        <v>17850</v>
      </c>
      <c r="RBG84" s="683" t="s">
        <v>17850</v>
      </c>
      <c r="RBH84" s="683" t="s">
        <v>17850</v>
      </c>
      <c r="RBI84" s="683" t="s">
        <v>17850</v>
      </c>
      <c r="RBJ84" s="683" t="s">
        <v>17850</v>
      </c>
      <c r="RBK84" s="683" t="s">
        <v>17850</v>
      </c>
      <c r="RBL84" s="683" t="s">
        <v>17850</v>
      </c>
      <c r="RBM84" s="683" t="s">
        <v>17850</v>
      </c>
      <c r="RBN84" s="683" t="s">
        <v>17850</v>
      </c>
      <c r="RBO84" s="683" t="s">
        <v>17850</v>
      </c>
      <c r="RBP84" s="683" t="s">
        <v>17850</v>
      </c>
      <c r="RBQ84" s="683" t="s">
        <v>17850</v>
      </c>
      <c r="RBR84" s="683" t="s">
        <v>17850</v>
      </c>
      <c r="RBS84" s="683" t="s">
        <v>17850</v>
      </c>
      <c r="RBT84" s="683" t="s">
        <v>17850</v>
      </c>
      <c r="RBU84" s="683" t="s">
        <v>17850</v>
      </c>
      <c r="RBV84" s="683" t="s">
        <v>17850</v>
      </c>
      <c r="RBW84" s="683" t="s">
        <v>17850</v>
      </c>
      <c r="RBX84" s="683" t="s">
        <v>17850</v>
      </c>
      <c r="RBY84" s="683" t="s">
        <v>17850</v>
      </c>
      <c r="RBZ84" s="683" t="s">
        <v>17850</v>
      </c>
      <c r="RCA84" s="683" t="s">
        <v>17850</v>
      </c>
      <c r="RCB84" s="683" t="s">
        <v>17850</v>
      </c>
      <c r="RCC84" s="683" t="s">
        <v>17850</v>
      </c>
      <c r="RCD84" s="683" t="s">
        <v>17850</v>
      </c>
      <c r="RCE84" s="683" t="s">
        <v>17850</v>
      </c>
      <c r="RCF84" s="683" t="s">
        <v>17850</v>
      </c>
      <c r="RCG84" s="683" t="s">
        <v>17850</v>
      </c>
      <c r="RCH84" s="683" t="s">
        <v>17850</v>
      </c>
      <c r="RCI84" s="683" t="s">
        <v>17850</v>
      </c>
      <c r="RCJ84" s="683" t="s">
        <v>17850</v>
      </c>
      <c r="RCK84" s="683" t="s">
        <v>17850</v>
      </c>
      <c r="RCL84" s="683" t="s">
        <v>17850</v>
      </c>
      <c r="RCM84" s="683" t="s">
        <v>17850</v>
      </c>
      <c r="RCN84" s="683" t="s">
        <v>17850</v>
      </c>
      <c r="RCO84" s="683" t="s">
        <v>17850</v>
      </c>
      <c r="RCP84" s="683" t="s">
        <v>17850</v>
      </c>
      <c r="RCQ84" s="683" t="s">
        <v>17850</v>
      </c>
      <c r="RCR84" s="683" t="s">
        <v>17850</v>
      </c>
      <c r="RCS84" s="683" t="s">
        <v>17850</v>
      </c>
      <c r="RCT84" s="683" t="s">
        <v>17850</v>
      </c>
      <c r="RCU84" s="683" t="s">
        <v>17850</v>
      </c>
      <c r="RCV84" s="683" t="s">
        <v>17850</v>
      </c>
      <c r="RCW84" s="683" t="s">
        <v>17850</v>
      </c>
      <c r="RCX84" s="683" t="s">
        <v>17850</v>
      </c>
      <c r="RCY84" s="683" t="s">
        <v>17850</v>
      </c>
      <c r="RCZ84" s="683" t="s">
        <v>17850</v>
      </c>
      <c r="RDA84" s="683" t="s">
        <v>17850</v>
      </c>
      <c r="RDB84" s="683" t="s">
        <v>17850</v>
      </c>
      <c r="RDC84" s="683" t="s">
        <v>17850</v>
      </c>
      <c r="RDD84" s="683" t="s">
        <v>17850</v>
      </c>
      <c r="RDE84" s="683" t="s">
        <v>17850</v>
      </c>
      <c r="RDF84" s="683" t="s">
        <v>17850</v>
      </c>
      <c r="RDG84" s="683" t="s">
        <v>17850</v>
      </c>
      <c r="RDH84" s="683" t="s">
        <v>17850</v>
      </c>
      <c r="RDI84" s="683" t="s">
        <v>17850</v>
      </c>
      <c r="RDJ84" s="683" t="s">
        <v>17850</v>
      </c>
      <c r="RDK84" s="683" t="s">
        <v>17850</v>
      </c>
      <c r="RDL84" s="683" t="s">
        <v>17850</v>
      </c>
      <c r="RDM84" s="683" t="s">
        <v>17850</v>
      </c>
      <c r="RDN84" s="683" t="s">
        <v>17850</v>
      </c>
      <c r="RDO84" s="683" t="s">
        <v>17850</v>
      </c>
      <c r="RDP84" s="683" t="s">
        <v>17850</v>
      </c>
      <c r="RDQ84" s="683" t="s">
        <v>17850</v>
      </c>
      <c r="RDR84" s="683" t="s">
        <v>17850</v>
      </c>
      <c r="RDS84" s="683" t="s">
        <v>17850</v>
      </c>
      <c r="RDT84" s="683" t="s">
        <v>17850</v>
      </c>
      <c r="RDU84" s="683" t="s">
        <v>17850</v>
      </c>
      <c r="RDV84" s="683" t="s">
        <v>17850</v>
      </c>
      <c r="RDW84" s="683" t="s">
        <v>17850</v>
      </c>
      <c r="RDX84" s="683" t="s">
        <v>17850</v>
      </c>
      <c r="RDY84" s="683" t="s">
        <v>17850</v>
      </c>
      <c r="RDZ84" s="683" t="s">
        <v>17850</v>
      </c>
      <c r="REA84" s="683" t="s">
        <v>17850</v>
      </c>
      <c r="REB84" s="683" t="s">
        <v>17850</v>
      </c>
      <c r="REC84" s="683" t="s">
        <v>17850</v>
      </c>
      <c r="RED84" s="683" t="s">
        <v>17850</v>
      </c>
      <c r="REE84" s="683" t="s">
        <v>17850</v>
      </c>
      <c r="REF84" s="683" t="s">
        <v>17850</v>
      </c>
      <c r="REG84" s="683" t="s">
        <v>17850</v>
      </c>
      <c r="REH84" s="683" t="s">
        <v>17850</v>
      </c>
      <c r="REI84" s="683" t="s">
        <v>17850</v>
      </c>
      <c r="REJ84" s="683" t="s">
        <v>17850</v>
      </c>
      <c r="REK84" s="683" t="s">
        <v>17850</v>
      </c>
      <c r="REL84" s="683" t="s">
        <v>17850</v>
      </c>
      <c r="REM84" s="683" t="s">
        <v>17850</v>
      </c>
      <c r="REN84" s="683" t="s">
        <v>17850</v>
      </c>
      <c r="REO84" s="683" t="s">
        <v>17850</v>
      </c>
      <c r="REP84" s="683" t="s">
        <v>17850</v>
      </c>
      <c r="REQ84" s="683" t="s">
        <v>17850</v>
      </c>
      <c r="RER84" s="683" t="s">
        <v>17850</v>
      </c>
      <c r="RES84" s="683" t="s">
        <v>17850</v>
      </c>
      <c r="RET84" s="683" t="s">
        <v>17850</v>
      </c>
      <c r="REU84" s="683" t="s">
        <v>17850</v>
      </c>
      <c r="REV84" s="683" t="s">
        <v>17850</v>
      </c>
      <c r="REW84" s="683" t="s">
        <v>17850</v>
      </c>
      <c r="REX84" s="683" t="s">
        <v>17850</v>
      </c>
      <c r="REY84" s="683" t="s">
        <v>17850</v>
      </c>
      <c r="REZ84" s="683" t="s">
        <v>17850</v>
      </c>
      <c r="RFA84" s="683" t="s">
        <v>17850</v>
      </c>
      <c r="RFB84" s="683" t="s">
        <v>17850</v>
      </c>
      <c r="RFC84" s="683" t="s">
        <v>17850</v>
      </c>
      <c r="RFD84" s="683" t="s">
        <v>17850</v>
      </c>
      <c r="RFE84" s="683" t="s">
        <v>17850</v>
      </c>
      <c r="RFF84" s="683" t="s">
        <v>17850</v>
      </c>
      <c r="RFG84" s="683" t="s">
        <v>17850</v>
      </c>
      <c r="RFH84" s="683" t="s">
        <v>17850</v>
      </c>
      <c r="RFI84" s="683" t="s">
        <v>17850</v>
      </c>
      <c r="RFJ84" s="683" t="s">
        <v>17850</v>
      </c>
      <c r="RFK84" s="683" t="s">
        <v>17850</v>
      </c>
      <c r="RFL84" s="683" t="s">
        <v>17850</v>
      </c>
      <c r="RFM84" s="683" t="s">
        <v>17850</v>
      </c>
      <c r="RFN84" s="683" t="s">
        <v>17850</v>
      </c>
      <c r="RFO84" s="683" t="s">
        <v>17850</v>
      </c>
      <c r="RFP84" s="683" t="s">
        <v>17850</v>
      </c>
      <c r="RFQ84" s="683" t="s">
        <v>17850</v>
      </c>
      <c r="RFR84" s="683" t="s">
        <v>17850</v>
      </c>
      <c r="RFS84" s="683" t="s">
        <v>17850</v>
      </c>
      <c r="RFT84" s="683" t="s">
        <v>17850</v>
      </c>
      <c r="RFU84" s="683" t="s">
        <v>17850</v>
      </c>
      <c r="RFV84" s="683" t="s">
        <v>17850</v>
      </c>
      <c r="RFW84" s="683" t="s">
        <v>17850</v>
      </c>
      <c r="RFX84" s="683" t="s">
        <v>17850</v>
      </c>
      <c r="RFY84" s="683" t="s">
        <v>17850</v>
      </c>
      <c r="RFZ84" s="683" t="s">
        <v>17850</v>
      </c>
      <c r="RGA84" s="683" t="s">
        <v>17850</v>
      </c>
      <c r="RGB84" s="683" t="s">
        <v>17850</v>
      </c>
      <c r="RGC84" s="683" t="s">
        <v>17850</v>
      </c>
      <c r="RGD84" s="683" t="s">
        <v>17850</v>
      </c>
      <c r="RGE84" s="683" t="s">
        <v>17850</v>
      </c>
      <c r="RGF84" s="683" t="s">
        <v>17850</v>
      </c>
      <c r="RGG84" s="683" t="s">
        <v>17850</v>
      </c>
      <c r="RGH84" s="683" t="s">
        <v>17850</v>
      </c>
      <c r="RGI84" s="683" t="s">
        <v>17850</v>
      </c>
      <c r="RGJ84" s="683" t="s">
        <v>17850</v>
      </c>
      <c r="RGK84" s="683" t="s">
        <v>17850</v>
      </c>
      <c r="RGL84" s="683" t="s">
        <v>17850</v>
      </c>
      <c r="RGM84" s="683" t="s">
        <v>17850</v>
      </c>
      <c r="RGN84" s="683" t="s">
        <v>17850</v>
      </c>
      <c r="RGO84" s="683" t="s">
        <v>17850</v>
      </c>
      <c r="RGP84" s="683" t="s">
        <v>17850</v>
      </c>
      <c r="RGQ84" s="683" t="s">
        <v>17850</v>
      </c>
      <c r="RGR84" s="683" t="s">
        <v>17850</v>
      </c>
      <c r="RGS84" s="683" t="s">
        <v>17850</v>
      </c>
      <c r="RGT84" s="683" t="s">
        <v>17850</v>
      </c>
      <c r="RGU84" s="683" t="s">
        <v>17850</v>
      </c>
      <c r="RGV84" s="683" t="s">
        <v>17850</v>
      </c>
      <c r="RGW84" s="683" t="s">
        <v>17850</v>
      </c>
      <c r="RGX84" s="683" t="s">
        <v>17850</v>
      </c>
      <c r="RGY84" s="683" t="s">
        <v>17850</v>
      </c>
      <c r="RGZ84" s="683" t="s">
        <v>17850</v>
      </c>
      <c r="RHA84" s="683" t="s">
        <v>17850</v>
      </c>
      <c r="RHB84" s="683" t="s">
        <v>17850</v>
      </c>
      <c r="RHC84" s="683" t="s">
        <v>17850</v>
      </c>
      <c r="RHD84" s="683" t="s">
        <v>17850</v>
      </c>
      <c r="RHE84" s="683" t="s">
        <v>17850</v>
      </c>
      <c r="RHF84" s="683" t="s">
        <v>17850</v>
      </c>
      <c r="RHG84" s="683" t="s">
        <v>17850</v>
      </c>
      <c r="RHH84" s="683" t="s">
        <v>17850</v>
      </c>
      <c r="RHI84" s="683" t="s">
        <v>17850</v>
      </c>
      <c r="RHJ84" s="683" t="s">
        <v>17850</v>
      </c>
      <c r="RHK84" s="683" t="s">
        <v>17850</v>
      </c>
      <c r="RHL84" s="683" t="s">
        <v>17850</v>
      </c>
      <c r="RHM84" s="683" t="s">
        <v>17850</v>
      </c>
      <c r="RHN84" s="683" t="s">
        <v>17850</v>
      </c>
      <c r="RHO84" s="683" t="s">
        <v>17850</v>
      </c>
      <c r="RHP84" s="683" t="s">
        <v>17850</v>
      </c>
      <c r="RHQ84" s="683" t="s">
        <v>17850</v>
      </c>
      <c r="RHR84" s="683" t="s">
        <v>17850</v>
      </c>
      <c r="RHS84" s="683" t="s">
        <v>17850</v>
      </c>
      <c r="RHT84" s="683" t="s">
        <v>17850</v>
      </c>
      <c r="RHU84" s="683" t="s">
        <v>17850</v>
      </c>
      <c r="RHV84" s="683" t="s">
        <v>17850</v>
      </c>
      <c r="RHW84" s="683" t="s">
        <v>17850</v>
      </c>
      <c r="RHX84" s="683" t="s">
        <v>17850</v>
      </c>
      <c r="RHY84" s="683" t="s">
        <v>17850</v>
      </c>
      <c r="RHZ84" s="683" t="s">
        <v>17850</v>
      </c>
      <c r="RIA84" s="683" t="s">
        <v>17850</v>
      </c>
      <c r="RIB84" s="683" t="s">
        <v>17850</v>
      </c>
      <c r="RIC84" s="683" t="s">
        <v>17850</v>
      </c>
      <c r="RID84" s="683" t="s">
        <v>17850</v>
      </c>
      <c r="RIE84" s="683" t="s">
        <v>17850</v>
      </c>
      <c r="RIF84" s="683" t="s">
        <v>17850</v>
      </c>
      <c r="RIG84" s="683" t="s">
        <v>17850</v>
      </c>
      <c r="RIH84" s="683" t="s">
        <v>17850</v>
      </c>
      <c r="RII84" s="683" t="s">
        <v>17850</v>
      </c>
      <c r="RIJ84" s="683" t="s">
        <v>17850</v>
      </c>
      <c r="RIK84" s="683" t="s">
        <v>17850</v>
      </c>
      <c r="RIL84" s="683" t="s">
        <v>17850</v>
      </c>
      <c r="RIM84" s="683" t="s">
        <v>17850</v>
      </c>
      <c r="RIN84" s="683" t="s">
        <v>17850</v>
      </c>
      <c r="RIO84" s="683" t="s">
        <v>17850</v>
      </c>
      <c r="RIP84" s="683" t="s">
        <v>17850</v>
      </c>
      <c r="RIQ84" s="683" t="s">
        <v>17850</v>
      </c>
      <c r="RIR84" s="683" t="s">
        <v>17850</v>
      </c>
      <c r="RIS84" s="683" t="s">
        <v>17850</v>
      </c>
      <c r="RIT84" s="683" t="s">
        <v>17850</v>
      </c>
      <c r="RIU84" s="683" t="s">
        <v>17850</v>
      </c>
      <c r="RIV84" s="683" t="s">
        <v>17850</v>
      </c>
      <c r="RIW84" s="683" t="s">
        <v>17850</v>
      </c>
      <c r="RIX84" s="683" t="s">
        <v>17850</v>
      </c>
      <c r="RIY84" s="683" t="s">
        <v>17850</v>
      </c>
      <c r="RIZ84" s="683" t="s">
        <v>17850</v>
      </c>
      <c r="RJA84" s="683" t="s">
        <v>17850</v>
      </c>
      <c r="RJB84" s="683" t="s">
        <v>17850</v>
      </c>
      <c r="RJC84" s="683" t="s">
        <v>17850</v>
      </c>
      <c r="RJD84" s="683" t="s">
        <v>17850</v>
      </c>
      <c r="RJE84" s="683" t="s">
        <v>17850</v>
      </c>
      <c r="RJF84" s="683" t="s">
        <v>17850</v>
      </c>
      <c r="RJG84" s="683" t="s">
        <v>17850</v>
      </c>
      <c r="RJH84" s="683" t="s">
        <v>17850</v>
      </c>
      <c r="RJI84" s="683" t="s">
        <v>17850</v>
      </c>
      <c r="RJJ84" s="683" t="s">
        <v>17850</v>
      </c>
      <c r="RJK84" s="683" t="s">
        <v>17850</v>
      </c>
      <c r="RJL84" s="683" t="s">
        <v>17850</v>
      </c>
      <c r="RJM84" s="683" t="s">
        <v>17850</v>
      </c>
      <c r="RJN84" s="683" t="s">
        <v>17850</v>
      </c>
      <c r="RJO84" s="683" t="s">
        <v>17850</v>
      </c>
      <c r="RJP84" s="683" t="s">
        <v>17850</v>
      </c>
      <c r="RJQ84" s="683" t="s">
        <v>17850</v>
      </c>
      <c r="RJR84" s="683" t="s">
        <v>17850</v>
      </c>
      <c r="RJS84" s="683" t="s">
        <v>17850</v>
      </c>
      <c r="RJT84" s="683" t="s">
        <v>17850</v>
      </c>
      <c r="RJU84" s="683" t="s">
        <v>17850</v>
      </c>
      <c r="RJV84" s="683" t="s">
        <v>17850</v>
      </c>
      <c r="RJW84" s="683" t="s">
        <v>17850</v>
      </c>
      <c r="RJX84" s="683" t="s">
        <v>17850</v>
      </c>
      <c r="RJY84" s="683" t="s">
        <v>17850</v>
      </c>
      <c r="RJZ84" s="683" t="s">
        <v>17850</v>
      </c>
      <c r="RKA84" s="683" t="s">
        <v>17850</v>
      </c>
      <c r="RKB84" s="683" t="s">
        <v>17850</v>
      </c>
      <c r="RKC84" s="683" t="s">
        <v>17850</v>
      </c>
      <c r="RKD84" s="683" t="s">
        <v>17850</v>
      </c>
      <c r="RKE84" s="683" t="s">
        <v>17850</v>
      </c>
      <c r="RKF84" s="683" t="s">
        <v>17850</v>
      </c>
      <c r="RKG84" s="683" t="s">
        <v>17850</v>
      </c>
      <c r="RKH84" s="683" t="s">
        <v>17850</v>
      </c>
      <c r="RKI84" s="683" t="s">
        <v>17850</v>
      </c>
      <c r="RKJ84" s="683" t="s">
        <v>17850</v>
      </c>
      <c r="RKK84" s="683" t="s">
        <v>17850</v>
      </c>
      <c r="RKL84" s="683" t="s">
        <v>17850</v>
      </c>
      <c r="RKM84" s="683" t="s">
        <v>17850</v>
      </c>
      <c r="RKN84" s="683" t="s">
        <v>17850</v>
      </c>
      <c r="RKO84" s="683" t="s">
        <v>17850</v>
      </c>
      <c r="RKP84" s="683" t="s">
        <v>17850</v>
      </c>
      <c r="RKQ84" s="683" t="s">
        <v>17850</v>
      </c>
      <c r="RKR84" s="683" t="s">
        <v>17850</v>
      </c>
      <c r="RKS84" s="683" t="s">
        <v>17850</v>
      </c>
      <c r="RKT84" s="683" t="s">
        <v>17850</v>
      </c>
      <c r="RKU84" s="683" t="s">
        <v>17850</v>
      </c>
      <c r="RKV84" s="683" t="s">
        <v>17850</v>
      </c>
      <c r="RKW84" s="683" t="s">
        <v>17850</v>
      </c>
      <c r="RKX84" s="683" t="s">
        <v>17850</v>
      </c>
      <c r="RKY84" s="683" t="s">
        <v>17850</v>
      </c>
      <c r="RKZ84" s="683" t="s">
        <v>17850</v>
      </c>
      <c r="RLA84" s="683" t="s">
        <v>17850</v>
      </c>
      <c r="RLB84" s="683" t="s">
        <v>17850</v>
      </c>
      <c r="RLC84" s="683" t="s">
        <v>17850</v>
      </c>
      <c r="RLD84" s="683" t="s">
        <v>17850</v>
      </c>
      <c r="RLE84" s="683" t="s">
        <v>17850</v>
      </c>
      <c r="RLF84" s="683" t="s">
        <v>17850</v>
      </c>
      <c r="RLG84" s="683" t="s">
        <v>17850</v>
      </c>
      <c r="RLH84" s="683" t="s">
        <v>17850</v>
      </c>
      <c r="RLI84" s="683" t="s">
        <v>17850</v>
      </c>
      <c r="RLJ84" s="683" t="s">
        <v>17850</v>
      </c>
      <c r="RLK84" s="683" t="s">
        <v>17850</v>
      </c>
      <c r="RLL84" s="683" t="s">
        <v>17850</v>
      </c>
      <c r="RLM84" s="683" t="s">
        <v>17850</v>
      </c>
      <c r="RLN84" s="683" t="s">
        <v>17850</v>
      </c>
      <c r="RLO84" s="683" t="s">
        <v>17850</v>
      </c>
      <c r="RLP84" s="683" t="s">
        <v>17850</v>
      </c>
      <c r="RLQ84" s="683" t="s">
        <v>17850</v>
      </c>
      <c r="RLR84" s="683" t="s">
        <v>17850</v>
      </c>
      <c r="RLS84" s="683" t="s">
        <v>17850</v>
      </c>
      <c r="RLT84" s="683" t="s">
        <v>17850</v>
      </c>
      <c r="RLU84" s="683" t="s">
        <v>17850</v>
      </c>
      <c r="RLV84" s="683" t="s">
        <v>17850</v>
      </c>
      <c r="RLW84" s="683" t="s">
        <v>17850</v>
      </c>
      <c r="RLX84" s="683" t="s">
        <v>17850</v>
      </c>
      <c r="RLY84" s="683" t="s">
        <v>17850</v>
      </c>
      <c r="RLZ84" s="683" t="s">
        <v>17850</v>
      </c>
      <c r="RMA84" s="683" t="s">
        <v>17850</v>
      </c>
      <c r="RMB84" s="683" t="s">
        <v>17850</v>
      </c>
      <c r="RMC84" s="683" t="s">
        <v>17850</v>
      </c>
      <c r="RMD84" s="683" t="s">
        <v>17850</v>
      </c>
      <c r="RME84" s="683" t="s">
        <v>17850</v>
      </c>
      <c r="RMF84" s="683" t="s">
        <v>17850</v>
      </c>
      <c r="RMG84" s="683" t="s">
        <v>17850</v>
      </c>
      <c r="RMH84" s="683" t="s">
        <v>17850</v>
      </c>
      <c r="RMI84" s="683" t="s">
        <v>17850</v>
      </c>
      <c r="RMJ84" s="683" t="s">
        <v>17850</v>
      </c>
      <c r="RMK84" s="683" t="s">
        <v>17850</v>
      </c>
      <c r="RML84" s="683" t="s">
        <v>17850</v>
      </c>
      <c r="RMM84" s="683" t="s">
        <v>17850</v>
      </c>
      <c r="RMN84" s="683" t="s">
        <v>17850</v>
      </c>
      <c r="RMO84" s="683" t="s">
        <v>17850</v>
      </c>
      <c r="RMP84" s="683" t="s">
        <v>17850</v>
      </c>
      <c r="RMQ84" s="683" t="s">
        <v>17850</v>
      </c>
      <c r="RMR84" s="683" t="s">
        <v>17850</v>
      </c>
      <c r="RMS84" s="683" t="s">
        <v>17850</v>
      </c>
      <c r="RMT84" s="683" t="s">
        <v>17850</v>
      </c>
      <c r="RMU84" s="683" t="s">
        <v>17850</v>
      </c>
      <c r="RMV84" s="683" t="s">
        <v>17850</v>
      </c>
      <c r="RMW84" s="683" t="s">
        <v>17850</v>
      </c>
      <c r="RMX84" s="683" t="s">
        <v>17850</v>
      </c>
      <c r="RMY84" s="683" t="s">
        <v>17850</v>
      </c>
      <c r="RMZ84" s="683" t="s">
        <v>17850</v>
      </c>
      <c r="RNA84" s="683" t="s">
        <v>17850</v>
      </c>
      <c r="RNB84" s="683" t="s">
        <v>17850</v>
      </c>
      <c r="RNC84" s="683" t="s">
        <v>17850</v>
      </c>
      <c r="RND84" s="683" t="s">
        <v>17850</v>
      </c>
      <c r="RNE84" s="683" t="s">
        <v>17850</v>
      </c>
      <c r="RNF84" s="683" t="s">
        <v>17850</v>
      </c>
      <c r="RNG84" s="683" t="s">
        <v>17850</v>
      </c>
      <c r="RNH84" s="683" t="s">
        <v>17850</v>
      </c>
      <c r="RNI84" s="683" t="s">
        <v>17850</v>
      </c>
      <c r="RNJ84" s="683" t="s">
        <v>17850</v>
      </c>
      <c r="RNK84" s="683" t="s">
        <v>17850</v>
      </c>
      <c r="RNL84" s="683" t="s">
        <v>17850</v>
      </c>
      <c r="RNM84" s="683" t="s">
        <v>17850</v>
      </c>
      <c r="RNN84" s="683" t="s">
        <v>17850</v>
      </c>
      <c r="RNO84" s="683" t="s">
        <v>17850</v>
      </c>
      <c r="RNP84" s="683" t="s">
        <v>17850</v>
      </c>
      <c r="RNQ84" s="683" t="s">
        <v>17850</v>
      </c>
      <c r="RNR84" s="683" t="s">
        <v>17850</v>
      </c>
      <c r="RNS84" s="683" t="s">
        <v>17850</v>
      </c>
      <c r="RNT84" s="683" t="s">
        <v>17850</v>
      </c>
      <c r="RNU84" s="683" t="s">
        <v>17850</v>
      </c>
      <c r="RNV84" s="683" t="s">
        <v>17850</v>
      </c>
      <c r="RNW84" s="683" t="s">
        <v>17850</v>
      </c>
      <c r="RNX84" s="683" t="s">
        <v>17850</v>
      </c>
      <c r="RNY84" s="683" t="s">
        <v>17850</v>
      </c>
      <c r="RNZ84" s="683" t="s">
        <v>17850</v>
      </c>
      <c r="ROA84" s="683" t="s">
        <v>17850</v>
      </c>
      <c r="ROB84" s="683" t="s">
        <v>17850</v>
      </c>
      <c r="ROC84" s="683" t="s">
        <v>17850</v>
      </c>
      <c r="ROD84" s="683" t="s">
        <v>17850</v>
      </c>
      <c r="ROE84" s="683" t="s">
        <v>17850</v>
      </c>
      <c r="ROF84" s="683" t="s">
        <v>17850</v>
      </c>
      <c r="ROG84" s="683" t="s">
        <v>17850</v>
      </c>
      <c r="ROH84" s="683" t="s">
        <v>17850</v>
      </c>
      <c r="ROI84" s="683" t="s">
        <v>17850</v>
      </c>
      <c r="ROJ84" s="683" t="s">
        <v>17850</v>
      </c>
      <c r="ROK84" s="683" t="s">
        <v>17850</v>
      </c>
      <c r="ROL84" s="683" t="s">
        <v>17850</v>
      </c>
      <c r="ROM84" s="683" t="s">
        <v>17850</v>
      </c>
      <c r="RON84" s="683" t="s">
        <v>17850</v>
      </c>
      <c r="ROO84" s="683" t="s">
        <v>17850</v>
      </c>
      <c r="ROP84" s="683" t="s">
        <v>17850</v>
      </c>
      <c r="ROQ84" s="683" t="s">
        <v>17850</v>
      </c>
      <c r="ROR84" s="683" t="s">
        <v>17850</v>
      </c>
      <c r="ROS84" s="683" t="s">
        <v>17850</v>
      </c>
      <c r="ROT84" s="683" t="s">
        <v>17850</v>
      </c>
      <c r="ROU84" s="683" t="s">
        <v>17850</v>
      </c>
      <c r="ROV84" s="683" t="s">
        <v>17850</v>
      </c>
      <c r="ROW84" s="683" t="s">
        <v>17850</v>
      </c>
      <c r="ROX84" s="683" t="s">
        <v>17850</v>
      </c>
      <c r="ROY84" s="683" t="s">
        <v>17850</v>
      </c>
      <c r="ROZ84" s="683" t="s">
        <v>17850</v>
      </c>
      <c r="RPA84" s="683" t="s">
        <v>17850</v>
      </c>
      <c r="RPB84" s="683" t="s">
        <v>17850</v>
      </c>
      <c r="RPC84" s="683" t="s">
        <v>17850</v>
      </c>
      <c r="RPD84" s="683" t="s">
        <v>17850</v>
      </c>
      <c r="RPE84" s="683" t="s">
        <v>17850</v>
      </c>
      <c r="RPF84" s="683" t="s">
        <v>17850</v>
      </c>
      <c r="RPG84" s="683" t="s">
        <v>17850</v>
      </c>
      <c r="RPH84" s="683" t="s">
        <v>17850</v>
      </c>
      <c r="RPI84" s="683" t="s">
        <v>17850</v>
      </c>
      <c r="RPJ84" s="683" t="s">
        <v>17850</v>
      </c>
      <c r="RPK84" s="683" t="s">
        <v>17850</v>
      </c>
      <c r="RPL84" s="683" t="s">
        <v>17850</v>
      </c>
      <c r="RPM84" s="683" t="s">
        <v>17850</v>
      </c>
      <c r="RPN84" s="683" t="s">
        <v>17850</v>
      </c>
      <c r="RPO84" s="683" t="s">
        <v>17850</v>
      </c>
      <c r="RPP84" s="683" t="s">
        <v>17850</v>
      </c>
      <c r="RPQ84" s="683" t="s">
        <v>17850</v>
      </c>
      <c r="RPR84" s="683" t="s">
        <v>17850</v>
      </c>
      <c r="RPS84" s="683" t="s">
        <v>17850</v>
      </c>
      <c r="RPT84" s="683" t="s">
        <v>17850</v>
      </c>
      <c r="RPU84" s="683" t="s">
        <v>17850</v>
      </c>
      <c r="RPV84" s="683" t="s">
        <v>17850</v>
      </c>
      <c r="RPW84" s="683" t="s">
        <v>17850</v>
      </c>
      <c r="RPX84" s="683" t="s">
        <v>17850</v>
      </c>
      <c r="RPY84" s="683" t="s">
        <v>17850</v>
      </c>
      <c r="RPZ84" s="683" t="s">
        <v>17850</v>
      </c>
      <c r="RQA84" s="683" t="s">
        <v>17850</v>
      </c>
      <c r="RQB84" s="683" t="s">
        <v>17850</v>
      </c>
      <c r="RQC84" s="683" t="s">
        <v>17850</v>
      </c>
      <c r="RQD84" s="683" t="s">
        <v>17850</v>
      </c>
      <c r="RQE84" s="683" t="s">
        <v>17850</v>
      </c>
      <c r="RQF84" s="683" t="s">
        <v>17850</v>
      </c>
      <c r="RQG84" s="683" t="s">
        <v>17850</v>
      </c>
      <c r="RQH84" s="683" t="s">
        <v>17850</v>
      </c>
      <c r="RQI84" s="683" t="s">
        <v>17850</v>
      </c>
      <c r="RQJ84" s="683" t="s">
        <v>17850</v>
      </c>
      <c r="RQK84" s="683" t="s">
        <v>17850</v>
      </c>
      <c r="RQL84" s="683" t="s">
        <v>17850</v>
      </c>
      <c r="RQM84" s="683" t="s">
        <v>17850</v>
      </c>
      <c r="RQN84" s="683" t="s">
        <v>17850</v>
      </c>
      <c r="RQO84" s="683" t="s">
        <v>17850</v>
      </c>
      <c r="RQP84" s="683" t="s">
        <v>17850</v>
      </c>
      <c r="RQQ84" s="683" t="s">
        <v>17850</v>
      </c>
      <c r="RQR84" s="683" t="s">
        <v>17850</v>
      </c>
      <c r="RQS84" s="683" t="s">
        <v>17850</v>
      </c>
      <c r="RQT84" s="683" t="s">
        <v>17850</v>
      </c>
      <c r="RQU84" s="683" t="s">
        <v>17850</v>
      </c>
      <c r="RQV84" s="683" t="s">
        <v>17850</v>
      </c>
      <c r="RQW84" s="683" t="s">
        <v>17850</v>
      </c>
      <c r="RQX84" s="683" t="s">
        <v>17850</v>
      </c>
      <c r="RQY84" s="683" t="s">
        <v>17850</v>
      </c>
      <c r="RQZ84" s="683" t="s">
        <v>17850</v>
      </c>
      <c r="RRA84" s="683" t="s">
        <v>17850</v>
      </c>
      <c r="RRB84" s="683" t="s">
        <v>17850</v>
      </c>
      <c r="RRC84" s="683" t="s">
        <v>17850</v>
      </c>
      <c r="RRD84" s="683" t="s">
        <v>17850</v>
      </c>
      <c r="RRE84" s="683" t="s">
        <v>17850</v>
      </c>
      <c r="RRF84" s="683" t="s">
        <v>17850</v>
      </c>
      <c r="RRG84" s="683" t="s">
        <v>17850</v>
      </c>
      <c r="RRH84" s="683" t="s">
        <v>17850</v>
      </c>
      <c r="RRI84" s="683" t="s">
        <v>17850</v>
      </c>
      <c r="RRJ84" s="683" t="s">
        <v>17850</v>
      </c>
      <c r="RRK84" s="683" t="s">
        <v>17850</v>
      </c>
      <c r="RRL84" s="683" t="s">
        <v>17850</v>
      </c>
      <c r="RRM84" s="683" t="s">
        <v>17850</v>
      </c>
      <c r="RRN84" s="683" t="s">
        <v>17850</v>
      </c>
      <c r="RRO84" s="683" t="s">
        <v>17850</v>
      </c>
      <c r="RRP84" s="683" t="s">
        <v>17850</v>
      </c>
      <c r="RRQ84" s="683" t="s">
        <v>17850</v>
      </c>
      <c r="RRR84" s="683" t="s">
        <v>17850</v>
      </c>
      <c r="RRS84" s="683" t="s">
        <v>17850</v>
      </c>
      <c r="RRT84" s="683" t="s">
        <v>17850</v>
      </c>
      <c r="RRU84" s="683" t="s">
        <v>17850</v>
      </c>
      <c r="RRV84" s="683" t="s">
        <v>17850</v>
      </c>
      <c r="RRW84" s="683" t="s">
        <v>17850</v>
      </c>
      <c r="RRX84" s="683" t="s">
        <v>17850</v>
      </c>
      <c r="RRY84" s="683" t="s">
        <v>17850</v>
      </c>
      <c r="RRZ84" s="683" t="s">
        <v>17850</v>
      </c>
      <c r="RSA84" s="683" t="s">
        <v>17850</v>
      </c>
      <c r="RSB84" s="683" t="s">
        <v>17850</v>
      </c>
      <c r="RSC84" s="683" t="s">
        <v>17850</v>
      </c>
      <c r="RSD84" s="683" t="s">
        <v>17850</v>
      </c>
      <c r="RSE84" s="683" t="s">
        <v>17850</v>
      </c>
      <c r="RSF84" s="683" t="s">
        <v>17850</v>
      </c>
      <c r="RSG84" s="683" t="s">
        <v>17850</v>
      </c>
      <c r="RSH84" s="683" t="s">
        <v>17850</v>
      </c>
      <c r="RSI84" s="683" t="s">
        <v>17850</v>
      </c>
      <c r="RSJ84" s="683" t="s">
        <v>17850</v>
      </c>
      <c r="RSK84" s="683" t="s">
        <v>17850</v>
      </c>
      <c r="RSL84" s="683" t="s">
        <v>17850</v>
      </c>
      <c r="RSM84" s="683" t="s">
        <v>17850</v>
      </c>
      <c r="RSN84" s="683" t="s">
        <v>17850</v>
      </c>
      <c r="RSO84" s="683" t="s">
        <v>17850</v>
      </c>
      <c r="RSP84" s="683" t="s">
        <v>17850</v>
      </c>
      <c r="RSQ84" s="683" t="s">
        <v>17850</v>
      </c>
      <c r="RSR84" s="683" t="s">
        <v>17850</v>
      </c>
      <c r="RSS84" s="683" t="s">
        <v>17850</v>
      </c>
      <c r="RST84" s="683" t="s">
        <v>17850</v>
      </c>
      <c r="RSU84" s="683" t="s">
        <v>17850</v>
      </c>
      <c r="RSV84" s="683" t="s">
        <v>17850</v>
      </c>
      <c r="RSW84" s="683" t="s">
        <v>17850</v>
      </c>
      <c r="RSX84" s="683" t="s">
        <v>17850</v>
      </c>
      <c r="RSY84" s="683" t="s">
        <v>17850</v>
      </c>
      <c r="RSZ84" s="683" t="s">
        <v>17850</v>
      </c>
      <c r="RTA84" s="683" t="s">
        <v>17850</v>
      </c>
      <c r="RTB84" s="683" t="s">
        <v>17850</v>
      </c>
      <c r="RTC84" s="683" t="s">
        <v>17850</v>
      </c>
      <c r="RTD84" s="683" t="s">
        <v>17850</v>
      </c>
      <c r="RTE84" s="683" t="s">
        <v>17850</v>
      </c>
      <c r="RTF84" s="683" t="s">
        <v>17850</v>
      </c>
      <c r="RTG84" s="683" t="s">
        <v>17850</v>
      </c>
      <c r="RTH84" s="683" t="s">
        <v>17850</v>
      </c>
      <c r="RTI84" s="683" t="s">
        <v>17850</v>
      </c>
      <c r="RTJ84" s="683" t="s">
        <v>17850</v>
      </c>
      <c r="RTK84" s="683" t="s">
        <v>17850</v>
      </c>
      <c r="RTL84" s="683" t="s">
        <v>17850</v>
      </c>
      <c r="RTM84" s="683" t="s">
        <v>17850</v>
      </c>
      <c r="RTN84" s="683" t="s">
        <v>17850</v>
      </c>
      <c r="RTO84" s="683" t="s">
        <v>17850</v>
      </c>
      <c r="RTP84" s="683" t="s">
        <v>17850</v>
      </c>
      <c r="RTQ84" s="683" t="s">
        <v>17850</v>
      </c>
      <c r="RTR84" s="683" t="s">
        <v>17850</v>
      </c>
      <c r="RTS84" s="683" t="s">
        <v>17850</v>
      </c>
      <c r="RTT84" s="683" t="s">
        <v>17850</v>
      </c>
      <c r="RTU84" s="683" t="s">
        <v>17850</v>
      </c>
      <c r="RTV84" s="683" t="s">
        <v>17850</v>
      </c>
      <c r="RTW84" s="683" t="s">
        <v>17850</v>
      </c>
      <c r="RTX84" s="683" t="s">
        <v>17850</v>
      </c>
      <c r="RTY84" s="683" t="s">
        <v>17850</v>
      </c>
      <c r="RTZ84" s="683" t="s">
        <v>17850</v>
      </c>
      <c r="RUA84" s="683" t="s">
        <v>17850</v>
      </c>
      <c r="RUB84" s="683" t="s">
        <v>17850</v>
      </c>
      <c r="RUC84" s="683" t="s">
        <v>17850</v>
      </c>
      <c r="RUD84" s="683" t="s">
        <v>17850</v>
      </c>
      <c r="RUE84" s="683" t="s">
        <v>17850</v>
      </c>
      <c r="RUF84" s="683" t="s">
        <v>17850</v>
      </c>
      <c r="RUG84" s="683" t="s">
        <v>17850</v>
      </c>
      <c r="RUH84" s="683" t="s">
        <v>17850</v>
      </c>
      <c r="RUI84" s="683" t="s">
        <v>17850</v>
      </c>
      <c r="RUJ84" s="683" t="s">
        <v>17850</v>
      </c>
      <c r="RUK84" s="683" t="s">
        <v>17850</v>
      </c>
      <c r="RUL84" s="683" t="s">
        <v>17850</v>
      </c>
      <c r="RUM84" s="683" t="s">
        <v>17850</v>
      </c>
      <c r="RUN84" s="683" t="s">
        <v>17850</v>
      </c>
      <c r="RUO84" s="683" t="s">
        <v>17850</v>
      </c>
      <c r="RUP84" s="683" t="s">
        <v>17850</v>
      </c>
      <c r="RUQ84" s="683" t="s">
        <v>17850</v>
      </c>
      <c r="RUR84" s="683" t="s">
        <v>17850</v>
      </c>
      <c r="RUS84" s="683" t="s">
        <v>17850</v>
      </c>
      <c r="RUT84" s="683" t="s">
        <v>17850</v>
      </c>
      <c r="RUU84" s="683" t="s">
        <v>17850</v>
      </c>
      <c r="RUV84" s="683" t="s">
        <v>17850</v>
      </c>
      <c r="RUW84" s="683" t="s">
        <v>17850</v>
      </c>
      <c r="RUX84" s="683" t="s">
        <v>17850</v>
      </c>
      <c r="RUY84" s="683" t="s">
        <v>17850</v>
      </c>
      <c r="RUZ84" s="683" t="s">
        <v>17850</v>
      </c>
      <c r="RVA84" s="683" t="s">
        <v>17850</v>
      </c>
      <c r="RVB84" s="683" t="s">
        <v>17850</v>
      </c>
      <c r="RVC84" s="683" t="s">
        <v>17850</v>
      </c>
      <c r="RVD84" s="683" t="s">
        <v>17850</v>
      </c>
      <c r="RVE84" s="683" t="s">
        <v>17850</v>
      </c>
      <c r="RVF84" s="683" t="s">
        <v>17850</v>
      </c>
      <c r="RVG84" s="683" t="s">
        <v>17850</v>
      </c>
      <c r="RVH84" s="683" t="s">
        <v>17850</v>
      </c>
      <c r="RVI84" s="683" t="s">
        <v>17850</v>
      </c>
      <c r="RVJ84" s="683" t="s">
        <v>17850</v>
      </c>
      <c r="RVK84" s="683" t="s">
        <v>17850</v>
      </c>
      <c r="RVL84" s="683" t="s">
        <v>17850</v>
      </c>
      <c r="RVM84" s="683" t="s">
        <v>17850</v>
      </c>
      <c r="RVN84" s="683" t="s">
        <v>17850</v>
      </c>
      <c r="RVO84" s="683" t="s">
        <v>17850</v>
      </c>
      <c r="RVP84" s="683" t="s">
        <v>17850</v>
      </c>
      <c r="RVQ84" s="683" t="s">
        <v>17850</v>
      </c>
      <c r="RVR84" s="683" t="s">
        <v>17850</v>
      </c>
      <c r="RVS84" s="683" t="s">
        <v>17850</v>
      </c>
      <c r="RVT84" s="683" t="s">
        <v>17850</v>
      </c>
      <c r="RVU84" s="683" t="s">
        <v>17850</v>
      </c>
      <c r="RVV84" s="683" t="s">
        <v>17850</v>
      </c>
      <c r="RVW84" s="683" t="s">
        <v>17850</v>
      </c>
      <c r="RVX84" s="683" t="s">
        <v>17850</v>
      </c>
      <c r="RVY84" s="683" t="s">
        <v>17850</v>
      </c>
      <c r="RVZ84" s="683" t="s">
        <v>17850</v>
      </c>
      <c r="RWA84" s="683" t="s">
        <v>17850</v>
      </c>
      <c r="RWB84" s="683" t="s">
        <v>17850</v>
      </c>
      <c r="RWC84" s="683" t="s">
        <v>17850</v>
      </c>
      <c r="RWD84" s="683" t="s">
        <v>17850</v>
      </c>
      <c r="RWE84" s="683" t="s">
        <v>17850</v>
      </c>
      <c r="RWF84" s="683" t="s">
        <v>17850</v>
      </c>
      <c r="RWG84" s="683" t="s">
        <v>17850</v>
      </c>
      <c r="RWH84" s="683" t="s">
        <v>17850</v>
      </c>
      <c r="RWI84" s="683" t="s">
        <v>17850</v>
      </c>
      <c r="RWJ84" s="683" t="s">
        <v>17850</v>
      </c>
      <c r="RWK84" s="683" t="s">
        <v>17850</v>
      </c>
      <c r="RWL84" s="683" t="s">
        <v>17850</v>
      </c>
      <c r="RWM84" s="683" t="s">
        <v>17850</v>
      </c>
      <c r="RWN84" s="683" t="s">
        <v>17850</v>
      </c>
      <c r="RWO84" s="683" t="s">
        <v>17850</v>
      </c>
      <c r="RWP84" s="683" t="s">
        <v>17850</v>
      </c>
      <c r="RWQ84" s="683" t="s">
        <v>17850</v>
      </c>
      <c r="RWR84" s="683" t="s">
        <v>17850</v>
      </c>
      <c r="RWS84" s="683" t="s">
        <v>17850</v>
      </c>
      <c r="RWT84" s="683" t="s">
        <v>17850</v>
      </c>
      <c r="RWU84" s="683" t="s">
        <v>17850</v>
      </c>
      <c r="RWV84" s="683" t="s">
        <v>17850</v>
      </c>
      <c r="RWW84" s="683" t="s">
        <v>17850</v>
      </c>
      <c r="RWX84" s="683" t="s">
        <v>17850</v>
      </c>
      <c r="RWY84" s="683" t="s">
        <v>17850</v>
      </c>
      <c r="RWZ84" s="683" t="s">
        <v>17850</v>
      </c>
      <c r="RXA84" s="683" t="s">
        <v>17850</v>
      </c>
      <c r="RXB84" s="683" t="s">
        <v>17850</v>
      </c>
      <c r="RXC84" s="683" t="s">
        <v>17850</v>
      </c>
      <c r="RXD84" s="683" t="s">
        <v>17850</v>
      </c>
      <c r="RXE84" s="683" t="s">
        <v>17850</v>
      </c>
      <c r="RXF84" s="683" t="s">
        <v>17850</v>
      </c>
      <c r="RXG84" s="683" t="s">
        <v>17850</v>
      </c>
      <c r="RXH84" s="683" t="s">
        <v>17850</v>
      </c>
      <c r="RXI84" s="683" t="s">
        <v>17850</v>
      </c>
      <c r="RXJ84" s="683" t="s">
        <v>17850</v>
      </c>
      <c r="RXK84" s="683" t="s">
        <v>17850</v>
      </c>
      <c r="RXL84" s="683" t="s">
        <v>17850</v>
      </c>
      <c r="RXM84" s="683" t="s">
        <v>17850</v>
      </c>
      <c r="RXN84" s="683" t="s">
        <v>17850</v>
      </c>
      <c r="RXO84" s="683" t="s">
        <v>17850</v>
      </c>
      <c r="RXP84" s="683" t="s">
        <v>17850</v>
      </c>
      <c r="RXQ84" s="683" t="s">
        <v>17850</v>
      </c>
      <c r="RXR84" s="683" t="s">
        <v>17850</v>
      </c>
      <c r="RXS84" s="683" t="s">
        <v>17850</v>
      </c>
      <c r="RXT84" s="683" t="s">
        <v>17850</v>
      </c>
      <c r="RXU84" s="683" t="s">
        <v>17850</v>
      </c>
      <c r="RXV84" s="683" t="s">
        <v>17850</v>
      </c>
      <c r="RXW84" s="683" t="s">
        <v>17850</v>
      </c>
      <c r="RXX84" s="683" t="s">
        <v>17850</v>
      </c>
      <c r="RXY84" s="683" t="s">
        <v>17850</v>
      </c>
      <c r="RXZ84" s="683" t="s">
        <v>17850</v>
      </c>
      <c r="RYA84" s="683" t="s">
        <v>17850</v>
      </c>
      <c r="RYB84" s="683" t="s">
        <v>17850</v>
      </c>
      <c r="RYC84" s="683" t="s">
        <v>17850</v>
      </c>
      <c r="RYD84" s="683" t="s">
        <v>17850</v>
      </c>
      <c r="RYE84" s="683" t="s">
        <v>17850</v>
      </c>
      <c r="RYF84" s="683" t="s">
        <v>17850</v>
      </c>
      <c r="RYG84" s="683" t="s">
        <v>17850</v>
      </c>
      <c r="RYH84" s="683" t="s">
        <v>17850</v>
      </c>
      <c r="RYI84" s="683" t="s">
        <v>17850</v>
      </c>
      <c r="RYJ84" s="683" t="s">
        <v>17850</v>
      </c>
      <c r="RYK84" s="683" t="s">
        <v>17850</v>
      </c>
      <c r="RYL84" s="683" t="s">
        <v>17850</v>
      </c>
      <c r="RYM84" s="683" t="s">
        <v>17850</v>
      </c>
      <c r="RYN84" s="683" t="s">
        <v>17850</v>
      </c>
      <c r="RYO84" s="683" t="s">
        <v>17850</v>
      </c>
      <c r="RYP84" s="683" t="s">
        <v>17850</v>
      </c>
      <c r="RYQ84" s="683" t="s">
        <v>17850</v>
      </c>
      <c r="RYR84" s="683" t="s">
        <v>17850</v>
      </c>
      <c r="RYS84" s="683" t="s">
        <v>17850</v>
      </c>
      <c r="RYT84" s="683" t="s">
        <v>17850</v>
      </c>
      <c r="RYU84" s="683" t="s">
        <v>17850</v>
      </c>
      <c r="RYV84" s="683" t="s">
        <v>17850</v>
      </c>
      <c r="RYW84" s="683" t="s">
        <v>17850</v>
      </c>
      <c r="RYX84" s="683" t="s">
        <v>17850</v>
      </c>
      <c r="RYY84" s="683" t="s">
        <v>17850</v>
      </c>
      <c r="RYZ84" s="683" t="s">
        <v>17850</v>
      </c>
      <c r="RZA84" s="683" t="s">
        <v>17850</v>
      </c>
      <c r="RZB84" s="683" t="s">
        <v>17850</v>
      </c>
      <c r="RZC84" s="683" t="s">
        <v>17850</v>
      </c>
      <c r="RZD84" s="683" t="s">
        <v>17850</v>
      </c>
      <c r="RZE84" s="683" t="s">
        <v>17850</v>
      </c>
      <c r="RZF84" s="683" t="s">
        <v>17850</v>
      </c>
      <c r="RZG84" s="683" t="s">
        <v>17850</v>
      </c>
      <c r="RZH84" s="683" t="s">
        <v>17850</v>
      </c>
      <c r="RZI84" s="683" t="s">
        <v>17850</v>
      </c>
      <c r="RZJ84" s="683" t="s">
        <v>17850</v>
      </c>
      <c r="RZK84" s="683" t="s">
        <v>17850</v>
      </c>
      <c r="RZL84" s="683" t="s">
        <v>17850</v>
      </c>
      <c r="RZM84" s="683" t="s">
        <v>17850</v>
      </c>
      <c r="RZN84" s="683" t="s">
        <v>17850</v>
      </c>
      <c r="RZO84" s="683" t="s">
        <v>17850</v>
      </c>
      <c r="RZP84" s="683" t="s">
        <v>17850</v>
      </c>
      <c r="RZQ84" s="683" t="s">
        <v>17850</v>
      </c>
      <c r="RZR84" s="683" t="s">
        <v>17850</v>
      </c>
      <c r="RZS84" s="683" t="s">
        <v>17850</v>
      </c>
      <c r="RZT84" s="683" t="s">
        <v>17850</v>
      </c>
      <c r="RZU84" s="683" t="s">
        <v>17850</v>
      </c>
      <c r="RZV84" s="683" t="s">
        <v>17850</v>
      </c>
      <c r="RZW84" s="683" t="s">
        <v>17850</v>
      </c>
      <c r="RZX84" s="683" t="s">
        <v>17850</v>
      </c>
      <c r="RZY84" s="683" t="s">
        <v>17850</v>
      </c>
      <c r="RZZ84" s="683" t="s">
        <v>17850</v>
      </c>
      <c r="SAA84" s="683" t="s">
        <v>17850</v>
      </c>
      <c r="SAB84" s="683" t="s">
        <v>17850</v>
      </c>
      <c r="SAC84" s="683" t="s">
        <v>17850</v>
      </c>
      <c r="SAD84" s="683" t="s">
        <v>17850</v>
      </c>
      <c r="SAE84" s="683" t="s">
        <v>17850</v>
      </c>
      <c r="SAF84" s="683" t="s">
        <v>17850</v>
      </c>
      <c r="SAG84" s="683" t="s">
        <v>17850</v>
      </c>
      <c r="SAH84" s="683" t="s">
        <v>17850</v>
      </c>
      <c r="SAI84" s="683" t="s">
        <v>17850</v>
      </c>
      <c r="SAJ84" s="683" t="s">
        <v>17850</v>
      </c>
      <c r="SAK84" s="683" t="s">
        <v>17850</v>
      </c>
      <c r="SAL84" s="683" t="s">
        <v>17850</v>
      </c>
      <c r="SAM84" s="683" t="s">
        <v>17850</v>
      </c>
      <c r="SAN84" s="683" t="s">
        <v>17850</v>
      </c>
      <c r="SAO84" s="683" t="s">
        <v>17850</v>
      </c>
      <c r="SAP84" s="683" t="s">
        <v>17850</v>
      </c>
      <c r="SAQ84" s="683" t="s">
        <v>17850</v>
      </c>
      <c r="SAR84" s="683" t="s">
        <v>17850</v>
      </c>
      <c r="SAS84" s="683" t="s">
        <v>17850</v>
      </c>
      <c r="SAT84" s="683" t="s">
        <v>17850</v>
      </c>
      <c r="SAU84" s="683" t="s">
        <v>17850</v>
      </c>
      <c r="SAV84" s="683" t="s">
        <v>17850</v>
      </c>
      <c r="SAW84" s="683" t="s">
        <v>17850</v>
      </c>
      <c r="SAX84" s="683" t="s">
        <v>17850</v>
      </c>
      <c r="SAY84" s="683" t="s">
        <v>17850</v>
      </c>
      <c r="SAZ84" s="683" t="s">
        <v>17850</v>
      </c>
      <c r="SBA84" s="683" t="s">
        <v>17850</v>
      </c>
      <c r="SBB84" s="683" t="s">
        <v>17850</v>
      </c>
      <c r="SBC84" s="683" t="s">
        <v>17850</v>
      </c>
      <c r="SBD84" s="683" t="s">
        <v>17850</v>
      </c>
      <c r="SBE84" s="683" t="s">
        <v>17850</v>
      </c>
      <c r="SBF84" s="683" t="s">
        <v>17850</v>
      </c>
      <c r="SBG84" s="683" t="s">
        <v>17850</v>
      </c>
      <c r="SBH84" s="683" t="s">
        <v>17850</v>
      </c>
      <c r="SBI84" s="683" t="s">
        <v>17850</v>
      </c>
      <c r="SBJ84" s="683" t="s">
        <v>17850</v>
      </c>
      <c r="SBK84" s="683" t="s">
        <v>17850</v>
      </c>
      <c r="SBL84" s="683" t="s">
        <v>17850</v>
      </c>
      <c r="SBM84" s="683" t="s">
        <v>17850</v>
      </c>
      <c r="SBN84" s="683" t="s">
        <v>17850</v>
      </c>
      <c r="SBO84" s="683" t="s">
        <v>17850</v>
      </c>
      <c r="SBP84" s="683" t="s">
        <v>17850</v>
      </c>
      <c r="SBQ84" s="683" t="s">
        <v>17850</v>
      </c>
      <c r="SBR84" s="683" t="s">
        <v>17850</v>
      </c>
      <c r="SBS84" s="683" t="s">
        <v>17850</v>
      </c>
      <c r="SBT84" s="683" t="s">
        <v>17850</v>
      </c>
      <c r="SBU84" s="683" t="s">
        <v>17850</v>
      </c>
      <c r="SBV84" s="683" t="s">
        <v>17850</v>
      </c>
      <c r="SBW84" s="683" t="s">
        <v>17850</v>
      </c>
      <c r="SBX84" s="683" t="s">
        <v>17850</v>
      </c>
      <c r="SBY84" s="683" t="s">
        <v>17850</v>
      </c>
      <c r="SBZ84" s="683" t="s">
        <v>17850</v>
      </c>
      <c r="SCA84" s="683" t="s">
        <v>17850</v>
      </c>
      <c r="SCB84" s="683" t="s">
        <v>17850</v>
      </c>
      <c r="SCC84" s="683" t="s">
        <v>17850</v>
      </c>
      <c r="SCD84" s="683" t="s">
        <v>17850</v>
      </c>
      <c r="SCE84" s="683" t="s">
        <v>17850</v>
      </c>
      <c r="SCF84" s="683" t="s">
        <v>17850</v>
      </c>
      <c r="SCG84" s="683" t="s">
        <v>17850</v>
      </c>
      <c r="SCH84" s="683" t="s">
        <v>17850</v>
      </c>
      <c r="SCI84" s="683" t="s">
        <v>17850</v>
      </c>
      <c r="SCJ84" s="683" t="s">
        <v>17850</v>
      </c>
      <c r="SCK84" s="683" t="s">
        <v>17850</v>
      </c>
      <c r="SCL84" s="683" t="s">
        <v>17850</v>
      </c>
      <c r="SCM84" s="683" t="s">
        <v>17850</v>
      </c>
      <c r="SCN84" s="683" t="s">
        <v>17850</v>
      </c>
      <c r="SCO84" s="683" t="s">
        <v>17850</v>
      </c>
      <c r="SCP84" s="683" t="s">
        <v>17850</v>
      </c>
      <c r="SCQ84" s="683" t="s">
        <v>17850</v>
      </c>
      <c r="SCR84" s="683" t="s">
        <v>17850</v>
      </c>
      <c r="SCS84" s="683" t="s">
        <v>17850</v>
      </c>
      <c r="SCT84" s="683" t="s">
        <v>17850</v>
      </c>
      <c r="SCU84" s="683" t="s">
        <v>17850</v>
      </c>
      <c r="SCV84" s="683" t="s">
        <v>17850</v>
      </c>
      <c r="SCW84" s="683" t="s">
        <v>17850</v>
      </c>
      <c r="SCX84" s="683" t="s">
        <v>17850</v>
      </c>
      <c r="SCY84" s="683" t="s">
        <v>17850</v>
      </c>
      <c r="SCZ84" s="683" t="s">
        <v>17850</v>
      </c>
      <c r="SDA84" s="683" t="s">
        <v>17850</v>
      </c>
      <c r="SDB84" s="683" t="s">
        <v>17850</v>
      </c>
      <c r="SDC84" s="683" t="s">
        <v>17850</v>
      </c>
      <c r="SDD84" s="683" t="s">
        <v>17850</v>
      </c>
      <c r="SDE84" s="683" t="s">
        <v>17850</v>
      </c>
      <c r="SDF84" s="683" t="s">
        <v>17850</v>
      </c>
      <c r="SDG84" s="683" t="s">
        <v>17850</v>
      </c>
      <c r="SDH84" s="683" t="s">
        <v>17850</v>
      </c>
      <c r="SDI84" s="683" t="s">
        <v>17850</v>
      </c>
      <c r="SDJ84" s="683" t="s">
        <v>17850</v>
      </c>
      <c r="SDK84" s="683" t="s">
        <v>17850</v>
      </c>
      <c r="SDL84" s="683" t="s">
        <v>17850</v>
      </c>
      <c r="SDM84" s="683" t="s">
        <v>17850</v>
      </c>
      <c r="SDN84" s="683" t="s">
        <v>17850</v>
      </c>
      <c r="SDO84" s="683" t="s">
        <v>17850</v>
      </c>
      <c r="SDP84" s="683" t="s">
        <v>17850</v>
      </c>
      <c r="SDQ84" s="683" t="s">
        <v>17850</v>
      </c>
      <c r="SDR84" s="683" t="s">
        <v>17850</v>
      </c>
      <c r="SDS84" s="683" t="s">
        <v>17850</v>
      </c>
      <c r="SDT84" s="683" t="s">
        <v>17850</v>
      </c>
      <c r="SDU84" s="683" t="s">
        <v>17850</v>
      </c>
      <c r="SDV84" s="683" t="s">
        <v>17850</v>
      </c>
      <c r="SDW84" s="683" t="s">
        <v>17850</v>
      </c>
      <c r="SDX84" s="683" t="s">
        <v>17850</v>
      </c>
      <c r="SDY84" s="683" t="s">
        <v>17850</v>
      </c>
      <c r="SDZ84" s="683" t="s">
        <v>17850</v>
      </c>
      <c r="SEA84" s="683" t="s">
        <v>17850</v>
      </c>
      <c r="SEB84" s="683" t="s">
        <v>17850</v>
      </c>
      <c r="SEC84" s="683" t="s">
        <v>17850</v>
      </c>
      <c r="SED84" s="683" t="s">
        <v>17850</v>
      </c>
      <c r="SEE84" s="683" t="s">
        <v>17850</v>
      </c>
      <c r="SEF84" s="683" t="s">
        <v>17850</v>
      </c>
      <c r="SEG84" s="683" t="s">
        <v>17850</v>
      </c>
      <c r="SEH84" s="683" t="s">
        <v>17850</v>
      </c>
      <c r="SEI84" s="683" t="s">
        <v>17850</v>
      </c>
      <c r="SEJ84" s="683" t="s">
        <v>17850</v>
      </c>
      <c r="SEK84" s="683" t="s">
        <v>17850</v>
      </c>
      <c r="SEL84" s="683" t="s">
        <v>17850</v>
      </c>
      <c r="SEM84" s="683" t="s">
        <v>17850</v>
      </c>
      <c r="SEN84" s="683" t="s">
        <v>17850</v>
      </c>
      <c r="SEO84" s="683" t="s">
        <v>17850</v>
      </c>
      <c r="SEP84" s="683" t="s">
        <v>17850</v>
      </c>
      <c r="SEQ84" s="683" t="s">
        <v>17850</v>
      </c>
      <c r="SER84" s="683" t="s">
        <v>17850</v>
      </c>
      <c r="SES84" s="683" t="s">
        <v>17850</v>
      </c>
      <c r="SET84" s="683" t="s">
        <v>17850</v>
      </c>
      <c r="SEU84" s="683" t="s">
        <v>17850</v>
      </c>
      <c r="SEV84" s="683" t="s">
        <v>17850</v>
      </c>
      <c r="SEW84" s="683" t="s">
        <v>17850</v>
      </c>
      <c r="SEX84" s="683" t="s">
        <v>17850</v>
      </c>
      <c r="SEY84" s="683" t="s">
        <v>17850</v>
      </c>
      <c r="SEZ84" s="683" t="s">
        <v>17850</v>
      </c>
      <c r="SFA84" s="683" t="s">
        <v>17850</v>
      </c>
      <c r="SFB84" s="683" t="s">
        <v>17850</v>
      </c>
      <c r="SFC84" s="683" t="s">
        <v>17850</v>
      </c>
      <c r="SFD84" s="683" t="s">
        <v>17850</v>
      </c>
      <c r="SFE84" s="683" t="s">
        <v>17850</v>
      </c>
      <c r="SFF84" s="683" t="s">
        <v>17850</v>
      </c>
      <c r="SFG84" s="683" t="s">
        <v>17850</v>
      </c>
      <c r="SFH84" s="683" t="s">
        <v>17850</v>
      </c>
      <c r="SFI84" s="683" t="s">
        <v>17850</v>
      </c>
      <c r="SFJ84" s="683" t="s">
        <v>17850</v>
      </c>
      <c r="SFK84" s="683" t="s">
        <v>17850</v>
      </c>
      <c r="SFL84" s="683" t="s">
        <v>17850</v>
      </c>
      <c r="SFM84" s="683" t="s">
        <v>17850</v>
      </c>
      <c r="SFN84" s="683" t="s">
        <v>17850</v>
      </c>
      <c r="SFO84" s="683" t="s">
        <v>17850</v>
      </c>
      <c r="SFP84" s="683" t="s">
        <v>17850</v>
      </c>
      <c r="SFQ84" s="683" t="s">
        <v>17850</v>
      </c>
      <c r="SFR84" s="683" t="s">
        <v>17850</v>
      </c>
      <c r="SFS84" s="683" t="s">
        <v>17850</v>
      </c>
      <c r="SFT84" s="683" t="s">
        <v>17850</v>
      </c>
      <c r="SFU84" s="683" t="s">
        <v>17850</v>
      </c>
      <c r="SFV84" s="683" t="s">
        <v>17850</v>
      </c>
      <c r="SFW84" s="683" t="s">
        <v>17850</v>
      </c>
      <c r="SFX84" s="683" t="s">
        <v>17850</v>
      </c>
      <c r="SFY84" s="683" t="s">
        <v>17850</v>
      </c>
      <c r="SFZ84" s="683" t="s">
        <v>17850</v>
      </c>
      <c r="SGA84" s="683" t="s">
        <v>17850</v>
      </c>
      <c r="SGB84" s="683" t="s">
        <v>17850</v>
      </c>
      <c r="SGC84" s="683" t="s">
        <v>17850</v>
      </c>
      <c r="SGD84" s="683" t="s">
        <v>17850</v>
      </c>
      <c r="SGE84" s="683" t="s">
        <v>17850</v>
      </c>
      <c r="SGF84" s="683" t="s">
        <v>17850</v>
      </c>
      <c r="SGG84" s="683" t="s">
        <v>17850</v>
      </c>
      <c r="SGH84" s="683" t="s">
        <v>17850</v>
      </c>
      <c r="SGI84" s="683" t="s">
        <v>17850</v>
      </c>
      <c r="SGJ84" s="683" t="s">
        <v>17850</v>
      </c>
      <c r="SGK84" s="683" t="s">
        <v>17850</v>
      </c>
      <c r="SGL84" s="683" t="s">
        <v>17850</v>
      </c>
      <c r="SGM84" s="683" t="s">
        <v>17850</v>
      </c>
      <c r="SGN84" s="683" t="s">
        <v>17850</v>
      </c>
      <c r="SGO84" s="683" t="s">
        <v>17850</v>
      </c>
      <c r="SGP84" s="683" t="s">
        <v>17850</v>
      </c>
      <c r="SGQ84" s="683" t="s">
        <v>17850</v>
      </c>
      <c r="SGR84" s="683" t="s">
        <v>17850</v>
      </c>
      <c r="SGS84" s="683" t="s">
        <v>17850</v>
      </c>
      <c r="SGT84" s="683" t="s">
        <v>17850</v>
      </c>
      <c r="SGU84" s="683" t="s">
        <v>17850</v>
      </c>
      <c r="SGV84" s="683" t="s">
        <v>17850</v>
      </c>
      <c r="SGW84" s="683" t="s">
        <v>17850</v>
      </c>
      <c r="SGX84" s="683" t="s">
        <v>17850</v>
      </c>
      <c r="SGY84" s="683" t="s">
        <v>17850</v>
      </c>
      <c r="SGZ84" s="683" t="s">
        <v>17850</v>
      </c>
      <c r="SHA84" s="683" t="s">
        <v>17850</v>
      </c>
      <c r="SHB84" s="683" t="s">
        <v>17850</v>
      </c>
      <c r="SHC84" s="683" t="s">
        <v>17850</v>
      </c>
      <c r="SHD84" s="683" t="s">
        <v>17850</v>
      </c>
      <c r="SHE84" s="683" t="s">
        <v>17850</v>
      </c>
      <c r="SHF84" s="683" t="s">
        <v>17850</v>
      </c>
      <c r="SHG84" s="683" t="s">
        <v>17850</v>
      </c>
      <c r="SHH84" s="683" t="s">
        <v>17850</v>
      </c>
      <c r="SHI84" s="683" t="s">
        <v>17850</v>
      </c>
      <c r="SHJ84" s="683" t="s">
        <v>17850</v>
      </c>
      <c r="SHK84" s="683" t="s">
        <v>17850</v>
      </c>
      <c r="SHL84" s="683" t="s">
        <v>17850</v>
      </c>
      <c r="SHM84" s="683" t="s">
        <v>17850</v>
      </c>
      <c r="SHN84" s="683" t="s">
        <v>17850</v>
      </c>
      <c r="SHO84" s="683" t="s">
        <v>17850</v>
      </c>
      <c r="SHP84" s="683" t="s">
        <v>17850</v>
      </c>
      <c r="SHQ84" s="683" t="s">
        <v>17850</v>
      </c>
      <c r="SHR84" s="683" t="s">
        <v>17850</v>
      </c>
      <c r="SHS84" s="683" t="s">
        <v>17850</v>
      </c>
      <c r="SHT84" s="683" t="s">
        <v>17850</v>
      </c>
      <c r="SHU84" s="683" t="s">
        <v>17850</v>
      </c>
      <c r="SHV84" s="683" t="s">
        <v>17850</v>
      </c>
      <c r="SHW84" s="683" t="s">
        <v>17850</v>
      </c>
      <c r="SHX84" s="683" t="s">
        <v>17850</v>
      </c>
      <c r="SHY84" s="683" t="s">
        <v>17850</v>
      </c>
      <c r="SHZ84" s="683" t="s">
        <v>17850</v>
      </c>
      <c r="SIA84" s="683" t="s">
        <v>17850</v>
      </c>
      <c r="SIB84" s="683" t="s">
        <v>17850</v>
      </c>
      <c r="SIC84" s="683" t="s">
        <v>17850</v>
      </c>
      <c r="SID84" s="683" t="s">
        <v>17850</v>
      </c>
      <c r="SIE84" s="683" t="s">
        <v>17850</v>
      </c>
      <c r="SIF84" s="683" t="s">
        <v>17850</v>
      </c>
      <c r="SIG84" s="683" t="s">
        <v>17850</v>
      </c>
      <c r="SIH84" s="683" t="s">
        <v>17850</v>
      </c>
      <c r="SII84" s="683" t="s">
        <v>17850</v>
      </c>
      <c r="SIJ84" s="683" t="s">
        <v>17850</v>
      </c>
      <c r="SIK84" s="683" t="s">
        <v>17850</v>
      </c>
      <c r="SIL84" s="683" t="s">
        <v>17850</v>
      </c>
      <c r="SIM84" s="683" t="s">
        <v>17850</v>
      </c>
      <c r="SIN84" s="683" t="s">
        <v>17850</v>
      </c>
      <c r="SIO84" s="683" t="s">
        <v>17850</v>
      </c>
      <c r="SIP84" s="683" t="s">
        <v>17850</v>
      </c>
      <c r="SIQ84" s="683" t="s">
        <v>17850</v>
      </c>
      <c r="SIR84" s="683" t="s">
        <v>17850</v>
      </c>
      <c r="SIS84" s="683" t="s">
        <v>17850</v>
      </c>
      <c r="SIT84" s="683" t="s">
        <v>17850</v>
      </c>
      <c r="SIU84" s="683" t="s">
        <v>17850</v>
      </c>
      <c r="SIV84" s="683" t="s">
        <v>17850</v>
      </c>
      <c r="SIW84" s="683" t="s">
        <v>17850</v>
      </c>
      <c r="SIX84" s="683" t="s">
        <v>17850</v>
      </c>
      <c r="SIY84" s="683" t="s">
        <v>17850</v>
      </c>
      <c r="SIZ84" s="683" t="s">
        <v>17850</v>
      </c>
      <c r="SJA84" s="683" t="s">
        <v>17850</v>
      </c>
      <c r="SJB84" s="683" t="s">
        <v>17850</v>
      </c>
      <c r="SJC84" s="683" t="s">
        <v>17850</v>
      </c>
      <c r="SJD84" s="683" t="s">
        <v>17850</v>
      </c>
      <c r="SJE84" s="683" t="s">
        <v>17850</v>
      </c>
      <c r="SJF84" s="683" t="s">
        <v>17850</v>
      </c>
      <c r="SJG84" s="683" t="s">
        <v>17850</v>
      </c>
      <c r="SJH84" s="683" t="s">
        <v>17850</v>
      </c>
      <c r="SJI84" s="683" t="s">
        <v>17850</v>
      </c>
      <c r="SJJ84" s="683" t="s">
        <v>17850</v>
      </c>
      <c r="SJK84" s="683" t="s">
        <v>17850</v>
      </c>
      <c r="SJL84" s="683" t="s">
        <v>17850</v>
      </c>
      <c r="SJM84" s="683" t="s">
        <v>17850</v>
      </c>
      <c r="SJN84" s="683" t="s">
        <v>17850</v>
      </c>
      <c r="SJO84" s="683" t="s">
        <v>17850</v>
      </c>
      <c r="SJP84" s="683" t="s">
        <v>17850</v>
      </c>
      <c r="SJQ84" s="683" t="s">
        <v>17850</v>
      </c>
      <c r="SJR84" s="683" t="s">
        <v>17850</v>
      </c>
      <c r="SJS84" s="683" t="s">
        <v>17850</v>
      </c>
      <c r="SJT84" s="683" t="s">
        <v>17850</v>
      </c>
      <c r="SJU84" s="683" t="s">
        <v>17850</v>
      </c>
      <c r="SJV84" s="683" t="s">
        <v>17850</v>
      </c>
      <c r="SJW84" s="683" t="s">
        <v>17850</v>
      </c>
      <c r="SJX84" s="683" t="s">
        <v>17850</v>
      </c>
      <c r="SJY84" s="683" t="s">
        <v>17850</v>
      </c>
      <c r="SJZ84" s="683" t="s">
        <v>17850</v>
      </c>
      <c r="SKA84" s="683" t="s">
        <v>17850</v>
      </c>
      <c r="SKB84" s="683" t="s">
        <v>17850</v>
      </c>
      <c r="SKC84" s="683" t="s">
        <v>17850</v>
      </c>
      <c r="SKD84" s="683" t="s">
        <v>17850</v>
      </c>
      <c r="SKE84" s="683" t="s">
        <v>17850</v>
      </c>
      <c r="SKF84" s="683" t="s">
        <v>17850</v>
      </c>
      <c r="SKG84" s="683" t="s">
        <v>17850</v>
      </c>
      <c r="SKH84" s="683" t="s">
        <v>17850</v>
      </c>
      <c r="SKI84" s="683" t="s">
        <v>17850</v>
      </c>
      <c r="SKJ84" s="683" t="s">
        <v>17850</v>
      </c>
      <c r="SKK84" s="683" t="s">
        <v>17850</v>
      </c>
      <c r="SKL84" s="683" t="s">
        <v>17850</v>
      </c>
      <c r="SKM84" s="683" t="s">
        <v>17850</v>
      </c>
      <c r="SKN84" s="683" t="s">
        <v>17850</v>
      </c>
      <c r="SKO84" s="683" t="s">
        <v>17850</v>
      </c>
      <c r="SKP84" s="683" t="s">
        <v>17850</v>
      </c>
      <c r="SKQ84" s="683" t="s">
        <v>17850</v>
      </c>
      <c r="SKR84" s="683" t="s">
        <v>17850</v>
      </c>
      <c r="SKS84" s="683" t="s">
        <v>17850</v>
      </c>
      <c r="SKT84" s="683" t="s">
        <v>17850</v>
      </c>
      <c r="SKU84" s="683" t="s">
        <v>17850</v>
      </c>
      <c r="SKV84" s="683" t="s">
        <v>17850</v>
      </c>
      <c r="SKW84" s="683" t="s">
        <v>17850</v>
      </c>
      <c r="SKX84" s="683" t="s">
        <v>17850</v>
      </c>
      <c r="SKY84" s="683" t="s">
        <v>17850</v>
      </c>
      <c r="SKZ84" s="683" t="s">
        <v>17850</v>
      </c>
      <c r="SLA84" s="683" t="s">
        <v>17850</v>
      </c>
      <c r="SLB84" s="683" t="s">
        <v>17850</v>
      </c>
      <c r="SLC84" s="683" t="s">
        <v>17850</v>
      </c>
      <c r="SLD84" s="683" t="s">
        <v>17850</v>
      </c>
      <c r="SLE84" s="683" t="s">
        <v>17850</v>
      </c>
      <c r="SLF84" s="683" t="s">
        <v>17850</v>
      </c>
      <c r="SLG84" s="683" t="s">
        <v>17850</v>
      </c>
      <c r="SLH84" s="683" t="s">
        <v>17850</v>
      </c>
      <c r="SLI84" s="683" t="s">
        <v>17850</v>
      </c>
      <c r="SLJ84" s="683" t="s">
        <v>17850</v>
      </c>
      <c r="SLK84" s="683" t="s">
        <v>17850</v>
      </c>
      <c r="SLL84" s="683" t="s">
        <v>17850</v>
      </c>
      <c r="SLM84" s="683" t="s">
        <v>17850</v>
      </c>
      <c r="SLN84" s="683" t="s">
        <v>17850</v>
      </c>
      <c r="SLO84" s="683" t="s">
        <v>17850</v>
      </c>
      <c r="SLP84" s="683" t="s">
        <v>17850</v>
      </c>
      <c r="SLQ84" s="683" t="s">
        <v>17850</v>
      </c>
      <c r="SLR84" s="683" t="s">
        <v>17850</v>
      </c>
      <c r="SLS84" s="683" t="s">
        <v>17850</v>
      </c>
      <c r="SLT84" s="683" t="s">
        <v>17850</v>
      </c>
      <c r="SLU84" s="683" t="s">
        <v>17850</v>
      </c>
      <c r="SLV84" s="683" t="s">
        <v>17850</v>
      </c>
      <c r="SLW84" s="683" t="s">
        <v>17850</v>
      </c>
      <c r="SLX84" s="683" t="s">
        <v>17850</v>
      </c>
      <c r="SLY84" s="683" t="s">
        <v>17850</v>
      </c>
      <c r="SLZ84" s="683" t="s">
        <v>17850</v>
      </c>
      <c r="SMA84" s="683" t="s">
        <v>17850</v>
      </c>
      <c r="SMB84" s="683" t="s">
        <v>17850</v>
      </c>
      <c r="SMC84" s="683" t="s">
        <v>17850</v>
      </c>
      <c r="SMD84" s="683" t="s">
        <v>17850</v>
      </c>
      <c r="SME84" s="683" t="s">
        <v>17850</v>
      </c>
      <c r="SMF84" s="683" t="s">
        <v>17850</v>
      </c>
      <c r="SMG84" s="683" t="s">
        <v>17850</v>
      </c>
      <c r="SMH84" s="683" t="s">
        <v>17850</v>
      </c>
      <c r="SMI84" s="683" t="s">
        <v>17850</v>
      </c>
      <c r="SMJ84" s="683" t="s">
        <v>17850</v>
      </c>
      <c r="SMK84" s="683" t="s">
        <v>17850</v>
      </c>
      <c r="SML84" s="683" t="s">
        <v>17850</v>
      </c>
      <c r="SMM84" s="683" t="s">
        <v>17850</v>
      </c>
      <c r="SMN84" s="683" t="s">
        <v>17850</v>
      </c>
      <c r="SMO84" s="683" t="s">
        <v>17850</v>
      </c>
      <c r="SMP84" s="683" t="s">
        <v>17850</v>
      </c>
      <c r="SMQ84" s="683" t="s">
        <v>17850</v>
      </c>
      <c r="SMR84" s="683" t="s">
        <v>17850</v>
      </c>
      <c r="SMS84" s="683" t="s">
        <v>17850</v>
      </c>
      <c r="SMT84" s="683" t="s">
        <v>17850</v>
      </c>
      <c r="SMU84" s="683" t="s">
        <v>17850</v>
      </c>
      <c r="SMV84" s="683" t="s">
        <v>17850</v>
      </c>
      <c r="SMW84" s="683" t="s">
        <v>17850</v>
      </c>
      <c r="SMX84" s="683" t="s">
        <v>17850</v>
      </c>
      <c r="SMY84" s="683" t="s">
        <v>17850</v>
      </c>
      <c r="SMZ84" s="683" t="s">
        <v>17850</v>
      </c>
      <c r="SNA84" s="683" t="s">
        <v>17850</v>
      </c>
      <c r="SNB84" s="683" t="s">
        <v>17850</v>
      </c>
      <c r="SNC84" s="683" t="s">
        <v>17850</v>
      </c>
      <c r="SND84" s="683" t="s">
        <v>17850</v>
      </c>
      <c r="SNE84" s="683" t="s">
        <v>17850</v>
      </c>
      <c r="SNF84" s="683" t="s">
        <v>17850</v>
      </c>
      <c r="SNG84" s="683" t="s">
        <v>17850</v>
      </c>
      <c r="SNH84" s="683" t="s">
        <v>17850</v>
      </c>
      <c r="SNI84" s="683" t="s">
        <v>17850</v>
      </c>
      <c r="SNJ84" s="683" t="s">
        <v>17850</v>
      </c>
      <c r="SNK84" s="683" t="s">
        <v>17850</v>
      </c>
      <c r="SNL84" s="683" t="s">
        <v>17850</v>
      </c>
      <c r="SNM84" s="683" t="s">
        <v>17850</v>
      </c>
      <c r="SNN84" s="683" t="s">
        <v>17850</v>
      </c>
      <c r="SNO84" s="683" t="s">
        <v>17850</v>
      </c>
      <c r="SNP84" s="683" t="s">
        <v>17850</v>
      </c>
      <c r="SNQ84" s="683" t="s">
        <v>17850</v>
      </c>
      <c r="SNR84" s="683" t="s">
        <v>17850</v>
      </c>
      <c r="SNS84" s="683" t="s">
        <v>17850</v>
      </c>
      <c r="SNT84" s="683" t="s">
        <v>17850</v>
      </c>
      <c r="SNU84" s="683" t="s">
        <v>17850</v>
      </c>
      <c r="SNV84" s="683" t="s">
        <v>17850</v>
      </c>
      <c r="SNW84" s="683" t="s">
        <v>17850</v>
      </c>
      <c r="SNX84" s="683" t="s">
        <v>17850</v>
      </c>
      <c r="SNY84" s="683" t="s">
        <v>17850</v>
      </c>
      <c r="SNZ84" s="683" t="s">
        <v>17850</v>
      </c>
      <c r="SOA84" s="683" t="s">
        <v>17850</v>
      </c>
      <c r="SOB84" s="683" t="s">
        <v>17850</v>
      </c>
      <c r="SOC84" s="683" t="s">
        <v>17850</v>
      </c>
      <c r="SOD84" s="683" t="s">
        <v>17850</v>
      </c>
      <c r="SOE84" s="683" t="s">
        <v>17850</v>
      </c>
      <c r="SOF84" s="683" t="s">
        <v>17850</v>
      </c>
      <c r="SOG84" s="683" t="s">
        <v>17850</v>
      </c>
      <c r="SOH84" s="683" t="s">
        <v>17850</v>
      </c>
      <c r="SOI84" s="683" t="s">
        <v>17850</v>
      </c>
      <c r="SOJ84" s="683" t="s">
        <v>17850</v>
      </c>
      <c r="SOK84" s="683" t="s">
        <v>17850</v>
      </c>
      <c r="SOL84" s="683" t="s">
        <v>17850</v>
      </c>
      <c r="SOM84" s="683" t="s">
        <v>17850</v>
      </c>
      <c r="SON84" s="683" t="s">
        <v>17850</v>
      </c>
      <c r="SOO84" s="683" t="s">
        <v>17850</v>
      </c>
      <c r="SOP84" s="683" t="s">
        <v>17850</v>
      </c>
      <c r="SOQ84" s="683" t="s">
        <v>17850</v>
      </c>
      <c r="SOR84" s="683" t="s">
        <v>17850</v>
      </c>
      <c r="SOS84" s="683" t="s">
        <v>17850</v>
      </c>
      <c r="SOT84" s="683" t="s">
        <v>17850</v>
      </c>
      <c r="SOU84" s="683" t="s">
        <v>17850</v>
      </c>
      <c r="SOV84" s="683" t="s">
        <v>17850</v>
      </c>
      <c r="SOW84" s="683" t="s">
        <v>17850</v>
      </c>
      <c r="SOX84" s="683" t="s">
        <v>17850</v>
      </c>
      <c r="SOY84" s="683" t="s">
        <v>17850</v>
      </c>
      <c r="SOZ84" s="683" t="s">
        <v>17850</v>
      </c>
      <c r="SPA84" s="683" t="s">
        <v>17850</v>
      </c>
      <c r="SPB84" s="683" t="s">
        <v>17850</v>
      </c>
      <c r="SPC84" s="683" t="s">
        <v>17850</v>
      </c>
      <c r="SPD84" s="683" t="s">
        <v>17850</v>
      </c>
      <c r="SPE84" s="683" t="s">
        <v>17850</v>
      </c>
      <c r="SPF84" s="683" t="s">
        <v>17850</v>
      </c>
      <c r="SPG84" s="683" t="s">
        <v>17850</v>
      </c>
      <c r="SPH84" s="683" t="s">
        <v>17850</v>
      </c>
      <c r="SPI84" s="683" t="s">
        <v>17850</v>
      </c>
      <c r="SPJ84" s="683" t="s">
        <v>17850</v>
      </c>
      <c r="SPK84" s="683" t="s">
        <v>17850</v>
      </c>
      <c r="SPL84" s="683" t="s">
        <v>17850</v>
      </c>
      <c r="SPM84" s="683" t="s">
        <v>17850</v>
      </c>
      <c r="SPN84" s="683" t="s">
        <v>17850</v>
      </c>
      <c r="SPO84" s="683" t="s">
        <v>17850</v>
      </c>
      <c r="SPP84" s="683" t="s">
        <v>17850</v>
      </c>
      <c r="SPQ84" s="683" t="s">
        <v>17850</v>
      </c>
      <c r="SPR84" s="683" t="s">
        <v>17850</v>
      </c>
      <c r="SPS84" s="683" t="s">
        <v>17850</v>
      </c>
      <c r="SPT84" s="683" t="s">
        <v>17850</v>
      </c>
      <c r="SPU84" s="683" t="s">
        <v>17850</v>
      </c>
      <c r="SPV84" s="683" t="s">
        <v>17850</v>
      </c>
      <c r="SPW84" s="683" t="s">
        <v>17850</v>
      </c>
      <c r="SPX84" s="683" t="s">
        <v>17850</v>
      </c>
      <c r="SPY84" s="683" t="s">
        <v>17850</v>
      </c>
      <c r="SPZ84" s="683" t="s">
        <v>17850</v>
      </c>
      <c r="SQA84" s="683" t="s">
        <v>17850</v>
      </c>
      <c r="SQB84" s="683" t="s">
        <v>17850</v>
      </c>
      <c r="SQC84" s="683" t="s">
        <v>17850</v>
      </c>
      <c r="SQD84" s="683" t="s">
        <v>17850</v>
      </c>
      <c r="SQE84" s="683" t="s">
        <v>17850</v>
      </c>
      <c r="SQF84" s="683" t="s">
        <v>17850</v>
      </c>
      <c r="SQG84" s="683" t="s">
        <v>17850</v>
      </c>
      <c r="SQH84" s="683" t="s">
        <v>17850</v>
      </c>
      <c r="SQI84" s="683" t="s">
        <v>17850</v>
      </c>
      <c r="SQJ84" s="683" t="s">
        <v>17850</v>
      </c>
      <c r="SQK84" s="683" t="s">
        <v>17850</v>
      </c>
      <c r="SQL84" s="683" t="s">
        <v>17850</v>
      </c>
      <c r="SQM84" s="683" t="s">
        <v>17850</v>
      </c>
      <c r="SQN84" s="683" t="s">
        <v>17850</v>
      </c>
      <c r="SQO84" s="683" t="s">
        <v>17850</v>
      </c>
      <c r="SQP84" s="683" t="s">
        <v>17850</v>
      </c>
      <c r="SQQ84" s="683" t="s">
        <v>17850</v>
      </c>
      <c r="SQR84" s="683" t="s">
        <v>17850</v>
      </c>
      <c r="SQS84" s="683" t="s">
        <v>17850</v>
      </c>
      <c r="SQT84" s="683" t="s">
        <v>17850</v>
      </c>
      <c r="SQU84" s="683" t="s">
        <v>17850</v>
      </c>
      <c r="SQV84" s="683" t="s">
        <v>17850</v>
      </c>
      <c r="SQW84" s="683" t="s">
        <v>17850</v>
      </c>
      <c r="SQX84" s="683" t="s">
        <v>17850</v>
      </c>
      <c r="SQY84" s="683" t="s">
        <v>17850</v>
      </c>
      <c r="SQZ84" s="683" t="s">
        <v>17850</v>
      </c>
      <c r="SRA84" s="683" t="s">
        <v>17850</v>
      </c>
      <c r="SRB84" s="683" t="s">
        <v>17850</v>
      </c>
      <c r="SRC84" s="683" t="s">
        <v>17850</v>
      </c>
      <c r="SRD84" s="683" t="s">
        <v>17850</v>
      </c>
      <c r="SRE84" s="683" t="s">
        <v>17850</v>
      </c>
      <c r="SRF84" s="683" t="s">
        <v>17850</v>
      </c>
      <c r="SRG84" s="683" t="s">
        <v>17850</v>
      </c>
      <c r="SRH84" s="683" t="s">
        <v>17850</v>
      </c>
      <c r="SRI84" s="683" t="s">
        <v>17850</v>
      </c>
      <c r="SRJ84" s="683" t="s">
        <v>17850</v>
      </c>
      <c r="SRK84" s="683" t="s">
        <v>17850</v>
      </c>
      <c r="SRL84" s="683" t="s">
        <v>17850</v>
      </c>
      <c r="SRM84" s="683" t="s">
        <v>17850</v>
      </c>
      <c r="SRN84" s="683" t="s">
        <v>17850</v>
      </c>
      <c r="SRO84" s="683" t="s">
        <v>17850</v>
      </c>
      <c r="SRP84" s="683" t="s">
        <v>17850</v>
      </c>
      <c r="SRQ84" s="683" t="s">
        <v>17850</v>
      </c>
      <c r="SRR84" s="683" t="s">
        <v>17850</v>
      </c>
      <c r="SRS84" s="683" t="s">
        <v>17850</v>
      </c>
      <c r="SRT84" s="683" t="s">
        <v>17850</v>
      </c>
      <c r="SRU84" s="683" t="s">
        <v>17850</v>
      </c>
      <c r="SRV84" s="683" t="s">
        <v>17850</v>
      </c>
      <c r="SRW84" s="683" t="s">
        <v>17850</v>
      </c>
      <c r="SRX84" s="683" t="s">
        <v>17850</v>
      </c>
      <c r="SRY84" s="683" t="s">
        <v>17850</v>
      </c>
      <c r="SRZ84" s="683" t="s">
        <v>17850</v>
      </c>
      <c r="SSA84" s="683" t="s">
        <v>17850</v>
      </c>
      <c r="SSB84" s="683" t="s">
        <v>17850</v>
      </c>
      <c r="SSC84" s="683" t="s">
        <v>17850</v>
      </c>
      <c r="SSD84" s="683" t="s">
        <v>17850</v>
      </c>
      <c r="SSE84" s="683" t="s">
        <v>17850</v>
      </c>
      <c r="SSF84" s="683" t="s">
        <v>17850</v>
      </c>
      <c r="SSG84" s="683" t="s">
        <v>17850</v>
      </c>
      <c r="SSH84" s="683" t="s">
        <v>17850</v>
      </c>
      <c r="SSI84" s="683" t="s">
        <v>17850</v>
      </c>
      <c r="SSJ84" s="683" t="s">
        <v>17850</v>
      </c>
      <c r="SSK84" s="683" t="s">
        <v>17850</v>
      </c>
      <c r="SSL84" s="683" t="s">
        <v>17850</v>
      </c>
      <c r="SSM84" s="683" t="s">
        <v>17850</v>
      </c>
      <c r="SSN84" s="683" t="s">
        <v>17850</v>
      </c>
      <c r="SSO84" s="683" t="s">
        <v>17850</v>
      </c>
      <c r="SSP84" s="683" t="s">
        <v>17850</v>
      </c>
      <c r="SSQ84" s="683" t="s">
        <v>17850</v>
      </c>
      <c r="SSR84" s="683" t="s">
        <v>17850</v>
      </c>
      <c r="SSS84" s="683" t="s">
        <v>17850</v>
      </c>
      <c r="SST84" s="683" t="s">
        <v>17850</v>
      </c>
      <c r="SSU84" s="683" t="s">
        <v>17850</v>
      </c>
      <c r="SSV84" s="683" t="s">
        <v>17850</v>
      </c>
      <c r="SSW84" s="683" t="s">
        <v>17850</v>
      </c>
      <c r="SSX84" s="683" t="s">
        <v>17850</v>
      </c>
      <c r="SSY84" s="683" t="s">
        <v>17850</v>
      </c>
      <c r="SSZ84" s="683" t="s">
        <v>17850</v>
      </c>
      <c r="STA84" s="683" t="s">
        <v>17850</v>
      </c>
      <c r="STB84" s="683" t="s">
        <v>17850</v>
      </c>
      <c r="STC84" s="683" t="s">
        <v>17850</v>
      </c>
      <c r="STD84" s="683" t="s">
        <v>17850</v>
      </c>
      <c r="STE84" s="683" t="s">
        <v>17850</v>
      </c>
      <c r="STF84" s="683" t="s">
        <v>17850</v>
      </c>
      <c r="STG84" s="683" t="s">
        <v>17850</v>
      </c>
      <c r="STH84" s="683" t="s">
        <v>17850</v>
      </c>
      <c r="STI84" s="683" t="s">
        <v>17850</v>
      </c>
      <c r="STJ84" s="683" t="s">
        <v>17850</v>
      </c>
      <c r="STK84" s="683" t="s">
        <v>17850</v>
      </c>
      <c r="STL84" s="683" t="s">
        <v>17850</v>
      </c>
      <c r="STM84" s="683" t="s">
        <v>17850</v>
      </c>
      <c r="STN84" s="683" t="s">
        <v>17850</v>
      </c>
      <c r="STO84" s="683" t="s">
        <v>17850</v>
      </c>
      <c r="STP84" s="683" t="s">
        <v>17850</v>
      </c>
      <c r="STQ84" s="683" t="s">
        <v>17850</v>
      </c>
      <c r="STR84" s="683" t="s">
        <v>17850</v>
      </c>
      <c r="STS84" s="683" t="s">
        <v>17850</v>
      </c>
      <c r="STT84" s="683" t="s">
        <v>17850</v>
      </c>
      <c r="STU84" s="683" t="s">
        <v>17850</v>
      </c>
      <c r="STV84" s="683" t="s">
        <v>17850</v>
      </c>
      <c r="STW84" s="683" t="s">
        <v>17850</v>
      </c>
      <c r="STX84" s="683" t="s">
        <v>17850</v>
      </c>
      <c r="STY84" s="683" t="s">
        <v>17850</v>
      </c>
      <c r="STZ84" s="683" t="s">
        <v>17850</v>
      </c>
      <c r="SUA84" s="683" t="s">
        <v>17850</v>
      </c>
      <c r="SUB84" s="683" t="s">
        <v>17850</v>
      </c>
      <c r="SUC84" s="683" t="s">
        <v>17850</v>
      </c>
      <c r="SUD84" s="683" t="s">
        <v>17850</v>
      </c>
      <c r="SUE84" s="683" t="s">
        <v>17850</v>
      </c>
      <c r="SUF84" s="683" t="s">
        <v>17850</v>
      </c>
      <c r="SUG84" s="683" t="s">
        <v>17850</v>
      </c>
      <c r="SUH84" s="683" t="s">
        <v>17850</v>
      </c>
      <c r="SUI84" s="683" t="s">
        <v>17850</v>
      </c>
      <c r="SUJ84" s="683" t="s">
        <v>17850</v>
      </c>
      <c r="SUK84" s="683" t="s">
        <v>17850</v>
      </c>
      <c r="SUL84" s="683" t="s">
        <v>17850</v>
      </c>
      <c r="SUM84" s="683" t="s">
        <v>17850</v>
      </c>
      <c r="SUN84" s="683" t="s">
        <v>17850</v>
      </c>
      <c r="SUO84" s="683" t="s">
        <v>17850</v>
      </c>
      <c r="SUP84" s="683" t="s">
        <v>17850</v>
      </c>
      <c r="SUQ84" s="683" t="s">
        <v>17850</v>
      </c>
      <c r="SUR84" s="683" t="s">
        <v>17850</v>
      </c>
      <c r="SUS84" s="683" t="s">
        <v>17850</v>
      </c>
      <c r="SUT84" s="683" t="s">
        <v>17850</v>
      </c>
      <c r="SUU84" s="683" t="s">
        <v>17850</v>
      </c>
      <c r="SUV84" s="683" t="s">
        <v>17850</v>
      </c>
      <c r="SUW84" s="683" t="s">
        <v>17850</v>
      </c>
      <c r="SUX84" s="683" t="s">
        <v>17850</v>
      </c>
      <c r="SUY84" s="683" t="s">
        <v>17850</v>
      </c>
      <c r="SUZ84" s="683" t="s">
        <v>17850</v>
      </c>
      <c r="SVA84" s="683" t="s">
        <v>17850</v>
      </c>
      <c r="SVB84" s="683" t="s">
        <v>17850</v>
      </c>
      <c r="SVC84" s="683" t="s">
        <v>17850</v>
      </c>
      <c r="SVD84" s="683" t="s">
        <v>17850</v>
      </c>
      <c r="SVE84" s="683" t="s">
        <v>17850</v>
      </c>
      <c r="SVF84" s="683" t="s">
        <v>17850</v>
      </c>
      <c r="SVG84" s="683" t="s">
        <v>17850</v>
      </c>
      <c r="SVH84" s="683" t="s">
        <v>17850</v>
      </c>
      <c r="SVI84" s="683" t="s">
        <v>17850</v>
      </c>
      <c r="SVJ84" s="683" t="s">
        <v>17850</v>
      </c>
      <c r="SVK84" s="683" t="s">
        <v>17850</v>
      </c>
      <c r="SVL84" s="683" t="s">
        <v>17850</v>
      </c>
      <c r="SVM84" s="683" t="s">
        <v>17850</v>
      </c>
      <c r="SVN84" s="683" t="s">
        <v>17850</v>
      </c>
      <c r="SVO84" s="683" t="s">
        <v>17850</v>
      </c>
      <c r="SVP84" s="683" t="s">
        <v>17850</v>
      </c>
      <c r="SVQ84" s="683" t="s">
        <v>17850</v>
      </c>
      <c r="SVR84" s="683" t="s">
        <v>17850</v>
      </c>
      <c r="SVS84" s="683" t="s">
        <v>17850</v>
      </c>
      <c r="SVT84" s="683" t="s">
        <v>17850</v>
      </c>
      <c r="SVU84" s="683" t="s">
        <v>17850</v>
      </c>
      <c r="SVV84" s="683" t="s">
        <v>17850</v>
      </c>
      <c r="SVW84" s="683" t="s">
        <v>17850</v>
      </c>
      <c r="SVX84" s="683" t="s">
        <v>17850</v>
      </c>
      <c r="SVY84" s="683" t="s">
        <v>17850</v>
      </c>
      <c r="SVZ84" s="683" t="s">
        <v>17850</v>
      </c>
      <c r="SWA84" s="683" t="s">
        <v>17850</v>
      </c>
      <c r="SWB84" s="683" t="s">
        <v>17850</v>
      </c>
      <c r="SWC84" s="683" t="s">
        <v>17850</v>
      </c>
      <c r="SWD84" s="683" t="s">
        <v>17850</v>
      </c>
      <c r="SWE84" s="683" t="s">
        <v>17850</v>
      </c>
      <c r="SWF84" s="683" t="s">
        <v>17850</v>
      </c>
      <c r="SWG84" s="683" t="s">
        <v>17850</v>
      </c>
      <c r="SWH84" s="683" t="s">
        <v>17850</v>
      </c>
      <c r="SWI84" s="683" t="s">
        <v>17850</v>
      </c>
      <c r="SWJ84" s="683" t="s">
        <v>17850</v>
      </c>
      <c r="SWK84" s="683" t="s">
        <v>17850</v>
      </c>
      <c r="SWL84" s="683" t="s">
        <v>17850</v>
      </c>
      <c r="SWM84" s="683" t="s">
        <v>17850</v>
      </c>
      <c r="SWN84" s="683" t="s">
        <v>17850</v>
      </c>
      <c r="SWO84" s="683" t="s">
        <v>17850</v>
      </c>
      <c r="SWP84" s="683" t="s">
        <v>17850</v>
      </c>
      <c r="SWQ84" s="683" t="s">
        <v>17850</v>
      </c>
      <c r="SWR84" s="683" t="s">
        <v>17850</v>
      </c>
      <c r="SWS84" s="683" t="s">
        <v>17850</v>
      </c>
      <c r="SWT84" s="683" t="s">
        <v>17850</v>
      </c>
      <c r="SWU84" s="683" t="s">
        <v>17850</v>
      </c>
      <c r="SWV84" s="683" t="s">
        <v>17850</v>
      </c>
      <c r="SWW84" s="683" t="s">
        <v>17850</v>
      </c>
      <c r="SWX84" s="683" t="s">
        <v>17850</v>
      </c>
      <c r="SWY84" s="683" t="s">
        <v>17850</v>
      </c>
      <c r="SWZ84" s="683" t="s">
        <v>17850</v>
      </c>
      <c r="SXA84" s="683" t="s">
        <v>17850</v>
      </c>
      <c r="SXB84" s="683" t="s">
        <v>17850</v>
      </c>
      <c r="SXC84" s="683" t="s">
        <v>17850</v>
      </c>
      <c r="SXD84" s="683" t="s">
        <v>17850</v>
      </c>
      <c r="SXE84" s="683" t="s">
        <v>17850</v>
      </c>
      <c r="SXF84" s="683" t="s">
        <v>17850</v>
      </c>
      <c r="SXG84" s="683" t="s">
        <v>17850</v>
      </c>
      <c r="SXH84" s="683" t="s">
        <v>17850</v>
      </c>
      <c r="SXI84" s="683" t="s">
        <v>17850</v>
      </c>
      <c r="SXJ84" s="683" t="s">
        <v>17850</v>
      </c>
      <c r="SXK84" s="683" t="s">
        <v>17850</v>
      </c>
      <c r="SXL84" s="683" t="s">
        <v>17850</v>
      </c>
      <c r="SXM84" s="683" t="s">
        <v>17850</v>
      </c>
      <c r="SXN84" s="683" t="s">
        <v>17850</v>
      </c>
      <c r="SXO84" s="683" t="s">
        <v>17850</v>
      </c>
      <c r="SXP84" s="683" t="s">
        <v>17850</v>
      </c>
      <c r="SXQ84" s="683" t="s">
        <v>17850</v>
      </c>
      <c r="SXR84" s="683" t="s">
        <v>17850</v>
      </c>
      <c r="SXS84" s="683" t="s">
        <v>17850</v>
      </c>
      <c r="SXT84" s="683" t="s">
        <v>17850</v>
      </c>
      <c r="SXU84" s="683" t="s">
        <v>17850</v>
      </c>
      <c r="SXV84" s="683" t="s">
        <v>17850</v>
      </c>
      <c r="SXW84" s="683" t="s">
        <v>17850</v>
      </c>
      <c r="SXX84" s="683" t="s">
        <v>17850</v>
      </c>
      <c r="SXY84" s="683" t="s">
        <v>17850</v>
      </c>
      <c r="SXZ84" s="683" t="s">
        <v>17850</v>
      </c>
      <c r="SYA84" s="683" t="s">
        <v>17850</v>
      </c>
      <c r="SYB84" s="683" t="s">
        <v>17850</v>
      </c>
      <c r="SYC84" s="683" t="s">
        <v>17850</v>
      </c>
      <c r="SYD84" s="683" t="s">
        <v>17850</v>
      </c>
      <c r="SYE84" s="683" t="s">
        <v>17850</v>
      </c>
      <c r="SYF84" s="683" t="s">
        <v>17850</v>
      </c>
      <c r="SYG84" s="683" t="s">
        <v>17850</v>
      </c>
      <c r="SYH84" s="683" t="s">
        <v>17850</v>
      </c>
      <c r="SYI84" s="683" t="s">
        <v>17850</v>
      </c>
      <c r="SYJ84" s="683" t="s">
        <v>17850</v>
      </c>
      <c r="SYK84" s="683" t="s">
        <v>17850</v>
      </c>
      <c r="SYL84" s="683" t="s">
        <v>17850</v>
      </c>
      <c r="SYM84" s="683" t="s">
        <v>17850</v>
      </c>
      <c r="SYN84" s="683" t="s">
        <v>17850</v>
      </c>
      <c r="SYO84" s="683" t="s">
        <v>17850</v>
      </c>
      <c r="SYP84" s="683" t="s">
        <v>17850</v>
      </c>
      <c r="SYQ84" s="683" t="s">
        <v>17850</v>
      </c>
      <c r="SYR84" s="683" t="s">
        <v>17850</v>
      </c>
      <c r="SYS84" s="683" t="s">
        <v>17850</v>
      </c>
      <c r="SYT84" s="683" t="s">
        <v>17850</v>
      </c>
      <c r="SYU84" s="683" t="s">
        <v>17850</v>
      </c>
      <c r="SYV84" s="683" t="s">
        <v>17850</v>
      </c>
      <c r="SYW84" s="683" t="s">
        <v>17850</v>
      </c>
      <c r="SYX84" s="683" t="s">
        <v>17850</v>
      </c>
      <c r="SYY84" s="683" t="s">
        <v>17850</v>
      </c>
      <c r="SYZ84" s="683" t="s">
        <v>17850</v>
      </c>
      <c r="SZA84" s="683" t="s">
        <v>17850</v>
      </c>
      <c r="SZB84" s="683" t="s">
        <v>17850</v>
      </c>
      <c r="SZC84" s="683" t="s">
        <v>17850</v>
      </c>
      <c r="SZD84" s="683" t="s">
        <v>17850</v>
      </c>
      <c r="SZE84" s="683" t="s">
        <v>17850</v>
      </c>
      <c r="SZF84" s="683" t="s">
        <v>17850</v>
      </c>
      <c r="SZG84" s="683" t="s">
        <v>17850</v>
      </c>
      <c r="SZH84" s="683" t="s">
        <v>17850</v>
      </c>
      <c r="SZI84" s="683" t="s">
        <v>17850</v>
      </c>
      <c r="SZJ84" s="683" t="s">
        <v>17850</v>
      </c>
      <c r="SZK84" s="683" t="s">
        <v>17850</v>
      </c>
      <c r="SZL84" s="683" t="s">
        <v>17850</v>
      </c>
      <c r="SZM84" s="683" t="s">
        <v>17850</v>
      </c>
      <c r="SZN84" s="683" t="s">
        <v>17850</v>
      </c>
      <c r="SZO84" s="683" t="s">
        <v>17850</v>
      </c>
      <c r="SZP84" s="683" t="s">
        <v>17850</v>
      </c>
      <c r="SZQ84" s="683" t="s">
        <v>17850</v>
      </c>
      <c r="SZR84" s="683" t="s">
        <v>17850</v>
      </c>
      <c r="SZS84" s="683" t="s">
        <v>17850</v>
      </c>
      <c r="SZT84" s="683" t="s">
        <v>17850</v>
      </c>
      <c r="SZU84" s="683" t="s">
        <v>17850</v>
      </c>
      <c r="SZV84" s="683" t="s">
        <v>17850</v>
      </c>
      <c r="SZW84" s="683" t="s">
        <v>17850</v>
      </c>
      <c r="SZX84" s="683" t="s">
        <v>17850</v>
      </c>
      <c r="SZY84" s="683" t="s">
        <v>17850</v>
      </c>
      <c r="SZZ84" s="683" t="s">
        <v>17850</v>
      </c>
      <c r="TAA84" s="683" t="s">
        <v>17850</v>
      </c>
      <c r="TAB84" s="683" t="s">
        <v>17850</v>
      </c>
      <c r="TAC84" s="683" t="s">
        <v>17850</v>
      </c>
      <c r="TAD84" s="683" t="s">
        <v>17850</v>
      </c>
      <c r="TAE84" s="683" t="s">
        <v>17850</v>
      </c>
      <c r="TAF84" s="683" t="s">
        <v>17850</v>
      </c>
      <c r="TAG84" s="683" t="s">
        <v>17850</v>
      </c>
      <c r="TAH84" s="683" t="s">
        <v>17850</v>
      </c>
      <c r="TAI84" s="683" t="s">
        <v>17850</v>
      </c>
      <c r="TAJ84" s="683" t="s">
        <v>17850</v>
      </c>
      <c r="TAK84" s="683" t="s">
        <v>17850</v>
      </c>
      <c r="TAL84" s="683" t="s">
        <v>17850</v>
      </c>
      <c r="TAM84" s="683" t="s">
        <v>17850</v>
      </c>
      <c r="TAN84" s="683" t="s">
        <v>17850</v>
      </c>
      <c r="TAO84" s="683" t="s">
        <v>17850</v>
      </c>
      <c r="TAP84" s="683" t="s">
        <v>17850</v>
      </c>
      <c r="TAQ84" s="683" t="s">
        <v>17850</v>
      </c>
      <c r="TAR84" s="683" t="s">
        <v>17850</v>
      </c>
      <c r="TAS84" s="683" t="s">
        <v>17850</v>
      </c>
      <c r="TAT84" s="683" t="s">
        <v>17850</v>
      </c>
      <c r="TAU84" s="683" t="s">
        <v>17850</v>
      </c>
      <c r="TAV84" s="683" t="s">
        <v>17850</v>
      </c>
      <c r="TAW84" s="683" t="s">
        <v>17850</v>
      </c>
      <c r="TAX84" s="683" t="s">
        <v>17850</v>
      </c>
      <c r="TAY84" s="683" t="s">
        <v>17850</v>
      </c>
      <c r="TAZ84" s="683" t="s">
        <v>17850</v>
      </c>
      <c r="TBA84" s="683" t="s">
        <v>17850</v>
      </c>
      <c r="TBB84" s="683" t="s">
        <v>17850</v>
      </c>
      <c r="TBC84" s="683" t="s">
        <v>17850</v>
      </c>
      <c r="TBD84" s="683" t="s">
        <v>17850</v>
      </c>
      <c r="TBE84" s="683" t="s">
        <v>17850</v>
      </c>
      <c r="TBF84" s="683" t="s">
        <v>17850</v>
      </c>
      <c r="TBG84" s="683" t="s">
        <v>17850</v>
      </c>
      <c r="TBH84" s="683" t="s">
        <v>17850</v>
      </c>
      <c r="TBI84" s="683" t="s">
        <v>17850</v>
      </c>
      <c r="TBJ84" s="683" t="s">
        <v>17850</v>
      </c>
      <c r="TBK84" s="683" t="s">
        <v>17850</v>
      </c>
      <c r="TBL84" s="683" t="s">
        <v>17850</v>
      </c>
      <c r="TBM84" s="683" t="s">
        <v>17850</v>
      </c>
      <c r="TBN84" s="683" t="s">
        <v>17850</v>
      </c>
      <c r="TBO84" s="683" t="s">
        <v>17850</v>
      </c>
      <c r="TBP84" s="683" t="s">
        <v>17850</v>
      </c>
      <c r="TBQ84" s="683" t="s">
        <v>17850</v>
      </c>
      <c r="TBR84" s="683" t="s">
        <v>17850</v>
      </c>
      <c r="TBS84" s="683" t="s">
        <v>17850</v>
      </c>
      <c r="TBT84" s="683" t="s">
        <v>17850</v>
      </c>
      <c r="TBU84" s="683" t="s">
        <v>17850</v>
      </c>
      <c r="TBV84" s="683" t="s">
        <v>17850</v>
      </c>
      <c r="TBW84" s="683" t="s">
        <v>17850</v>
      </c>
      <c r="TBX84" s="683" t="s">
        <v>17850</v>
      </c>
      <c r="TBY84" s="683" t="s">
        <v>17850</v>
      </c>
      <c r="TBZ84" s="683" t="s">
        <v>17850</v>
      </c>
      <c r="TCA84" s="683" t="s">
        <v>17850</v>
      </c>
      <c r="TCB84" s="683" t="s">
        <v>17850</v>
      </c>
      <c r="TCC84" s="683" t="s">
        <v>17850</v>
      </c>
      <c r="TCD84" s="683" t="s">
        <v>17850</v>
      </c>
      <c r="TCE84" s="683" t="s">
        <v>17850</v>
      </c>
      <c r="TCF84" s="683" t="s">
        <v>17850</v>
      </c>
      <c r="TCG84" s="683" t="s">
        <v>17850</v>
      </c>
      <c r="TCH84" s="683" t="s">
        <v>17850</v>
      </c>
      <c r="TCI84" s="683" t="s">
        <v>17850</v>
      </c>
      <c r="TCJ84" s="683" t="s">
        <v>17850</v>
      </c>
      <c r="TCK84" s="683" t="s">
        <v>17850</v>
      </c>
      <c r="TCL84" s="683" t="s">
        <v>17850</v>
      </c>
      <c r="TCM84" s="683" t="s">
        <v>17850</v>
      </c>
      <c r="TCN84" s="683" t="s">
        <v>17850</v>
      </c>
      <c r="TCO84" s="683" t="s">
        <v>17850</v>
      </c>
      <c r="TCP84" s="683" t="s">
        <v>17850</v>
      </c>
      <c r="TCQ84" s="683" t="s">
        <v>17850</v>
      </c>
      <c r="TCR84" s="683" t="s">
        <v>17850</v>
      </c>
      <c r="TCS84" s="683" t="s">
        <v>17850</v>
      </c>
      <c r="TCT84" s="683" t="s">
        <v>17850</v>
      </c>
      <c r="TCU84" s="683" t="s">
        <v>17850</v>
      </c>
      <c r="TCV84" s="683" t="s">
        <v>17850</v>
      </c>
      <c r="TCW84" s="683" t="s">
        <v>17850</v>
      </c>
      <c r="TCX84" s="683" t="s">
        <v>17850</v>
      </c>
      <c r="TCY84" s="683" t="s">
        <v>17850</v>
      </c>
      <c r="TCZ84" s="683" t="s">
        <v>17850</v>
      </c>
      <c r="TDA84" s="683" t="s">
        <v>17850</v>
      </c>
      <c r="TDB84" s="683" t="s">
        <v>17850</v>
      </c>
      <c r="TDC84" s="683" t="s">
        <v>17850</v>
      </c>
      <c r="TDD84" s="683" t="s">
        <v>17850</v>
      </c>
      <c r="TDE84" s="683" t="s">
        <v>17850</v>
      </c>
      <c r="TDF84" s="683" t="s">
        <v>17850</v>
      </c>
      <c r="TDG84" s="683" t="s">
        <v>17850</v>
      </c>
      <c r="TDH84" s="683" t="s">
        <v>17850</v>
      </c>
      <c r="TDI84" s="683" t="s">
        <v>17850</v>
      </c>
      <c r="TDJ84" s="683" t="s">
        <v>17850</v>
      </c>
      <c r="TDK84" s="683" t="s">
        <v>17850</v>
      </c>
      <c r="TDL84" s="683" t="s">
        <v>17850</v>
      </c>
      <c r="TDM84" s="683" t="s">
        <v>17850</v>
      </c>
      <c r="TDN84" s="683" t="s">
        <v>17850</v>
      </c>
      <c r="TDO84" s="683" t="s">
        <v>17850</v>
      </c>
      <c r="TDP84" s="683" t="s">
        <v>17850</v>
      </c>
      <c r="TDQ84" s="683" t="s">
        <v>17850</v>
      </c>
      <c r="TDR84" s="683" t="s">
        <v>17850</v>
      </c>
      <c r="TDS84" s="683" t="s">
        <v>17850</v>
      </c>
      <c r="TDT84" s="683" t="s">
        <v>17850</v>
      </c>
      <c r="TDU84" s="683" t="s">
        <v>17850</v>
      </c>
      <c r="TDV84" s="683" t="s">
        <v>17850</v>
      </c>
      <c r="TDW84" s="683" t="s">
        <v>17850</v>
      </c>
      <c r="TDX84" s="683" t="s">
        <v>17850</v>
      </c>
      <c r="TDY84" s="683" t="s">
        <v>17850</v>
      </c>
      <c r="TDZ84" s="683" t="s">
        <v>17850</v>
      </c>
      <c r="TEA84" s="683" t="s">
        <v>17850</v>
      </c>
      <c r="TEB84" s="683" t="s">
        <v>17850</v>
      </c>
      <c r="TEC84" s="683" t="s">
        <v>17850</v>
      </c>
      <c r="TED84" s="683" t="s">
        <v>17850</v>
      </c>
      <c r="TEE84" s="683" t="s">
        <v>17850</v>
      </c>
      <c r="TEF84" s="683" t="s">
        <v>17850</v>
      </c>
      <c r="TEG84" s="683" t="s">
        <v>17850</v>
      </c>
      <c r="TEH84" s="683" t="s">
        <v>17850</v>
      </c>
      <c r="TEI84" s="683" t="s">
        <v>17850</v>
      </c>
      <c r="TEJ84" s="683" t="s">
        <v>17850</v>
      </c>
      <c r="TEK84" s="683" t="s">
        <v>17850</v>
      </c>
      <c r="TEL84" s="683" t="s">
        <v>17850</v>
      </c>
      <c r="TEM84" s="683" t="s">
        <v>17850</v>
      </c>
      <c r="TEN84" s="683" t="s">
        <v>17850</v>
      </c>
      <c r="TEO84" s="683" t="s">
        <v>17850</v>
      </c>
      <c r="TEP84" s="683" t="s">
        <v>17850</v>
      </c>
      <c r="TEQ84" s="683" t="s">
        <v>17850</v>
      </c>
      <c r="TER84" s="683" t="s">
        <v>17850</v>
      </c>
      <c r="TES84" s="683" t="s">
        <v>17850</v>
      </c>
      <c r="TET84" s="683" t="s">
        <v>17850</v>
      </c>
      <c r="TEU84" s="683" t="s">
        <v>17850</v>
      </c>
      <c r="TEV84" s="683" t="s">
        <v>17850</v>
      </c>
      <c r="TEW84" s="683" t="s">
        <v>17850</v>
      </c>
      <c r="TEX84" s="683" t="s">
        <v>17850</v>
      </c>
      <c r="TEY84" s="683" t="s">
        <v>17850</v>
      </c>
      <c r="TEZ84" s="683" t="s">
        <v>17850</v>
      </c>
      <c r="TFA84" s="683" t="s">
        <v>17850</v>
      </c>
      <c r="TFB84" s="683" t="s">
        <v>17850</v>
      </c>
      <c r="TFC84" s="683" t="s">
        <v>17850</v>
      </c>
      <c r="TFD84" s="683" t="s">
        <v>17850</v>
      </c>
      <c r="TFE84" s="683" t="s">
        <v>17850</v>
      </c>
      <c r="TFF84" s="683" t="s">
        <v>17850</v>
      </c>
      <c r="TFG84" s="683" t="s">
        <v>17850</v>
      </c>
      <c r="TFH84" s="683" t="s">
        <v>17850</v>
      </c>
      <c r="TFI84" s="683" t="s">
        <v>17850</v>
      </c>
      <c r="TFJ84" s="683" t="s">
        <v>17850</v>
      </c>
      <c r="TFK84" s="683" t="s">
        <v>17850</v>
      </c>
      <c r="TFL84" s="683" t="s">
        <v>17850</v>
      </c>
      <c r="TFM84" s="683" t="s">
        <v>17850</v>
      </c>
      <c r="TFN84" s="683" t="s">
        <v>17850</v>
      </c>
      <c r="TFO84" s="683" t="s">
        <v>17850</v>
      </c>
      <c r="TFP84" s="683" t="s">
        <v>17850</v>
      </c>
      <c r="TFQ84" s="683" t="s">
        <v>17850</v>
      </c>
      <c r="TFR84" s="683" t="s">
        <v>17850</v>
      </c>
      <c r="TFS84" s="683" t="s">
        <v>17850</v>
      </c>
      <c r="TFT84" s="683" t="s">
        <v>17850</v>
      </c>
      <c r="TFU84" s="683" t="s">
        <v>17850</v>
      </c>
      <c r="TFV84" s="683" t="s">
        <v>17850</v>
      </c>
      <c r="TFW84" s="683" t="s">
        <v>17850</v>
      </c>
      <c r="TFX84" s="683" t="s">
        <v>17850</v>
      </c>
      <c r="TFY84" s="683" t="s">
        <v>17850</v>
      </c>
      <c r="TFZ84" s="683" t="s">
        <v>17850</v>
      </c>
      <c r="TGA84" s="683" t="s">
        <v>17850</v>
      </c>
      <c r="TGB84" s="683" t="s">
        <v>17850</v>
      </c>
      <c r="TGC84" s="683" t="s">
        <v>17850</v>
      </c>
      <c r="TGD84" s="683" t="s">
        <v>17850</v>
      </c>
      <c r="TGE84" s="683" t="s">
        <v>17850</v>
      </c>
      <c r="TGF84" s="683" t="s">
        <v>17850</v>
      </c>
      <c r="TGG84" s="683" t="s">
        <v>17850</v>
      </c>
      <c r="TGH84" s="683" t="s">
        <v>17850</v>
      </c>
      <c r="TGI84" s="683" t="s">
        <v>17850</v>
      </c>
      <c r="TGJ84" s="683" t="s">
        <v>17850</v>
      </c>
      <c r="TGK84" s="683" t="s">
        <v>17850</v>
      </c>
      <c r="TGL84" s="683" t="s">
        <v>17850</v>
      </c>
      <c r="TGM84" s="683" t="s">
        <v>17850</v>
      </c>
      <c r="TGN84" s="683" t="s">
        <v>17850</v>
      </c>
      <c r="TGO84" s="683" t="s">
        <v>17850</v>
      </c>
      <c r="TGP84" s="683" t="s">
        <v>17850</v>
      </c>
      <c r="TGQ84" s="683" t="s">
        <v>17850</v>
      </c>
      <c r="TGR84" s="683" t="s">
        <v>17850</v>
      </c>
      <c r="TGS84" s="683" t="s">
        <v>17850</v>
      </c>
      <c r="TGT84" s="683" t="s">
        <v>17850</v>
      </c>
      <c r="TGU84" s="683" t="s">
        <v>17850</v>
      </c>
      <c r="TGV84" s="683" t="s">
        <v>17850</v>
      </c>
      <c r="TGW84" s="683" t="s">
        <v>17850</v>
      </c>
      <c r="TGX84" s="683" t="s">
        <v>17850</v>
      </c>
      <c r="TGY84" s="683" t="s">
        <v>17850</v>
      </c>
      <c r="TGZ84" s="683" t="s">
        <v>17850</v>
      </c>
      <c r="THA84" s="683" t="s">
        <v>17850</v>
      </c>
      <c r="THB84" s="683" t="s">
        <v>17850</v>
      </c>
      <c r="THC84" s="683" t="s">
        <v>17850</v>
      </c>
      <c r="THD84" s="683" t="s">
        <v>17850</v>
      </c>
      <c r="THE84" s="683" t="s">
        <v>17850</v>
      </c>
      <c r="THF84" s="683" t="s">
        <v>17850</v>
      </c>
      <c r="THG84" s="683" t="s">
        <v>17850</v>
      </c>
      <c r="THH84" s="683" t="s">
        <v>17850</v>
      </c>
      <c r="THI84" s="683" t="s">
        <v>17850</v>
      </c>
      <c r="THJ84" s="683" t="s">
        <v>17850</v>
      </c>
      <c r="THK84" s="683" t="s">
        <v>17850</v>
      </c>
      <c r="THL84" s="683" t="s">
        <v>17850</v>
      </c>
      <c r="THM84" s="683" t="s">
        <v>17850</v>
      </c>
      <c r="THN84" s="683" t="s">
        <v>17850</v>
      </c>
      <c r="THO84" s="683" t="s">
        <v>17850</v>
      </c>
      <c r="THP84" s="683" t="s">
        <v>17850</v>
      </c>
      <c r="THQ84" s="683" t="s">
        <v>17850</v>
      </c>
      <c r="THR84" s="683" t="s">
        <v>17850</v>
      </c>
      <c r="THS84" s="683" t="s">
        <v>17850</v>
      </c>
      <c r="THT84" s="683" t="s">
        <v>17850</v>
      </c>
      <c r="THU84" s="683" t="s">
        <v>17850</v>
      </c>
      <c r="THV84" s="683" t="s">
        <v>17850</v>
      </c>
      <c r="THW84" s="683" t="s">
        <v>17850</v>
      </c>
      <c r="THX84" s="683" t="s">
        <v>17850</v>
      </c>
      <c r="THY84" s="683" t="s">
        <v>17850</v>
      </c>
      <c r="THZ84" s="683" t="s">
        <v>17850</v>
      </c>
      <c r="TIA84" s="683" t="s">
        <v>17850</v>
      </c>
      <c r="TIB84" s="683" t="s">
        <v>17850</v>
      </c>
      <c r="TIC84" s="683" t="s">
        <v>17850</v>
      </c>
      <c r="TID84" s="683" t="s">
        <v>17850</v>
      </c>
      <c r="TIE84" s="683" t="s">
        <v>17850</v>
      </c>
      <c r="TIF84" s="683" t="s">
        <v>17850</v>
      </c>
      <c r="TIG84" s="683" t="s">
        <v>17850</v>
      </c>
      <c r="TIH84" s="683" t="s">
        <v>17850</v>
      </c>
      <c r="TII84" s="683" t="s">
        <v>17850</v>
      </c>
      <c r="TIJ84" s="683" t="s">
        <v>17850</v>
      </c>
      <c r="TIK84" s="683" t="s">
        <v>17850</v>
      </c>
      <c r="TIL84" s="683" t="s">
        <v>17850</v>
      </c>
      <c r="TIM84" s="683" t="s">
        <v>17850</v>
      </c>
      <c r="TIN84" s="683" t="s">
        <v>17850</v>
      </c>
      <c r="TIO84" s="683" t="s">
        <v>17850</v>
      </c>
      <c r="TIP84" s="683" t="s">
        <v>17850</v>
      </c>
      <c r="TIQ84" s="683" t="s">
        <v>17850</v>
      </c>
      <c r="TIR84" s="683" t="s">
        <v>17850</v>
      </c>
      <c r="TIS84" s="683" t="s">
        <v>17850</v>
      </c>
      <c r="TIT84" s="683" t="s">
        <v>17850</v>
      </c>
      <c r="TIU84" s="683" t="s">
        <v>17850</v>
      </c>
      <c r="TIV84" s="683" t="s">
        <v>17850</v>
      </c>
      <c r="TIW84" s="683" t="s">
        <v>17850</v>
      </c>
      <c r="TIX84" s="683" t="s">
        <v>17850</v>
      </c>
      <c r="TIY84" s="683" t="s">
        <v>17850</v>
      </c>
      <c r="TIZ84" s="683" t="s">
        <v>17850</v>
      </c>
      <c r="TJA84" s="683" t="s">
        <v>17850</v>
      </c>
      <c r="TJB84" s="683" t="s">
        <v>17850</v>
      </c>
      <c r="TJC84" s="683" t="s">
        <v>17850</v>
      </c>
      <c r="TJD84" s="683" t="s">
        <v>17850</v>
      </c>
      <c r="TJE84" s="683" t="s">
        <v>17850</v>
      </c>
      <c r="TJF84" s="683" t="s">
        <v>17850</v>
      </c>
      <c r="TJG84" s="683" t="s">
        <v>17850</v>
      </c>
      <c r="TJH84" s="683" t="s">
        <v>17850</v>
      </c>
      <c r="TJI84" s="683" t="s">
        <v>17850</v>
      </c>
      <c r="TJJ84" s="683" t="s">
        <v>17850</v>
      </c>
      <c r="TJK84" s="683" t="s">
        <v>17850</v>
      </c>
      <c r="TJL84" s="683" t="s">
        <v>17850</v>
      </c>
      <c r="TJM84" s="683" t="s">
        <v>17850</v>
      </c>
      <c r="TJN84" s="683" t="s">
        <v>17850</v>
      </c>
      <c r="TJO84" s="683" t="s">
        <v>17850</v>
      </c>
      <c r="TJP84" s="683" t="s">
        <v>17850</v>
      </c>
      <c r="TJQ84" s="683" t="s">
        <v>17850</v>
      </c>
      <c r="TJR84" s="683" t="s">
        <v>17850</v>
      </c>
      <c r="TJS84" s="683" t="s">
        <v>17850</v>
      </c>
      <c r="TJT84" s="683" t="s">
        <v>17850</v>
      </c>
      <c r="TJU84" s="683" t="s">
        <v>17850</v>
      </c>
      <c r="TJV84" s="683" t="s">
        <v>17850</v>
      </c>
      <c r="TJW84" s="683" t="s">
        <v>17850</v>
      </c>
      <c r="TJX84" s="683" t="s">
        <v>17850</v>
      </c>
      <c r="TJY84" s="683" t="s">
        <v>17850</v>
      </c>
      <c r="TJZ84" s="683" t="s">
        <v>17850</v>
      </c>
      <c r="TKA84" s="683" t="s">
        <v>17850</v>
      </c>
      <c r="TKB84" s="683" t="s">
        <v>17850</v>
      </c>
      <c r="TKC84" s="683" t="s">
        <v>17850</v>
      </c>
      <c r="TKD84" s="683" t="s">
        <v>17850</v>
      </c>
      <c r="TKE84" s="683" t="s">
        <v>17850</v>
      </c>
      <c r="TKF84" s="683" t="s">
        <v>17850</v>
      </c>
      <c r="TKG84" s="683" t="s">
        <v>17850</v>
      </c>
      <c r="TKH84" s="683" t="s">
        <v>17850</v>
      </c>
      <c r="TKI84" s="683" t="s">
        <v>17850</v>
      </c>
      <c r="TKJ84" s="683" t="s">
        <v>17850</v>
      </c>
      <c r="TKK84" s="683" t="s">
        <v>17850</v>
      </c>
      <c r="TKL84" s="683" t="s">
        <v>17850</v>
      </c>
      <c r="TKM84" s="683" t="s">
        <v>17850</v>
      </c>
      <c r="TKN84" s="683" t="s">
        <v>17850</v>
      </c>
      <c r="TKO84" s="683" t="s">
        <v>17850</v>
      </c>
      <c r="TKP84" s="683" t="s">
        <v>17850</v>
      </c>
      <c r="TKQ84" s="683" t="s">
        <v>17850</v>
      </c>
      <c r="TKR84" s="683" t="s">
        <v>17850</v>
      </c>
      <c r="TKS84" s="683" t="s">
        <v>17850</v>
      </c>
      <c r="TKT84" s="683" t="s">
        <v>17850</v>
      </c>
      <c r="TKU84" s="683" t="s">
        <v>17850</v>
      </c>
      <c r="TKV84" s="683" t="s">
        <v>17850</v>
      </c>
      <c r="TKW84" s="683" t="s">
        <v>17850</v>
      </c>
      <c r="TKX84" s="683" t="s">
        <v>17850</v>
      </c>
      <c r="TKY84" s="683" t="s">
        <v>17850</v>
      </c>
      <c r="TKZ84" s="683" t="s">
        <v>17850</v>
      </c>
      <c r="TLA84" s="683" t="s">
        <v>17850</v>
      </c>
      <c r="TLB84" s="683" t="s">
        <v>17850</v>
      </c>
      <c r="TLC84" s="683" t="s">
        <v>17850</v>
      </c>
      <c r="TLD84" s="683" t="s">
        <v>17850</v>
      </c>
      <c r="TLE84" s="683" t="s">
        <v>17850</v>
      </c>
      <c r="TLF84" s="683" t="s">
        <v>17850</v>
      </c>
      <c r="TLG84" s="683" t="s">
        <v>17850</v>
      </c>
      <c r="TLH84" s="683" t="s">
        <v>17850</v>
      </c>
      <c r="TLI84" s="683" t="s">
        <v>17850</v>
      </c>
      <c r="TLJ84" s="683" t="s">
        <v>17850</v>
      </c>
      <c r="TLK84" s="683" t="s">
        <v>17850</v>
      </c>
      <c r="TLL84" s="683" t="s">
        <v>17850</v>
      </c>
      <c r="TLM84" s="683" t="s">
        <v>17850</v>
      </c>
      <c r="TLN84" s="683" t="s">
        <v>17850</v>
      </c>
      <c r="TLO84" s="683" t="s">
        <v>17850</v>
      </c>
      <c r="TLP84" s="683" t="s">
        <v>17850</v>
      </c>
      <c r="TLQ84" s="683" t="s">
        <v>17850</v>
      </c>
      <c r="TLR84" s="683" t="s">
        <v>17850</v>
      </c>
      <c r="TLS84" s="683" t="s">
        <v>17850</v>
      </c>
      <c r="TLT84" s="683" t="s">
        <v>17850</v>
      </c>
      <c r="TLU84" s="683" t="s">
        <v>17850</v>
      </c>
      <c r="TLV84" s="683" t="s">
        <v>17850</v>
      </c>
      <c r="TLW84" s="683" t="s">
        <v>17850</v>
      </c>
      <c r="TLX84" s="683" t="s">
        <v>17850</v>
      </c>
      <c r="TLY84" s="683" t="s">
        <v>17850</v>
      </c>
      <c r="TLZ84" s="683" t="s">
        <v>17850</v>
      </c>
      <c r="TMA84" s="683" t="s">
        <v>17850</v>
      </c>
      <c r="TMB84" s="683" t="s">
        <v>17850</v>
      </c>
      <c r="TMC84" s="683" t="s">
        <v>17850</v>
      </c>
      <c r="TMD84" s="683" t="s">
        <v>17850</v>
      </c>
      <c r="TME84" s="683" t="s">
        <v>17850</v>
      </c>
      <c r="TMF84" s="683" t="s">
        <v>17850</v>
      </c>
      <c r="TMG84" s="683" t="s">
        <v>17850</v>
      </c>
      <c r="TMH84" s="683" t="s">
        <v>17850</v>
      </c>
      <c r="TMI84" s="683" t="s">
        <v>17850</v>
      </c>
      <c r="TMJ84" s="683" t="s">
        <v>17850</v>
      </c>
      <c r="TMK84" s="683" t="s">
        <v>17850</v>
      </c>
      <c r="TML84" s="683" t="s">
        <v>17850</v>
      </c>
      <c r="TMM84" s="683" t="s">
        <v>17850</v>
      </c>
      <c r="TMN84" s="683" t="s">
        <v>17850</v>
      </c>
      <c r="TMO84" s="683" t="s">
        <v>17850</v>
      </c>
      <c r="TMP84" s="683" t="s">
        <v>17850</v>
      </c>
      <c r="TMQ84" s="683" t="s">
        <v>17850</v>
      </c>
      <c r="TMR84" s="683" t="s">
        <v>17850</v>
      </c>
      <c r="TMS84" s="683" t="s">
        <v>17850</v>
      </c>
      <c r="TMT84" s="683" t="s">
        <v>17850</v>
      </c>
      <c r="TMU84" s="683" t="s">
        <v>17850</v>
      </c>
      <c r="TMV84" s="683" t="s">
        <v>17850</v>
      </c>
      <c r="TMW84" s="683" t="s">
        <v>17850</v>
      </c>
      <c r="TMX84" s="683" t="s">
        <v>17850</v>
      </c>
      <c r="TMY84" s="683" t="s">
        <v>17850</v>
      </c>
      <c r="TMZ84" s="683" t="s">
        <v>17850</v>
      </c>
      <c r="TNA84" s="683" t="s">
        <v>17850</v>
      </c>
      <c r="TNB84" s="683" t="s">
        <v>17850</v>
      </c>
      <c r="TNC84" s="683" t="s">
        <v>17850</v>
      </c>
      <c r="TND84" s="683" t="s">
        <v>17850</v>
      </c>
      <c r="TNE84" s="683" t="s">
        <v>17850</v>
      </c>
      <c r="TNF84" s="683" t="s">
        <v>17850</v>
      </c>
      <c r="TNG84" s="683" t="s">
        <v>17850</v>
      </c>
      <c r="TNH84" s="683" t="s">
        <v>17850</v>
      </c>
      <c r="TNI84" s="683" t="s">
        <v>17850</v>
      </c>
      <c r="TNJ84" s="683" t="s">
        <v>17850</v>
      </c>
      <c r="TNK84" s="683" t="s">
        <v>17850</v>
      </c>
      <c r="TNL84" s="683" t="s">
        <v>17850</v>
      </c>
      <c r="TNM84" s="683" t="s">
        <v>17850</v>
      </c>
      <c r="TNN84" s="683" t="s">
        <v>17850</v>
      </c>
      <c r="TNO84" s="683" t="s">
        <v>17850</v>
      </c>
      <c r="TNP84" s="683" t="s">
        <v>17850</v>
      </c>
      <c r="TNQ84" s="683" t="s">
        <v>17850</v>
      </c>
      <c r="TNR84" s="683" t="s">
        <v>17850</v>
      </c>
      <c r="TNS84" s="683" t="s">
        <v>17850</v>
      </c>
      <c r="TNT84" s="683" t="s">
        <v>17850</v>
      </c>
      <c r="TNU84" s="683" t="s">
        <v>17850</v>
      </c>
      <c r="TNV84" s="683" t="s">
        <v>17850</v>
      </c>
      <c r="TNW84" s="683" t="s">
        <v>17850</v>
      </c>
      <c r="TNX84" s="683" t="s">
        <v>17850</v>
      </c>
      <c r="TNY84" s="683" t="s">
        <v>17850</v>
      </c>
      <c r="TNZ84" s="683" t="s">
        <v>17850</v>
      </c>
      <c r="TOA84" s="683" t="s">
        <v>17850</v>
      </c>
      <c r="TOB84" s="683" t="s">
        <v>17850</v>
      </c>
      <c r="TOC84" s="683" t="s">
        <v>17850</v>
      </c>
      <c r="TOD84" s="683" t="s">
        <v>17850</v>
      </c>
      <c r="TOE84" s="683" t="s">
        <v>17850</v>
      </c>
      <c r="TOF84" s="683" t="s">
        <v>17850</v>
      </c>
      <c r="TOG84" s="683" t="s">
        <v>17850</v>
      </c>
      <c r="TOH84" s="683" t="s">
        <v>17850</v>
      </c>
      <c r="TOI84" s="683" t="s">
        <v>17850</v>
      </c>
      <c r="TOJ84" s="683" t="s">
        <v>17850</v>
      </c>
      <c r="TOK84" s="683" t="s">
        <v>17850</v>
      </c>
      <c r="TOL84" s="683" t="s">
        <v>17850</v>
      </c>
      <c r="TOM84" s="683" t="s">
        <v>17850</v>
      </c>
      <c r="TON84" s="683" t="s">
        <v>17850</v>
      </c>
      <c r="TOO84" s="683" t="s">
        <v>17850</v>
      </c>
      <c r="TOP84" s="683" t="s">
        <v>17850</v>
      </c>
      <c r="TOQ84" s="683" t="s">
        <v>17850</v>
      </c>
      <c r="TOR84" s="683" t="s">
        <v>17850</v>
      </c>
      <c r="TOS84" s="683" t="s">
        <v>17850</v>
      </c>
      <c r="TOT84" s="683" t="s">
        <v>17850</v>
      </c>
      <c r="TOU84" s="683" t="s">
        <v>17850</v>
      </c>
      <c r="TOV84" s="683" t="s">
        <v>17850</v>
      </c>
      <c r="TOW84" s="683" t="s">
        <v>17850</v>
      </c>
      <c r="TOX84" s="683" t="s">
        <v>17850</v>
      </c>
      <c r="TOY84" s="683" t="s">
        <v>17850</v>
      </c>
      <c r="TOZ84" s="683" t="s">
        <v>17850</v>
      </c>
      <c r="TPA84" s="683" t="s">
        <v>17850</v>
      </c>
      <c r="TPB84" s="683" t="s">
        <v>17850</v>
      </c>
      <c r="TPC84" s="683" t="s">
        <v>17850</v>
      </c>
      <c r="TPD84" s="683" t="s">
        <v>17850</v>
      </c>
      <c r="TPE84" s="683" t="s">
        <v>17850</v>
      </c>
      <c r="TPF84" s="683" t="s">
        <v>17850</v>
      </c>
      <c r="TPG84" s="683" t="s">
        <v>17850</v>
      </c>
      <c r="TPH84" s="683" t="s">
        <v>17850</v>
      </c>
      <c r="TPI84" s="683" t="s">
        <v>17850</v>
      </c>
      <c r="TPJ84" s="683" t="s">
        <v>17850</v>
      </c>
      <c r="TPK84" s="683" t="s">
        <v>17850</v>
      </c>
      <c r="TPL84" s="683" t="s">
        <v>17850</v>
      </c>
      <c r="TPM84" s="683" t="s">
        <v>17850</v>
      </c>
      <c r="TPN84" s="683" t="s">
        <v>17850</v>
      </c>
      <c r="TPO84" s="683" t="s">
        <v>17850</v>
      </c>
      <c r="TPP84" s="683" t="s">
        <v>17850</v>
      </c>
      <c r="TPQ84" s="683" t="s">
        <v>17850</v>
      </c>
      <c r="TPR84" s="683" t="s">
        <v>17850</v>
      </c>
      <c r="TPS84" s="683" t="s">
        <v>17850</v>
      </c>
      <c r="TPT84" s="683" t="s">
        <v>17850</v>
      </c>
      <c r="TPU84" s="683" t="s">
        <v>17850</v>
      </c>
      <c r="TPV84" s="683" t="s">
        <v>17850</v>
      </c>
      <c r="TPW84" s="683" t="s">
        <v>17850</v>
      </c>
      <c r="TPX84" s="683" t="s">
        <v>17850</v>
      </c>
      <c r="TPY84" s="683" t="s">
        <v>17850</v>
      </c>
      <c r="TPZ84" s="683" t="s">
        <v>17850</v>
      </c>
      <c r="TQA84" s="683" t="s">
        <v>17850</v>
      </c>
      <c r="TQB84" s="683" t="s">
        <v>17850</v>
      </c>
      <c r="TQC84" s="683" t="s">
        <v>17850</v>
      </c>
      <c r="TQD84" s="683" t="s">
        <v>17850</v>
      </c>
      <c r="TQE84" s="683" t="s">
        <v>17850</v>
      </c>
      <c r="TQF84" s="683" t="s">
        <v>17850</v>
      </c>
      <c r="TQG84" s="683" t="s">
        <v>17850</v>
      </c>
      <c r="TQH84" s="683" t="s">
        <v>17850</v>
      </c>
      <c r="TQI84" s="683" t="s">
        <v>17850</v>
      </c>
      <c r="TQJ84" s="683" t="s">
        <v>17850</v>
      </c>
      <c r="TQK84" s="683" t="s">
        <v>17850</v>
      </c>
      <c r="TQL84" s="683" t="s">
        <v>17850</v>
      </c>
      <c r="TQM84" s="683" t="s">
        <v>17850</v>
      </c>
      <c r="TQN84" s="683" t="s">
        <v>17850</v>
      </c>
      <c r="TQO84" s="683" t="s">
        <v>17850</v>
      </c>
      <c r="TQP84" s="683" t="s">
        <v>17850</v>
      </c>
      <c r="TQQ84" s="683" t="s">
        <v>17850</v>
      </c>
      <c r="TQR84" s="683" t="s">
        <v>17850</v>
      </c>
      <c r="TQS84" s="683" t="s">
        <v>17850</v>
      </c>
      <c r="TQT84" s="683" t="s">
        <v>17850</v>
      </c>
      <c r="TQU84" s="683" t="s">
        <v>17850</v>
      </c>
      <c r="TQV84" s="683" t="s">
        <v>17850</v>
      </c>
      <c r="TQW84" s="683" t="s">
        <v>17850</v>
      </c>
      <c r="TQX84" s="683" t="s">
        <v>17850</v>
      </c>
      <c r="TQY84" s="683" t="s">
        <v>17850</v>
      </c>
      <c r="TQZ84" s="683" t="s">
        <v>17850</v>
      </c>
      <c r="TRA84" s="683" t="s">
        <v>17850</v>
      </c>
      <c r="TRB84" s="683" t="s">
        <v>17850</v>
      </c>
      <c r="TRC84" s="683" t="s">
        <v>17850</v>
      </c>
      <c r="TRD84" s="683" t="s">
        <v>17850</v>
      </c>
      <c r="TRE84" s="683" t="s">
        <v>17850</v>
      </c>
      <c r="TRF84" s="683" t="s">
        <v>17850</v>
      </c>
      <c r="TRG84" s="683" t="s">
        <v>17850</v>
      </c>
      <c r="TRH84" s="683" t="s">
        <v>17850</v>
      </c>
      <c r="TRI84" s="683" t="s">
        <v>17850</v>
      </c>
      <c r="TRJ84" s="683" t="s">
        <v>17850</v>
      </c>
      <c r="TRK84" s="683" t="s">
        <v>17850</v>
      </c>
      <c r="TRL84" s="683" t="s">
        <v>17850</v>
      </c>
      <c r="TRM84" s="683" t="s">
        <v>17850</v>
      </c>
      <c r="TRN84" s="683" t="s">
        <v>17850</v>
      </c>
      <c r="TRO84" s="683" t="s">
        <v>17850</v>
      </c>
      <c r="TRP84" s="683" t="s">
        <v>17850</v>
      </c>
      <c r="TRQ84" s="683" t="s">
        <v>17850</v>
      </c>
      <c r="TRR84" s="683" t="s">
        <v>17850</v>
      </c>
      <c r="TRS84" s="683" t="s">
        <v>17850</v>
      </c>
      <c r="TRT84" s="683" t="s">
        <v>17850</v>
      </c>
      <c r="TRU84" s="683" t="s">
        <v>17850</v>
      </c>
      <c r="TRV84" s="683" t="s">
        <v>17850</v>
      </c>
      <c r="TRW84" s="683" t="s">
        <v>17850</v>
      </c>
      <c r="TRX84" s="683" t="s">
        <v>17850</v>
      </c>
      <c r="TRY84" s="683" t="s">
        <v>17850</v>
      </c>
      <c r="TRZ84" s="683" t="s">
        <v>17850</v>
      </c>
      <c r="TSA84" s="683" t="s">
        <v>17850</v>
      </c>
      <c r="TSB84" s="683" t="s">
        <v>17850</v>
      </c>
      <c r="TSC84" s="683" t="s">
        <v>17850</v>
      </c>
      <c r="TSD84" s="683" t="s">
        <v>17850</v>
      </c>
      <c r="TSE84" s="683" t="s">
        <v>17850</v>
      </c>
      <c r="TSF84" s="683" t="s">
        <v>17850</v>
      </c>
      <c r="TSG84" s="683" t="s">
        <v>17850</v>
      </c>
      <c r="TSH84" s="683" t="s">
        <v>17850</v>
      </c>
      <c r="TSI84" s="683" t="s">
        <v>17850</v>
      </c>
      <c r="TSJ84" s="683" t="s">
        <v>17850</v>
      </c>
      <c r="TSK84" s="683" t="s">
        <v>17850</v>
      </c>
      <c r="TSL84" s="683" t="s">
        <v>17850</v>
      </c>
      <c r="TSM84" s="683" t="s">
        <v>17850</v>
      </c>
      <c r="TSN84" s="683" t="s">
        <v>17850</v>
      </c>
      <c r="TSO84" s="683" t="s">
        <v>17850</v>
      </c>
      <c r="TSP84" s="683" t="s">
        <v>17850</v>
      </c>
      <c r="TSQ84" s="683" t="s">
        <v>17850</v>
      </c>
      <c r="TSR84" s="683" t="s">
        <v>17850</v>
      </c>
      <c r="TSS84" s="683" t="s">
        <v>17850</v>
      </c>
      <c r="TST84" s="683" t="s">
        <v>17850</v>
      </c>
      <c r="TSU84" s="683" t="s">
        <v>17850</v>
      </c>
      <c r="TSV84" s="683" t="s">
        <v>17850</v>
      </c>
      <c r="TSW84" s="683" t="s">
        <v>17850</v>
      </c>
      <c r="TSX84" s="683" t="s">
        <v>17850</v>
      </c>
      <c r="TSY84" s="683" t="s">
        <v>17850</v>
      </c>
      <c r="TSZ84" s="683" t="s">
        <v>17850</v>
      </c>
      <c r="TTA84" s="683" t="s">
        <v>17850</v>
      </c>
      <c r="TTB84" s="683" t="s">
        <v>17850</v>
      </c>
      <c r="TTC84" s="683" t="s">
        <v>17850</v>
      </c>
      <c r="TTD84" s="683" t="s">
        <v>17850</v>
      </c>
      <c r="TTE84" s="683" t="s">
        <v>17850</v>
      </c>
      <c r="TTF84" s="683" t="s">
        <v>17850</v>
      </c>
      <c r="TTG84" s="683" t="s">
        <v>17850</v>
      </c>
      <c r="TTH84" s="683" t="s">
        <v>17850</v>
      </c>
      <c r="TTI84" s="683" t="s">
        <v>17850</v>
      </c>
      <c r="TTJ84" s="683" t="s">
        <v>17850</v>
      </c>
      <c r="TTK84" s="683" t="s">
        <v>17850</v>
      </c>
      <c r="TTL84" s="683" t="s">
        <v>17850</v>
      </c>
      <c r="TTM84" s="683" t="s">
        <v>17850</v>
      </c>
      <c r="TTN84" s="683" t="s">
        <v>17850</v>
      </c>
      <c r="TTO84" s="683" t="s">
        <v>17850</v>
      </c>
      <c r="TTP84" s="683" t="s">
        <v>17850</v>
      </c>
      <c r="TTQ84" s="683" t="s">
        <v>17850</v>
      </c>
      <c r="TTR84" s="683" t="s">
        <v>17850</v>
      </c>
      <c r="TTS84" s="683" t="s">
        <v>17850</v>
      </c>
      <c r="TTT84" s="683" t="s">
        <v>17850</v>
      </c>
      <c r="TTU84" s="683" t="s">
        <v>17850</v>
      </c>
      <c r="TTV84" s="683" t="s">
        <v>17850</v>
      </c>
      <c r="TTW84" s="683" t="s">
        <v>17850</v>
      </c>
      <c r="TTX84" s="683" t="s">
        <v>17850</v>
      </c>
      <c r="TTY84" s="683" t="s">
        <v>17850</v>
      </c>
      <c r="TTZ84" s="683" t="s">
        <v>17850</v>
      </c>
      <c r="TUA84" s="683" t="s">
        <v>17850</v>
      </c>
      <c r="TUB84" s="683" t="s">
        <v>17850</v>
      </c>
      <c r="TUC84" s="683" t="s">
        <v>17850</v>
      </c>
      <c r="TUD84" s="683" t="s">
        <v>17850</v>
      </c>
      <c r="TUE84" s="683" t="s">
        <v>17850</v>
      </c>
      <c r="TUF84" s="683" t="s">
        <v>17850</v>
      </c>
      <c r="TUG84" s="683" t="s">
        <v>17850</v>
      </c>
      <c r="TUH84" s="683" t="s">
        <v>17850</v>
      </c>
      <c r="TUI84" s="683" t="s">
        <v>17850</v>
      </c>
      <c r="TUJ84" s="683" t="s">
        <v>17850</v>
      </c>
      <c r="TUK84" s="683" t="s">
        <v>17850</v>
      </c>
      <c r="TUL84" s="683" t="s">
        <v>17850</v>
      </c>
      <c r="TUM84" s="683" t="s">
        <v>17850</v>
      </c>
      <c r="TUN84" s="683" t="s">
        <v>17850</v>
      </c>
      <c r="TUO84" s="683" t="s">
        <v>17850</v>
      </c>
      <c r="TUP84" s="683" t="s">
        <v>17850</v>
      </c>
      <c r="TUQ84" s="683" t="s">
        <v>17850</v>
      </c>
      <c r="TUR84" s="683" t="s">
        <v>17850</v>
      </c>
      <c r="TUS84" s="683" t="s">
        <v>17850</v>
      </c>
      <c r="TUT84" s="683" t="s">
        <v>17850</v>
      </c>
      <c r="TUU84" s="683" t="s">
        <v>17850</v>
      </c>
      <c r="TUV84" s="683" t="s">
        <v>17850</v>
      </c>
      <c r="TUW84" s="683" t="s">
        <v>17850</v>
      </c>
      <c r="TUX84" s="683" t="s">
        <v>17850</v>
      </c>
      <c r="TUY84" s="683" t="s">
        <v>17850</v>
      </c>
      <c r="TUZ84" s="683" t="s">
        <v>17850</v>
      </c>
      <c r="TVA84" s="683" t="s">
        <v>17850</v>
      </c>
      <c r="TVB84" s="683" t="s">
        <v>17850</v>
      </c>
      <c r="TVC84" s="683" t="s">
        <v>17850</v>
      </c>
      <c r="TVD84" s="683" t="s">
        <v>17850</v>
      </c>
      <c r="TVE84" s="683" t="s">
        <v>17850</v>
      </c>
      <c r="TVF84" s="683" t="s">
        <v>17850</v>
      </c>
      <c r="TVG84" s="683" t="s">
        <v>17850</v>
      </c>
      <c r="TVH84" s="683" t="s">
        <v>17850</v>
      </c>
      <c r="TVI84" s="683" t="s">
        <v>17850</v>
      </c>
      <c r="TVJ84" s="683" t="s">
        <v>17850</v>
      </c>
      <c r="TVK84" s="683" t="s">
        <v>17850</v>
      </c>
      <c r="TVL84" s="683" t="s">
        <v>17850</v>
      </c>
      <c r="TVM84" s="683" t="s">
        <v>17850</v>
      </c>
      <c r="TVN84" s="683" t="s">
        <v>17850</v>
      </c>
      <c r="TVO84" s="683" t="s">
        <v>17850</v>
      </c>
      <c r="TVP84" s="683" t="s">
        <v>17850</v>
      </c>
      <c r="TVQ84" s="683" t="s">
        <v>17850</v>
      </c>
      <c r="TVR84" s="683" t="s">
        <v>17850</v>
      </c>
      <c r="TVS84" s="683" t="s">
        <v>17850</v>
      </c>
      <c r="TVT84" s="683" t="s">
        <v>17850</v>
      </c>
      <c r="TVU84" s="683" t="s">
        <v>17850</v>
      </c>
      <c r="TVV84" s="683" t="s">
        <v>17850</v>
      </c>
      <c r="TVW84" s="683" t="s">
        <v>17850</v>
      </c>
      <c r="TVX84" s="683" t="s">
        <v>17850</v>
      </c>
      <c r="TVY84" s="683" t="s">
        <v>17850</v>
      </c>
      <c r="TVZ84" s="683" t="s">
        <v>17850</v>
      </c>
      <c r="TWA84" s="683" t="s">
        <v>17850</v>
      </c>
      <c r="TWB84" s="683" t="s">
        <v>17850</v>
      </c>
      <c r="TWC84" s="683" t="s">
        <v>17850</v>
      </c>
      <c r="TWD84" s="683" t="s">
        <v>17850</v>
      </c>
      <c r="TWE84" s="683" t="s">
        <v>17850</v>
      </c>
      <c r="TWF84" s="683" t="s">
        <v>17850</v>
      </c>
      <c r="TWG84" s="683" t="s">
        <v>17850</v>
      </c>
      <c r="TWH84" s="683" t="s">
        <v>17850</v>
      </c>
      <c r="TWI84" s="683" t="s">
        <v>17850</v>
      </c>
      <c r="TWJ84" s="683" t="s">
        <v>17850</v>
      </c>
      <c r="TWK84" s="683" t="s">
        <v>17850</v>
      </c>
      <c r="TWL84" s="683" t="s">
        <v>17850</v>
      </c>
      <c r="TWM84" s="683" t="s">
        <v>17850</v>
      </c>
      <c r="TWN84" s="683" t="s">
        <v>17850</v>
      </c>
      <c r="TWO84" s="683" t="s">
        <v>17850</v>
      </c>
      <c r="TWP84" s="683" t="s">
        <v>17850</v>
      </c>
      <c r="TWQ84" s="683" t="s">
        <v>17850</v>
      </c>
      <c r="TWR84" s="683" t="s">
        <v>17850</v>
      </c>
      <c r="TWS84" s="683" t="s">
        <v>17850</v>
      </c>
      <c r="TWT84" s="683" t="s">
        <v>17850</v>
      </c>
      <c r="TWU84" s="683" t="s">
        <v>17850</v>
      </c>
      <c r="TWV84" s="683" t="s">
        <v>17850</v>
      </c>
      <c r="TWW84" s="683" t="s">
        <v>17850</v>
      </c>
      <c r="TWX84" s="683" t="s">
        <v>17850</v>
      </c>
      <c r="TWY84" s="683" t="s">
        <v>17850</v>
      </c>
      <c r="TWZ84" s="683" t="s">
        <v>17850</v>
      </c>
      <c r="TXA84" s="683" t="s">
        <v>17850</v>
      </c>
      <c r="TXB84" s="683" t="s">
        <v>17850</v>
      </c>
      <c r="TXC84" s="683" t="s">
        <v>17850</v>
      </c>
      <c r="TXD84" s="683" t="s">
        <v>17850</v>
      </c>
      <c r="TXE84" s="683" t="s">
        <v>17850</v>
      </c>
      <c r="TXF84" s="683" t="s">
        <v>17850</v>
      </c>
      <c r="TXG84" s="683" t="s">
        <v>17850</v>
      </c>
      <c r="TXH84" s="683" t="s">
        <v>17850</v>
      </c>
      <c r="TXI84" s="683" t="s">
        <v>17850</v>
      </c>
      <c r="TXJ84" s="683" t="s">
        <v>17850</v>
      </c>
      <c r="TXK84" s="683" t="s">
        <v>17850</v>
      </c>
      <c r="TXL84" s="683" t="s">
        <v>17850</v>
      </c>
      <c r="TXM84" s="683" t="s">
        <v>17850</v>
      </c>
      <c r="TXN84" s="683" t="s">
        <v>17850</v>
      </c>
      <c r="TXO84" s="683" t="s">
        <v>17850</v>
      </c>
      <c r="TXP84" s="683" t="s">
        <v>17850</v>
      </c>
      <c r="TXQ84" s="683" t="s">
        <v>17850</v>
      </c>
      <c r="TXR84" s="683" t="s">
        <v>17850</v>
      </c>
      <c r="TXS84" s="683" t="s">
        <v>17850</v>
      </c>
      <c r="TXT84" s="683" t="s">
        <v>17850</v>
      </c>
      <c r="TXU84" s="683" t="s">
        <v>17850</v>
      </c>
      <c r="TXV84" s="683" t="s">
        <v>17850</v>
      </c>
      <c r="TXW84" s="683" t="s">
        <v>17850</v>
      </c>
      <c r="TXX84" s="683" t="s">
        <v>17850</v>
      </c>
      <c r="TXY84" s="683" t="s">
        <v>17850</v>
      </c>
      <c r="TXZ84" s="683" t="s">
        <v>17850</v>
      </c>
      <c r="TYA84" s="683" t="s">
        <v>17850</v>
      </c>
      <c r="TYB84" s="683" t="s">
        <v>17850</v>
      </c>
      <c r="TYC84" s="683" t="s">
        <v>17850</v>
      </c>
      <c r="TYD84" s="683" t="s">
        <v>17850</v>
      </c>
      <c r="TYE84" s="683" t="s">
        <v>17850</v>
      </c>
      <c r="TYF84" s="683" t="s">
        <v>17850</v>
      </c>
      <c r="TYG84" s="683" t="s">
        <v>17850</v>
      </c>
      <c r="TYH84" s="683" t="s">
        <v>17850</v>
      </c>
      <c r="TYI84" s="683" t="s">
        <v>17850</v>
      </c>
      <c r="TYJ84" s="683" t="s">
        <v>17850</v>
      </c>
      <c r="TYK84" s="683" t="s">
        <v>17850</v>
      </c>
      <c r="TYL84" s="683" t="s">
        <v>17850</v>
      </c>
      <c r="TYM84" s="683" t="s">
        <v>17850</v>
      </c>
      <c r="TYN84" s="683" t="s">
        <v>17850</v>
      </c>
      <c r="TYO84" s="683" t="s">
        <v>17850</v>
      </c>
      <c r="TYP84" s="683" t="s">
        <v>17850</v>
      </c>
      <c r="TYQ84" s="683" t="s">
        <v>17850</v>
      </c>
      <c r="TYR84" s="683" t="s">
        <v>17850</v>
      </c>
      <c r="TYS84" s="683" t="s">
        <v>17850</v>
      </c>
      <c r="TYT84" s="683" t="s">
        <v>17850</v>
      </c>
      <c r="TYU84" s="683" t="s">
        <v>17850</v>
      </c>
      <c r="TYV84" s="683" t="s">
        <v>17850</v>
      </c>
      <c r="TYW84" s="683" t="s">
        <v>17850</v>
      </c>
      <c r="TYX84" s="683" t="s">
        <v>17850</v>
      </c>
      <c r="TYY84" s="683" t="s">
        <v>17850</v>
      </c>
      <c r="TYZ84" s="683" t="s">
        <v>17850</v>
      </c>
      <c r="TZA84" s="683" t="s">
        <v>17850</v>
      </c>
      <c r="TZB84" s="683" t="s">
        <v>17850</v>
      </c>
      <c r="TZC84" s="683" t="s">
        <v>17850</v>
      </c>
      <c r="TZD84" s="683" t="s">
        <v>17850</v>
      </c>
      <c r="TZE84" s="683" t="s">
        <v>17850</v>
      </c>
      <c r="TZF84" s="683" t="s">
        <v>17850</v>
      </c>
      <c r="TZG84" s="683" t="s">
        <v>17850</v>
      </c>
      <c r="TZH84" s="683" t="s">
        <v>17850</v>
      </c>
      <c r="TZI84" s="683" t="s">
        <v>17850</v>
      </c>
      <c r="TZJ84" s="683" t="s">
        <v>17850</v>
      </c>
      <c r="TZK84" s="683" t="s">
        <v>17850</v>
      </c>
      <c r="TZL84" s="683" t="s">
        <v>17850</v>
      </c>
      <c r="TZM84" s="683" t="s">
        <v>17850</v>
      </c>
      <c r="TZN84" s="683" t="s">
        <v>17850</v>
      </c>
      <c r="TZO84" s="683" t="s">
        <v>17850</v>
      </c>
      <c r="TZP84" s="683" t="s">
        <v>17850</v>
      </c>
      <c r="TZQ84" s="683" t="s">
        <v>17850</v>
      </c>
      <c r="TZR84" s="683" t="s">
        <v>17850</v>
      </c>
      <c r="TZS84" s="683" t="s">
        <v>17850</v>
      </c>
      <c r="TZT84" s="683" t="s">
        <v>17850</v>
      </c>
      <c r="TZU84" s="683" t="s">
        <v>17850</v>
      </c>
      <c r="TZV84" s="683" t="s">
        <v>17850</v>
      </c>
      <c r="TZW84" s="683" t="s">
        <v>17850</v>
      </c>
      <c r="TZX84" s="683" t="s">
        <v>17850</v>
      </c>
      <c r="TZY84" s="683" t="s">
        <v>17850</v>
      </c>
      <c r="TZZ84" s="683" t="s">
        <v>17850</v>
      </c>
      <c r="UAA84" s="683" t="s">
        <v>17850</v>
      </c>
      <c r="UAB84" s="683" t="s">
        <v>17850</v>
      </c>
      <c r="UAC84" s="683" t="s">
        <v>17850</v>
      </c>
      <c r="UAD84" s="683" t="s">
        <v>17850</v>
      </c>
      <c r="UAE84" s="683" t="s">
        <v>17850</v>
      </c>
      <c r="UAF84" s="683" t="s">
        <v>17850</v>
      </c>
      <c r="UAG84" s="683" t="s">
        <v>17850</v>
      </c>
      <c r="UAH84" s="683" t="s">
        <v>17850</v>
      </c>
      <c r="UAI84" s="683" t="s">
        <v>17850</v>
      </c>
      <c r="UAJ84" s="683" t="s">
        <v>17850</v>
      </c>
      <c r="UAK84" s="683" t="s">
        <v>17850</v>
      </c>
      <c r="UAL84" s="683" t="s">
        <v>17850</v>
      </c>
      <c r="UAM84" s="683" t="s">
        <v>17850</v>
      </c>
      <c r="UAN84" s="683" t="s">
        <v>17850</v>
      </c>
      <c r="UAO84" s="683" t="s">
        <v>17850</v>
      </c>
      <c r="UAP84" s="683" t="s">
        <v>17850</v>
      </c>
      <c r="UAQ84" s="683" t="s">
        <v>17850</v>
      </c>
      <c r="UAR84" s="683" t="s">
        <v>17850</v>
      </c>
      <c r="UAS84" s="683" t="s">
        <v>17850</v>
      </c>
      <c r="UAT84" s="683" t="s">
        <v>17850</v>
      </c>
      <c r="UAU84" s="683" t="s">
        <v>17850</v>
      </c>
      <c r="UAV84" s="683" t="s">
        <v>17850</v>
      </c>
      <c r="UAW84" s="683" t="s">
        <v>17850</v>
      </c>
      <c r="UAX84" s="683" t="s">
        <v>17850</v>
      </c>
      <c r="UAY84" s="683" t="s">
        <v>17850</v>
      </c>
      <c r="UAZ84" s="683" t="s">
        <v>17850</v>
      </c>
      <c r="UBA84" s="683" t="s">
        <v>17850</v>
      </c>
      <c r="UBB84" s="683" t="s">
        <v>17850</v>
      </c>
      <c r="UBC84" s="683" t="s">
        <v>17850</v>
      </c>
      <c r="UBD84" s="683" t="s">
        <v>17850</v>
      </c>
      <c r="UBE84" s="683" t="s">
        <v>17850</v>
      </c>
      <c r="UBF84" s="683" t="s">
        <v>17850</v>
      </c>
      <c r="UBG84" s="683" t="s">
        <v>17850</v>
      </c>
      <c r="UBH84" s="683" t="s">
        <v>17850</v>
      </c>
      <c r="UBI84" s="683" t="s">
        <v>17850</v>
      </c>
      <c r="UBJ84" s="683" t="s">
        <v>17850</v>
      </c>
      <c r="UBK84" s="683" t="s">
        <v>17850</v>
      </c>
      <c r="UBL84" s="683" t="s">
        <v>17850</v>
      </c>
      <c r="UBM84" s="683" t="s">
        <v>17850</v>
      </c>
      <c r="UBN84" s="683" t="s">
        <v>17850</v>
      </c>
      <c r="UBO84" s="683" t="s">
        <v>17850</v>
      </c>
      <c r="UBP84" s="683" t="s">
        <v>17850</v>
      </c>
      <c r="UBQ84" s="683" t="s">
        <v>17850</v>
      </c>
      <c r="UBR84" s="683" t="s">
        <v>17850</v>
      </c>
      <c r="UBS84" s="683" t="s">
        <v>17850</v>
      </c>
      <c r="UBT84" s="683" t="s">
        <v>17850</v>
      </c>
      <c r="UBU84" s="683" t="s">
        <v>17850</v>
      </c>
      <c r="UBV84" s="683" t="s">
        <v>17850</v>
      </c>
      <c r="UBW84" s="683" t="s">
        <v>17850</v>
      </c>
      <c r="UBX84" s="683" t="s">
        <v>17850</v>
      </c>
      <c r="UBY84" s="683" t="s">
        <v>17850</v>
      </c>
      <c r="UBZ84" s="683" t="s">
        <v>17850</v>
      </c>
      <c r="UCA84" s="683" t="s">
        <v>17850</v>
      </c>
      <c r="UCB84" s="683" t="s">
        <v>17850</v>
      </c>
      <c r="UCC84" s="683" t="s">
        <v>17850</v>
      </c>
      <c r="UCD84" s="683" t="s">
        <v>17850</v>
      </c>
      <c r="UCE84" s="683" t="s">
        <v>17850</v>
      </c>
      <c r="UCF84" s="683" t="s">
        <v>17850</v>
      </c>
      <c r="UCG84" s="683" t="s">
        <v>17850</v>
      </c>
      <c r="UCH84" s="683" t="s">
        <v>17850</v>
      </c>
      <c r="UCI84" s="683" t="s">
        <v>17850</v>
      </c>
      <c r="UCJ84" s="683" t="s">
        <v>17850</v>
      </c>
      <c r="UCK84" s="683" t="s">
        <v>17850</v>
      </c>
      <c r="UCL84" s="683" t="s">
        <v>17850</v>
      </c>
      <c r="UCM84" s="683" t="s">
        <v>17850</v>
      </c>
      <c r="UCN84" s="683" t="s">
        <v>17850</v>
      </c>
      <c r="UCO84" s="683" t="s">
        <v>17850</v>
      </c>
      <c r="UCP84" s="683" t="s">
        <v>17850</v>
      </c>
      <c r="UCQ84" s="683" t="s">
        <v>17850</v>
      </c>
      <c r="UCR84" s="683" t="s">
        <v>17850</v>
      </c>
      <c r="UCS84" s="683" t="s">
        <v>17850</v>
      </c>
      <c r="UCT84" s="683" t="s">
        <v>17850</v>
      </c>
      <c r="UCU84" s="683" t="s">
        <v>17850</v>
      </c>
      <c r="UCV84" s="683" t="s">
        <v>17850</v>
      </c>
      <c r="UCW84" s="683" t="s">
        <v>17850</v>
      </c>
      <c r="UCX84" s="683" t="s">
        <v>17850</v>
      </c>
      <c r="UCY84" s="683" t="s">
        <v>17850</v>
      </c>
      <c r="UCZ84" s="683" t="s">
        <v>17850</v>
      </c>
      <c r="UDA84" s="683" t="s">
        <v>17850</v>
      </c>
      <c r="UDB84" s="683" t="s">
        <v>17850</v>
      </c>
      <c r="UDC84" s="683" t="s">
        <v>17850</v>
      </c>
      <c r="UDD84" s="683" t="s">
        <v>17850</v>
      </c>
      <c r="UDE84" s="683" t="s">
        <v>17850</v>
      </c>
      <c r="UDF84" s="683" t="s">
        <v>17850</v>
      </c>
      <c r="UDG84" s="683" t="s">
        <v>17850</v>
      </c>
      <c r="UDH84" s="683" t="s">
        <v>17850</v>
      </c>
      <c r="UDI84" s="683" t="s">
        <v>17850</v>
      </c>
      <c r="UDJ84" s="683" t="s">
        <v>17850</v>
      </c>
      <c r="UDK84" s="683" t="s">
        <v>17850</v>
      </c>
      <c r="UDL84" s="683" t="s">
        <v>17850</v>
      </c>
      <c r="UDM84" s="683" t="s">
        <v>17850</v>
      </c>
      <c r="UDN84" s="683" t="s">
        <v>17850</v>
      </c>
      <c r="UDO84" s="683" t="s">
        <v>17850</v>
      </c>
      <c r="UDP84" s="683" t="s">
        <v>17850</v>
      </c>
      <c r="UDQ84" s="683" t="s">
        <v>17850</v>
      </c>
      <c r="UDR84" s="683" t="s">
        <v>17850</v>
      </c>
      <c r="UDS84" s="683" t="s">
        <v>17850</v>
      </c>
      <c r="UDT84" s="683" t="s">
        <v>17850</v>
      </c>
      <c r="UDU84" s="683" t="s">
        <v>17850</v>
      </c>
      <c r="UDV84" s="683" t="s">
        <v>17850</v>
      </c>
      <c r="UDW84" s="683" t="s">
        <v>17850</v>
      </c>
      <c r="UDX84" s="683" t="s">
        <v>17850</v>
      </c>
      <c r="UDY84" s="683" t="s">
        <v>17850</v>
      </c>
      <c r="UDZ84" s="683" t="s">
        <v>17850</v>
      </c>
      <c r="UEA84" s="683" t="s">
        <v>17850</v>
      </c>
      <c r="UEB84" s="683" t="s">
        <v>17850</v>
      </c>
      <c r="UEC84" s="683" t="s">
        <v>17850</v>
      </c>
      <c r="UED84" s="683" t="s">
        <v>17850</v>
      </c>
      <c r="UEE84" s="683" t="s">
        <v>17850</v>
      </c>
      <c r="UEF84" s="683" t="s">
        <v>17850</v>
      </c>
      <c r="UEG84" s="683" t="s">
        <v>17850</v>
      </c>
      <c r="UEH84" s="683" t="s">
        <v>17850</v>
      </c>
      <c r="UEI84" s="683" t="s">
        <v>17850</v>
      </c>
      <c r="UEJ84" s="683" t="s">
        <v>17850</v>
      </c>
      <c r="UEK84" s="683" t="s">
        <v>17850</v>
      </c>
      <c r="UEL84" s="683" t="s">
        <v>17850</v>
      </c>
      <c r="UEM84" s="683" t="s">
        <v>17850</v>
      </c>
      <c r="UEN84" s="683" t="s">
        <v>17850</v>
      </c>
      <c r="UEO84" s="683" t="s">
        <v>17850</v>
      </c>
      <c r="UEP84" s="683" t="s">
        <v>17850</v>
      </c>
      <c r="UEQ84" s="683" t="s">
        <v>17850</v>
      </c>
      <c r="UER84" s="683" t="s">
        <v>17850</v>
      </c>
      <c r="UES84" s="683" t="s">
        <v>17850</v>
      </c>
      <c r="UET84" s="683" t="s">
        <v>17850</v>
      </c>
      <c r="UEU84" s="683" t="s">
        <v>17850</v>
      </c>
      <c r="UEV84" s="683" t="s">
        <v>17850</v>
      </c>
      <c r="UEW84" s="683" t="s">
        <v>17850</v>
      </c>
      <c r="UEX84" s="683" t="s">
        <v>17850</v>
      </c>
      <c r="UEY84" s="683" t="s">
        <v>17850</v>
      </c>
      <c r="UEZ84" s="683" t="s">
        <v>17850</v>
      </c>
      <c r="UFA84" s="683" t="s">
        <v>17850</v>
      </c>
      <c r="UFB84" s="683" t="s">
        <v>17850</v>
      </c>
      <c r="UFC84" s="683" t="s">
        <v>17850</v>
      </c>
      <c r="UFD84" s="683" t="s">
        <v>17850</v>
      </c>
      <c r="UFE84" s="683" t="s">
        <v>17850</v>
      </c>
      <c r="UFF84" s="683" t="s">
        <v>17850</v>
      </c>
      <c r="UFG84" s="683" t="s">
        <v>17850</v>
      </c>
      <c r="UFH84" s="683" t="s">
        <v>17850</v>
      </c>
      <c r="UFI84" s="683" t="s">
        <v>17850</v>
      </c>
      <c r="UFJ84" s="683" t="s">
        <v>17850</v>
      </c>
      <c r="UFK84" s="683" t="s">
        <v>17850</v>
      </c>
      <c r="UFL84" s="683" t="s">
        <v>17850</v>
      </c>
      <c r="UFM84" s="683" t="s">
        <v>17850</v>
      </c>
      <c r="UFN84" s="683" t="s">
        <v>17850</v>
      </c>
      <c r="UFO84" s="683" t="s">
        <v>17850</v>
      </c>
      <c r="UFP84" s="683" t="s">
        <v>17850</v>
      </c>
      <c r="UFQ84" s="683" t="s">
        <v>17850</v>
      </c>
      <c r="UFR84" s="683" t="s">
        <v>17850</v>
      </c>
      <c r="UFS84" s="683" t="s">
        <v>17850</v>
      </c>
      <c r="UFT84" s="683" t="s">
        <v>17850</v>
      </c>
      <c r="UFU84" s="683" t="s">
        <v>17850</v>
      </c>
      <c r="UFV84" s="683" t="s">
        <v>17850</v>
      </c>
      <c r="UFW84" s="683" t="s">
        <v>17850</v>
      </c>
      <c r="UFX84" s="683" t="s">
        <v>17850</v>
      </c>
      <c r="UFY84" s="683" t="s">
        <v>17850</v>
      </c>
      <c r="UFZ84" s="683" t="s">
        <v>17850</v>
      </c>
      <c r="UGA84" s="683" t="s">
        <v>17850</v>
      </c>
      <c r="UGB84" s="683" t="s">
        <v>17850</v>
      </c>
      <c r="UGC84" s="683" t="s">
        <v>17850</v>
      </c>
      <c r="UGD84" s="683" t="s">
        <v>17850</v>
      </c>
      <c r="UGE84" s="683" t="s">
        <v>17850</v>
      </c>
      <c r="UGF84" s="683" t="s">
        <v>17850</v>
      </c>
      <c r="UGG84" s="683" t="s">
        <v>17850</v>
      </c>
      <c r="UGH84" s="683" t="s">
        <v>17850</v>
      </c>
      <c r="UGI84" s="683" t="s">
        <v>17850</v>
      </c>
      <c r="UGJ84" s="683" t="s">
        <v>17850</v>
      </c>
      <c r="UGK84" s="683" t="s">
        <v>17850</v>
      </c>
      <c r="UGL84" s="683" t="s">
        <v>17850</v>
      </c>
      <c r="UGM84" s="683" t="s">
        <v>17850</v>
      </c>
      <c r="UGN84" s="683" t="s">
        <v>17850</v>
      </c>
      <c r="UGO84" s="683" t="s">
        <v>17850</v>
      </c>
      <c r="UGP84" s="683" t="s">
        <v>17850</v>
      </c>
      <c r="UGQ84" s="683" t="s">
        <v>17850</v>
      </c>
      <c r="UGR84" s="683" t="s">
        <v>17850</v>
      </c>
      <c r="UGS84" s="683" t="s">
        <v>17850</v>
      </c>
      <c r="UGT84" s="683" t="s">
        <v>17850</v>
      </c>
      <c r="UGU84" s="683" t="s">
        <v>17850</v>
      </c>
      <c r="UGV84" s="683" t="s">
        <v>17850</v>
      </c>
      <c r="UGW84" s="683" t="s">
        <v>17850</v>
      </c>
      <c r="UGX84" s="683" t="s">
        <v>17850</v>
      </c>
      <c r="UGY84" s="683" t="s">
        <v>17850</v>
      </c>
      <c r="UGZ84" s="683" t="s">
        <v>17850</v>
      </c>
      <c r="UHA84" s="683" t="s">
        <v>17850</v>
      </c>
      <c r="UHB84" s="683" t="s">
        <v>17850</v>
      </c>
      <c r="UHC84" s="683" t="s">
        <v>17850</v>
      </c>
      <c r="UHD84" s="683" t="s">
        <v>17850</v>
      </c>
      <c r="UHE84" s="683" t="s">
        <v>17850</v>
      </c>
      <c r="UHF84" s="683" t="s">
        <v>17850</v>
      </c>
      <c r="UHG84" s="683" t="s">
        <v>17850</v>
      </c>
      <c r="UHH84" s="683" t="s">
        <v>17850</v>
      </c>
      <c r="UHI84" s="683" t="s">
        <v>17850</v>
      </c>
      <c r="UHJ84" s="683" t="s">
        <v>17850</v>
      </c>
      <c r="UHK84" s="683" t="s">
        <v>17850</v>
      </c>
      <c r="UHL84" s="683" t="s">
        <v>17850</v>
      </c>
      <c r="UHM84" s="683" t="s">
        <v>17850</v>
      </c>
      <c r="UHN84" s="683" t="s">
        <v>17850</v>
      </c>
      <c r="UHO84" s="683" t="s">
        <v>17850</v>
      </c>
      <c r="UHP84" s="683" t="s">
        <v>17850</v>
      </c>
      <c r="UHQ84" s="683" t="s">
        <v>17850</v>
      </c>
      <c r="UHR84" s="683" t="s">
        <v>17850</v>
      </c>
      <c r="UHS84" s="683" t="s">
        <v>17850</v>
      </c>
      <c r="UHT84" s="683" t="s">
        <v>17850</v>
      </c>
      <c r="UHU84" s="683" t="s">
        <v>17850</v>
      </c>
      <c r="UHV84" s="683" t="s">
        <v>17850</v>
      </c>
      <c r="UHW84" s="683" t="s">
        <v>17850</v>
      </c>
      <c r="UHX84" s="683" t="s">
        <v>17850</v>
      </c>
      <c r="UHY84" s="683" t="s">
        <v>17850</v>
      </c>
      <c r="UHZ84" s="683" t="s">
        <v>17850</v>
      </c>
      <c r="UIA84" s="683" t="s">
        <v>17850</v>
      </c>
      <c r="UIB84" s="683" t="s">
        <v>17850</v>
      </c>
      <c r="UIC84" s="683" t="s">
        <v>17850</v>
      </c>
      <c r="UID84" s="683" t="s">
        <v>17850</v>
      </c>
      <c r="UIE84" s="683" t="s">
        <v>17850</v>
      </c>
      <c r="UIF84" s="683" t="s">
        <v>17850</v>
      </c>
      <c r="UIG84" s="683" t="s">
        <v>17850</v>
      </c>
      <c r="UIH84" s="683" t="s">
        <v>17850</v>
      </c>
      <c r="UII84" s="683" t="s">
        <v>17850</v>
      </c>
      <c r="UIJ84" s="683" t="s">
        <v>17850</v>
      </c>
      <c r="UIK84" s="683" t="s">
        <v>17850</v>
      </c>
      <c r="UIL84" s="683" t="s">
        <v>17850</v>
      </c>
      <c r="UIM84" s="683" t="s">
        <v>17850</v>
      </c>
      <c r="UIN84" s="683" t="s">
        <v>17850</v>
      </c>
      <c r="UIO84" s="683" t="s">
        <v>17850</v>
      </c>
      <c r="UIP84" s="683" t="s">
        <v>17850</v>
      </c>
      <c r="UIQ84" s="683" t="s">
        <v>17850</v>
      </c>
      <c r="UIR84" s="683" t="s">
        <v>17850</v>
      </c>
      <c r="UIS84" s="683" t="s">
        <v>17850</v>
      </c>
      <c r="UIT84" s="683" t="s">
        <v>17850</v>
      </c>
      <c r="UIU84" s="683" t="s">
        <v>17850</v>
      </c>
      <c r="UIV84" s="683" t="s">
        <v>17850</v>
      </c>
      <c r="UIW84" s="683" t="s">
        <v>17850</v>
      </c>
      <c r="UIX84" s="683" t="s">
        <v>17850</v>
      </c>
      <c r="UIY84" s="683" t="s">
        <v>17850</v>
      </c>
      <c r="UIZ84" s="683" t="s">
        <v>17850</v>
      </c>
      <c r="UJA84" s="683" t="s">
        <v>17850</v>
      </c>
      <c r="UJB84" s="683" t="s">
        <v>17850</v>
      </c>
      <c r="UJC84" s="683" t="s">
        <v>17850</v>
      </c>
      <c r="UJD84" s="683" t="s">
        <v>17850</v>
      </c>
      <c r="UJE84" s="683" t="s">
        <v>17850</v>
      </c>
      <c r="UJF84" s="683" t="s">
        <v>17850</v>
      </c>
      <c r="UJG84" s="683" t="s">
        <v>17850</v>
      </c>
      <c r="UJH84" s="683" t="s">
        <v>17850</v>
      </c>
      <c r="UJI84" s="683" t="s">
        <v>17850</v>
      </c>
      <c r="UJJ84" s="683" t="s">
        <v>17850</v>
      </c>
      <c r="UJK84" s="683" t="s">
        <v>17850</v>
      </c>
      <c r="UJL84" s="683" t="s">
        <v>17850</v>
      </c>
      <c r="UJM84" s="683" t="s">
        <v>17850</v>
      </c>
      <c r="UJN84" s="683" t="s">
        <v>17850</v>
      </c>
      <c r="UJO84" s="683" t="s">
        <v>17850</v>
      </c>
      <c r="UJP84" s="683" t="s">
        <v>17850</v>
      </c>
      <c r="UJQ84" s="683" t="s">
        <v>17850</v>
      </c>
      <c r="UJR84" s="683" t="s">
        <v>17850</v>
      </c>
      <c r="UJS84" s="683" t="s">
        <v>17850</v>
      </c>
      <c r="UJT84" s="683" t="s">
        <v>17850</v>
      </c>
      <c r="UJU84" s="683" t="s">
        <v>17850</v>
      </c>
      <c r="UJV84" s="683" t="s">
        <v>17850</v>
      </c>
      <c r="UJW84" s="683" t="s">
        <v>17850</v>
      </c>
      <c r="UJX84" s="683" t="s">
        <v>17850</v>
      </c>
      <c r="UJY84" s="683" t="s">
        <v>17850</v>
      </c>
      <c r="UJZ84" s="683" t="s">
        <v>17850</v>
      </c>
      <c r="UKA84" s="683" t="s">
        <v>17850</v>
      </c>
      <c r="UKB84" s="683" t="s">
        <v>17850</v>
      </c>
      <c r="UKC84" s="683" t="s">
        <v>17850</v>
      </c>
      <c r="UKD84" s="683" t="s">
        <v>17850</v>
      </c>
      <c r="UKE84" s="683" t="s">
        <v>17850</v>
      </c>
      <c r="UKF84" s="683" t="s">
        <v>17850</v>
      </c>
      <c r="UKG84" s="683" t="s">
        <v>17850</v>
      </c>
      <c r="UKH84" s="683" t="s">
        <v>17850</v>
      </c>
      <c r="UKI84" s="683" t="s">
        <v>17850</v>
      </c>
      <c r="UKJ84" s="683" t="s">
        <v>17850</v>
      </c>
      <c r="UKK84" s="683" t="s">
        <v>17850</v>
      </c>
      <c r="UKL84" s="683" t="s">
        <v>17850</v>
      </c>
      <c r="UKM84" s="683" t="s">
        <v>17850</v>
      </c>
      <c r="UKN84" s="683" t="s">
        <v>17850</v>
      </c>
      <c r="UKO84" s="683" t="s">
        <v>17850</v>
      </c>
      <c r="UKP84" s="683" t="s">
        <v>17850</v>
      </c>
      <c r="UKQ84" s="683" t="s">
        <v>17850</v>
      </c>
      <c r="UKR84" s="683" t="s">
        <v>17850</v>
      </c>
      <c r="UKS84" s="683" t="s">
        <v>17850</v>
      </c>
      <c r="UKT84" s="683" t="s">
        <v>17850</v>
      </c>
      <c r="UKU84" s="683" t="s">
        <v>17850</v>
      </c>
      <c r="UKV84" s="683" t="s">
        <v>17850</v>
      </c>
      <c r="UKW84" s="683" t="s">
        <v>17850</v>
      </c>
      <c r="UKX84" s="683" t="s">
        <v>17850</v>
      </c>
      <c r="UKY84" s="683" t="s">
        <v>17850</v>
      </c>
      <c r="UKZ84" s="683" t="s">
        <v>17850</v>
      </c>
      <c r="ULA84" s="683" t="s">
        <v>17850</v>
      </c>
      <c r="ULB84" s="683" t="s">
        <v>17850</v>
      </c>
      <c r="ULC84" s="683" t="s">
        <v>17850</v>
      </c>
      <c r="ULD84" s="683" t="s">
        <v>17850</v>
      </c>
      <c r="ULE84" s="683" t="s">
        <v>17850</v>
      </c>
      <c r="ULF84" s="683" t="s">
        <v>17850</v>
      </c>
      <c r="ULG84" s="683" t="s">
        <v>17850</v>
      </c>
      <c r="ULH84" s="683" t="s">
        <v>17850</v>
      </c>
      <c r="ULI84" s="683" t="s">
        <v>17850</v>
      </c>
      <c r="ULJ84" s="683" t="s">
        <v>17850</v>
      </c>
      <c r="ULK84" s="683" t="s">
        <v>17850</v>
      </c>
      <c r="ULL84" s="683" t="s">
        <v>17850</v>
      </c>
      <c r="ULM84" s="683" t="s">
        <v>17850</v>
      </c>
      <c r="ULN84" s="683" t="s">
        <v>17850</v>
      </c>
      <c r="ULO84" s="683" t="s">
        <v>17850</v>
      </c>
      <c r="ULP84" s="683" t="s">
        <v>17850</v>
      </c>
      <c r="ULQ84" s="683" t="s">
        <v>17850</v>
      </c>
      <c r="ULR84" s="683" t="s">
        <v>17850</v>
      </c>
      <c r="ULS84" s="683" t="s">
        <v>17850</v>
      </c>
      <c r="ULT84" s="683" t="s">
        <v>17850</v>
      </c>
      <c r="ULU84" s="683" t="s">
        <v>17850</v>
      </c>
      <c r="ULV84" s="683" t="s">
        <v>17850</v>
      </c>
      <c r="ULW84" s="683" t="s">
        <v>17850</v>
      </c>
      <c r="ULX84" s="683" t="s">
        <v>17850</v>
      </c>
      <c r="ULY84" s="683" t="s">
        <v>17850</v>
      </c>
      <c r="ULZ84" s="683" t="s">
        <v>17850</v>
      </c>
      <c r="UMA84" s="683" t="s">
        <v>17850</v>
      </c>
      <c r="UMB84" s="683" t="s">
        <v>17850</v>
      </c>
      <c r="UMC84" s="683" t="s">
        <v>17850</v>
      </c>
      <c r="UMD84" s="683" t="s">
        <v>17850</v>
      </c>
      <c r="UME84" s="683" t="s">
        <v>17850</v>
      </c>
      <c r="UMF84" s="683" t="s">
        <v>17850</v>
      </c>
      <c r="UMG84" s="683" t="s">
        <v>17850</v>
      </c>
      <c r="UMH84" s="683" t="s">
        <v>17850</v>
      </c>
      <c r="UMI84" s="683" t="s">
        <v>17850</v>
      </c>
      <c r="UMJ84" s="683" t="s">
        <v>17850</v>
      </c>
      <c r="UMK84" s="683" t="s">
        <v>17850</v>
      </c>
      <c r="UML84" s="683" t="s">
        <v>17850</v>
      </c>
      <c r="UMM84" s="683" t="s">
        <v>17850</v>
      </c>
      <c r="UMN84" s="683" t="s">
        <v>17850</v>
      </c>
      <c r="UMO84" s="683" t="s">
        <v>17850</v>
      </c>
      <c r="UMP84" s="683" t="s">
        <v>17850</v>
      </c>
      <c r="UMQ84" s="683" t="s">
        <v>17850</v>
      </c>
      <c r="UMR84" s="683" t="s">
        <v>17850</v>
      </c>
      <c r="UMS84" s="683" t="s">
        <v>17850</v>
      </c>
      <c r="UMT84" s="683" t="s">
        <v>17850</v>
      </c>
      <c r="UMU84" s="683" t="s">
        <v>17850</v>
      </c>
      <c r="UMV84" s="683" t="s">
        <v>17850</v>
      </c>
      <c r="UMW84" s="683" t="s">
        <v>17850</v>
      </c>
      <c r="UMX84" s="683" t="s">
        <v>17850</v>
      </c>
      <c r="UMY84" s="683" t="s">
        <v>17850</v>
      </c>
      <c r="UMZ84" s="683" t="s">
        <v>17850</v>
      </c>
      <c r="UNA84" s="683" t="s">
        <v>17850</v>
      </c>
      <c r="UNB84" s="683" t="s">
        <v>17850</v>
      </c>
      <c r="UNC84" s="683" t="s">
        <v>17850</v>
      </c>
      <c r="UND84" s="683" t="s">
        <v>17850</v>
      </c>
      <c r="UNE84" s="683" t="s">
        <v>17850</v>
      </c>
      <c r="UNF84" s="683" t="s">
        <v>17850</v>
      </c>
      <c r="UNG84" s="683" t="s">
        <v>17850</v>
      </c>
      <c r="UNH84" s="683" t="s">
        <v>17850</v>
      </c>
      <c r="UNI84" s="683" t="s">
        <v>17850</v>
      </c>
      <c r="UNJ84" s="683" t="s">
        <v>17850</v>
      </c>
      <c r="UNK84" s="683" t="s">
        <v>17850</v>
      </c>
      <c r="UNL84" s="683" t="s">
        <v>17850</v>
      </c>
      <c r="UNM84" s="683" t="s">
        <v>17850</v>
      </c>
      <c r="UNN84" s="683" t="s">
        <v>17850</v>
      </c>
      <c r="UNO84" s="683" t="s">
        <v>17850</v>
      </c>
      <c r="UNP84" s="683" t="s">
        <v>17850</v>
      </c>
      <c r="UNQ84" s="683" t="s">
        <v>17850</v>
      </c>
      <c r="UNR84" s="683" t="s">
        <v>17850</v>
      </c>
      <c r="UNS84" s="683" t="s">
        <v>17850</v>
      </c>
      <c r="UNT84" s="683" t="s">
        <v>17850</v>
      </c>
      <c r="UNU84" s="683" t="s">
        <v>17850</v>
      </c>
      <c r="UNV84" s="683" t="s">
        <v>17850</v>
      </c>
      <c r="UNW84" s="683" t="s">
        <v>17850</v>
      </c>
      <c r="UNX84" s="683" t="s">
        <v>17850</v>
      </c>
      <c r="UNY84" s="683" t="s">
        <v>17850</v>
      </c>
      <c r="UNZ84" s="683" t="s">
        <v>17850</v>
      </c>
      <c r="UOA84" s="683" t="s">
        <v>17850</v>
      </c>
      <c r="UOB84" s="683" t="s">
        <v>17850</v>
      </c>
      <c r="UOC84" s="683" t="s">
        <v>17850</v>
      </c>
      <c r="UOD84" s="683" t="s">
        <v>17850</v>
      </c>
      <c r="UOE84" s="683" t="s">
        <v>17850</v>
      </c>
      <c r="UOF84" s="683" t="s">
        <v>17850</v>
      </c>
      <c r="UOG84" s="683" t="s">
        <v>17850</v>
      </c>
      <c r="UOH84" s="683" t="s">
        <v>17850</v>
      </c>
      <c r="UOI84" s="683" t="s">
        <v>17850</v>
      </c>
      <c r="UOJ84" s="683" t="s">
        <v>17850</v>
      </c>
      <c r="UOK84" s="683" t="s">
        <v>17850</v>
      </c>
      <c r="UOL84" s="683" t="s">
        <v>17850</v>
      </c>
      <c r="UOM84" s="683" t="s">
        <v>17850</v>
      </c>
      <c r="UON84" s="683" t="s">
        <v>17850</v>
      </c>
      <c r="UOO84" s="683" t="s">
        <v>17850</v>
      </c>
      <c r="UOP84" s="683" t="s">
        <v>17850</v>
      </c>
      <c r="UOQ84" s="683" t="s">
        <v>17850</v>
      </c>
      <c r="UOR84" s="683" t="s">
        <v>17850</v>
      </c>
      <c r="UOS84" s="683" t="s">
        <v>17850</v>
      </c>
      <c r="UOT84" s="683" t="s">
        <v>17850</v>
      </c>
      <c r="UOU84" s="683" t="s">
        <v>17850</v>
      </c>
      <c r="UOV84" s="683" t="s">
        <v>17850</v>
      </c>
      <c r="UOW84" s="683" t="s">
        <v>17850</v>
      </c>
      <c r="UOX84" s="683" t="s">
        <v>17850</v>
      </c>
      <c r="UOY84" s="683" t="s">
        <v>17850</v>
      </c>
      <c r="UOZ84" s="683" t="s">
        <v>17850</v>
      </c>
      <c r="UPA84" s="683" t="s">
        <v>17850</v>
      </c>
      <c r="UPB84" s="683" t="s">
        <v>17850</v>
      </c>
      <c r="UPC84" s="683" t="s">
        <v>17850</v>
      </c>
      <c r="UPD84" s="683" t="s">
        <v>17850</v>
      </c>
      <c r="UPE84" s="683" t="s">
        <v>17850</v>
      </c>
      <c r="UPF84" s="683" t="s">
        <v>17850</v>
      </c>
      <c r="UPG84" s="683" t="s">
        <v>17850</v>
      </c>
      <c r="UPH84" s="683" t="s">
        <v>17850</v>
      </c>
      <c r="UPI84" s="683" t="s">
        <v>17850</v>
      </c>
      <c r="UPJ84" s="683" t="s">
        <v>17850</v>
      </c>
      <c r="UPK84" s="683" t="s">
        <v>17850</v>
      </c>
      <c r="UPL84" s="683" t="s">
        <v>17850</v>
      </c>
      <c r="UPM84" s="683" t="s">
        <v>17850</v>
      </c>
      <c r="UPN84" s="683" t="s">
        <v>17850</v>
      </c>
      <c r="UPO84" s="683" t="s">
        <v>17850</v>
      </c>
      <c r="UPP84" s="683" t="s">
        <v>17850</v>
      </c>
      <c r="UPQ84" s="683" t="s">
        <v>17850</v>
      </c>
      <c r="UPR84" s="683" t="s">
        <v>17850</v>
      </c>
      <c r="UPS84" s="683" t="s">
        <v>17850</v>
      </c>
      <c r="UPT84" s="683" t="s">
        <v>17850</v>
      </c>
      <c r="UPU84" s="683" t="s">
        <v>17850</v>
      </c>
      <c r="UPV84" s="683" t="s">
        <v>17850</v>
      </c>
      <c r="UPW84" s="683" t="s">
        <v>17850</v>
      </c>
      <c r="UPX84" s="683" t="s">
        <v>17850</v>
      </c>
      <c r="UPY84" s="683" t="s">
        <v>17850</v>
      </c>
      <c r="UPZ84" s="683" t="s">
        <v>17850</v>
      </c>
      <c r="UQA84" s="683" t="s">
        <v>17850</v>
      </c>
      <c r="UQB84" s="683" t="s">
        <v>17850</v>
      </c>
      <c r="UQC84" s="683" t="s">
        <v>17850</v>
      </c>
      <c r="UQD84" s="683" t="s">
        <v>17850</v>
      </c>
      <c r="UQE84" s="683" t="s">
        <v>17850</v>
      </c>
      <c r="UQF84" s="683" t="s">
        <v>17850</v>
      </c>
      <c r="UQG84" s="683" t="s">
        <v>17850</v>
      </c>
      <c r="UQH84" s="683" t="s">
        <v>17850</v>
      </c>
      <c r="UQI84" s="683" t="s">
        <v>17850</v>
      </c>
      <c r="UQJ84" s="683" t="s">
        <v>17850</v>
      </c>
      <c r="UQK84" s="683" t="s">
        <v>17850</v>
      </c>
      <c r="UQL84" s="683" t="s">
        <v>17850</v>
      </c>
      <c r="UQM84" s="683" t="s">
        <v>17850</v>
      </c>
      <c r="UQN84" s="683" t="s">
        <v>17850</v>
      </c>
      <c r="UQO84" s="683" t="s">
        <v>17850</v>
      </c>
      <c r="UQP84" s="683" t="s">
        <v>17850</v>
      </c>
      <c r="UQQ84" s="683" t="s">
        <v>17850</v>
      </c>
      <c r="UQR84" s="683" t="s">
        <v>17850</v>
      </c>
      <c r="UQS84" s="683" t="s">
        <v>17850</v>
      </c>
      <c r="UQT84" s="683" t="s">
        <v>17850</v>
      </c>
      <c r="UQU84" s="683" t="s">
        <v>17850</v>
      </c>
      <c r="UQV84" s="683" t="s">
        <v>17850</v>
      </c>
      <c r="UQW84" s="683" t="s">
        <v>17850</v>
      </c>
      <c r="UQX84" s="683" t="s">
        <v>17850</v>
      </c>
      <c r="UQY84" s="683" t="s">
        <v>17850</v>
      </c>
      <c r="UQZ84" s="683" t="s">
        <v>17850</v>
      </c>
      <c r="URA84" s="683" t="s">
        <v>17850</v>
      </c>
      <c r="URB84" s="683" t="s">
        <v>17850</v>
      </c>
      <c r="URC84" s="683" t="s">
        <v>17850</v>
      </c>
      <c r="URD84" s="683" t="s">
        <v>17850</v>
      </c>
      <c r="URE84" s="683" t="s">
        <v>17850</v>
      </c>
      <c r="URF84" s="683" t="s">
        <v>17850</v>
      </c>
      <c r="URG84" s="683" t="s">
        <v>17850</v>
      </c>
      <c r="URH84" s="683" t="s">
        <v>17850</v>
      </c>
      <c r="URI84" s="683" t="s">
        <v>17850</v>
      </c>
      <c r="URJ84" s="683" t="s">
        <v>17850</v>
      </c>
      <c r="URK84" s="683" t="s">
        <v>17850</v>
      </c>
      <c r="URL84" s="683" t="s">
        <v>17850</v>
      </c>
      <c r="URM84" s="683" t="s">
        <v>17850</v>
      </c>
      <c r="URN84" s="683" t="s">
        <v>17850</v>
      </c>
      <c r="URO84" s="683" t="s">
        <v>17850</v>
      </c>
      <c r="URP84" s="683" t="s">
        <v>17850</v>
      </c>
      <c r="URQ84" s="683" t="s">
        <v>17850</v>
      </c>
      <c r="URR84" s="683" t="s">
        <v>17850</v>
      </c>
      <c r="URS84" s="683" t="s">
        <v>17850</v>
      </c>
      <c r="URT84" s="683" t="s">
        <v>17850</v>
      </c>
      <c r="URU84" s="683" t="s">
        <v>17850</v>
      </c>
      <c r="URV84" s="683" t="s">
        <v>17850</v>
      </c>
      <c r="URW84" s="683" t="s">
        <v>17850</v>
      </c>
      <c r="URX84" s="683" t="s">
        <v>17850</v>
      </c>
      <c r="URY84" s="683" t="s">
        <v>17850</v>
      </c>
      <c r="URZ84" s="683" t="s">
        <v>17850</v>
      </c>
      <c r="USA84" s="683" t="s">
        <v>17850</v>
      </c>
      <c r="USB84" s="683" t="s">
        <v>17850</v>
      </c>
      <c r="USC84" s="683" t="s">
        <v>17850</v>
      </c>
      <c r="USD84" s="683" t="s">
        <v>17850</v>
      </c>
      <c r="USE84" s="683" t="s">
        <v>17850</v>
      </c>
      <c r="USF84" s="683" t="s">
        <v>17850</v>
      </c>
      <c r="USG84" s="683" t="s">
        <v>17850</v>
      </c>
      <c r="USH84" s="683" t="s">
        <v>17850</v>
      </c>
      <c r="USI84" s="683" t="s">
        <v>17850</v>
      </c>
      <c r="USJ84" s="683" t="s">
        <v>17850</v>
      </c>
      <c r="USK84" s="683" t="s">
        <v>17850</v>
      </c>
      <c r="USL84" s="683" t="s">
        <v>17850</v>
      </c>
      <c r="USM84" s="683" t="s">
        <v>17850</v>
      </c>
      <c r="USN84" s="683" t="s">
        <v>17850</v>
      </c>
      <c r="USO84" s="683" t="s">
        <v>17850</v>
      </c>
      <c r="USP84" s="683" t="s">
        <v>17850</v>
      </c>
      <c r="USQ84" s="683" t="s">
        <v>17850</v>
      </c>
      <c r="USR84" s="683" t="s">
        <v>17850</v>
      </c>
      <c r="USS84" s="683" t="s">
        <v>17850</v>
      </c>
      <c r="UST84" s="683" t="s">
        <v>17850</v>
      </c>
      <c r="USU84" s="683" t="s">
        <v>17850</v>
      </c>
      <c r="USV84" s="683" t="s">
        <v>17850</v>
      </c>
      <c r="USW84" s="683" t="s">
        <v>17850</v>
      </c>
      <c r="USX84" s="683" t="s">
        <v>17850</v>
      </c>
      <c r="USY84" s="683" t="s">
        <v>17850</v>
      </c>
      <c r="USZ84" s="683" t="s">
        <v>17850</v>
      </c>
      <c r="UTA84" s="683" t="s">
        <v>17850</v>
      </c>
      <c r="UTB84" s="683" t="s">
        <v>17850</v>
      </c>
      <c r="UTC84" s="683" t="s">
        <v>17850</v>
      </c>
      <c r="UTD84" s="683" t="s">
        <v>17850</v>
      </c>
      <c r="UTE84" s="683" t="s">
        <v>17850</v>
      </c>
      <c r="UTF84" s="683" t="s">
        <v>17850</v>
      </c>
      <c r="UTG84" s="683" t="s">
        <v>17850</v>
      </c>
      <c r="UTH84" s="683" t="s">
        <v>17850</v>
      </c>
      <c r="UTI84" s="683" t="s">
        <v>17850</v>
      </c>
      <c r="UTJ84" s="683" t="s">
        <v>17850</v>
      </c>
      <c r="UTK84" s="683" t="s">
        <v>17850</v>
      </c>
      <c r="UTL84" s="683" t="s">
        <v>17850</v>
      </c>
      <c r="UTM84" s="683" t="s">
        <v>17850</v>
      </c>
      <c r="UTN84" s="683" t="s">
        <v>17850</v>
      </c>
      <c r="UTO84" s="683" t="s">
        <v>17850</v>
      </c>
      <c r="UTP84" s="683" t="s">
        <v>17850</v>
      </c>
      <c r="UTQ84" s="683" t="s">
        <v>17850</v>
      </c>
      <c r="UTR84" s="683" t="s">
        <v>17850</v>
      </c>
      <c r="UTS84" s="683" t="s">
        <v>17850</v>
      </c>
      <c r="UTT84" s="683" t="s">
        <v>17850</v>
      </c>
      <c r="UTU84" s="683" t="s">
        <v>17850</v>
      </c>
      <c r="UTV84" s="683" t="s">
        <v>17850</v>
      </c>
      <c r="UTW84" s="683" t="s">
        <v>17850</v>
      </c>
      <c r="UTX84" s="683" t="s">
        <v>17850</v>
      </c>
      <c r="UTY84" s="683" t="s">
        <v>17850</v>
      </c>
      <c r="UTZ84" s="683" t="s">
        <v>17850</v>
      </c>
      <c r="UUA84" s="683" t="s">
        <v>17850</v>
      </c>
      <c r="UUB84" s="683" t="s">
        <v>17850</v>
      </c>
      <c r="UUC84" s="683" t="s">
        <v>17850</v>
      </c>
      <c r="UUD84" s="683" t="s">
        <v>17850</v>
      </c>
      <c r="UUE84" s="683" t="s">
        <v>17850</v>
      </c>
      <c r="UUF84" s="683" t="s">
        <v>17850</v>
      </c>
      <c r="UUG84" s="683" t="s">
        <v>17850</v>
      </c>
      <c r="UUH84" s="683" t="s">
        <v>17850</v>
      </c>
      <c r="UUI84" s="683" t="s">
        <v>17850</v>
      </c>
      <c r="UUJ84" s="683" t="s">
        <v>17850</v>
      </c>
      <c r="UUK84" s="683" t="s">
        <v>17850</v>
      </c>
      <c r="UUL84" s="683" t="s">
        <v>17850</v>
      </c>
      <c r="UUM84" s="683" t="s">
        <v>17850</v>
      </c>
      <c r="UUN84" s="683" t="s">
        <v>17850</v>
      </c>
      <c r="UUO84" s="683" t="s">
        <v>17850</v>
      </c>
      <c r="UUP84" s="683" t="s">
        <v>17850</v>
      </c>
      <c r="UUQ84" s="683" t="s">
        <v>17850</v>
      </c>
      <c r="UUR84" s="683" t="s">
        <v>17850</v>
      </c>
      <c r="UUS84" s="683" t="s">
        <v>17850</v>
      </c>
      <c r="UUT84" s="683" t="s">
        <v>17850</v>
      </c>
      <c r="UUU84" s="683" t="s">
        <v>17850</v>
      </c>
      <c r="UUV84" s="683" t="s">
        <v>17850</v>
      </c>
      <c r="UUW84" s="683" t="s">
        <v>17850</v>
      </c>
      <c r="UUX84" s="683" t="s">
        <v>17850</v>
      </c>
      <c r="UUY84" s="683" t="s">
        <v>17850</v>
      </c>
      <c r="UUZ84" s="683" t="s">
        <v>17850</v>
      </c>
      <c r="UVA84" s="683" t="s">
        <v>17850</v>
      </c>
      <c r="UVB84" s="683" t="s">
        <v>17850</v>
      </c>
      <c r="UVC84" s="683" t="s">
        <v>17850</v>
      </c>
      <c r="UVD84" s="683" t="s">
        <v>17850</v>
      </c>
      <c r="UVE84" s="683" t="s">
        <v>17850</v>
      </c>
      <c r="UVF84" s="683" t="s">
        <v>17850</v>
      </c>
      <c r="UVG84" s="683" t="s">
        <v>17850</v>
      </c>
      <c r="UVH84" s="683" t="s">
        <v>17850</v>
      </c>
      <c r="UVI84" s="683" t="s">
        <v>17850</v>
      </c>
      <c r="UVJ84" s="683" t="s">
        <v>17850</v>
      </c>
      <c r="UVK84" s="683" t="s">
        <v>17850</v>
      </c>
      <c r="UVL84" s="683" t="s">
        <v>17850</v>
      </c>
      <c r="UVM84" s="683" t="s">
        <v>17850</v>
      </c>
      <c r="UVN84" s="683" t="s">
        <v>17850</v>
      </c>
      <c r="UVO84" s="683" t="s">
        <v>17850</v>
      </c>
      <c r="UVP84" s="683" t="s">
        <v>17850</v>
      </c>
      <c r="UVQ84" s="683" t="s">
        <v>17850</v>
      </c>
      <c r="UVR84" s="683" t="s">
        <v>17850</v>
      </c>
      <c r="UVS84" s="683" t="s">
        <v>17850</v>
      </c>
      <c r="UVT84" s="683" t="s">
        <v>17850</v>
      </c>
      <c r="UVU84" s="683" t="s">
        <v>17850</v>
      </c>
      <c r="UVV84" s="683" t="s">
        <v>17850</v>
      </c>
      <c r="UVW84" s="683" t="s">
        <v>17850</v>
      </c>
      <c r="UVX84" s="683" t="s">
        <v>17850</v>
      </c>
      <c r="UVY84" s="683" t="s">
        <v>17850</v>
      </c>
      <c r="UVZ84" s="683" t="s">
        <v>17850</v>
      </c>
      <c r="UWA84" s="683" t="s">
        <v>17850</v>
      </c>
      <c r="UWB84" s="683" t="s">
        <v>17850</v>
      </c>
      <c r="UWC84" s="683" t="s">
        <v>17850</v>
      </c>
      <c r="UWD84" s="683" t="s">
        <v>17850</v>
      </c>
      <c r="UWE84" s="683" t="s">
        <v>17850</v>
      </c>
      <c r="UWF84" s="683" t="s">
        <v>17850</v>
      </c>
      <c r="UWG84" s="683" t="s">
        <v>17850</v>
      </c>
      <c r="UWH84" s="683" t="s">
        <v>17850</v>
      </c>
      <c r="UWI84" s="683" t="s">
        <v>17850</v>
      </c>
      <c r="UWJ84" s="683" t="s">
        <v>17850</v>
      </c>
      <c r="UWK84" s="683" t="s">
        <v>17850</v>
      </c>
      <c r="UWL84" s="683" t="s">
        <v>17850</v>
      </c>
      <c r="UWM84" s="683" t="s">
        <v>17850</v>
      </c>
      <c r="UWN84" s="683" t="s">
        <v>17850</v>
      </c>
      <c r="UWO84" s="683" t="s">
        <v>17850</v>
      </c>
      <c r="UWP84" s="683" t="s">
        <v>17850</v>
      </c>
      <c r="UWQ84" s="683" t="s">
        <v>17850</v>
      </c>
      <c r="UWR84" s="683" t="s">
        <v>17850</v>
      </c>
      <c r="UWS84" s="683" t="s">
        <v>17850</v>
      </c>
      <c r="UWT84" s="683" t="s">
        <v>17850</v>
      </c>
      <c r="UWU84" s="683" t="s">
        <v>17850</v>
      </c>
      <c r="UWV84" s="683" t="s">
        <v>17850</v>
      </c>
      <c r="UWW84" s="683" t="s">
        <v>17850</v>
      </c>
      <c r="UWX84" s="683" t="s">
        <v>17850</v>
      </c>
      <c r="UWY84" s="683" t="s">
        <v>17850</v>
      </c>
      <c r="UWZ84" s="683" t="s">
        <v>17850</v>
      </c>
      <c r="UXA84" s="683" t="s">
        <v>17850</v>
      </c>
      <c r="UXB84" s="683" t="s">
        <v>17850</v>
      </c>
      <c r="UXC84" s="683" t="s">
        <v>17850</v>
      </c>
      <c r="UXD84" s="683" t="s">
        <v>17850</v>
      </c>
      <c r="UXE84" s="683" t="s">
        <v>17850</v>
      </c>
      <c r="UXF84" s="683" t="s">
        <v>17850</v>
      </c>
      <c r="UXG84" s="683" t="s">
        <v>17850</v>
      </c>
      <c r="UXH84" s="683" t="s">
        <v>17850</v>
      </c>
      <c r="UXI84" s="683" t="s">
        <v>17850</v>
      </c>
      <c r="UXJ84" s="683" t="s">
        <v>17850</v>
      </c>
      <c r="UXK84" s="683" t="s">
        <v>17850</v>
      </c>
      <c r="UXL84" s="683" t="s">
        <v>17850</v>
      </c>
      <c r="UXM84" s="683" t="s">
        <v>17850</v>
      </c>
      <c r="UXN84" s="683" t="s">
        <v>17850</v>
      </c>
      <c r="UXO84" s="683" t="s">
        <v>17850</v>
      </c>
      <c r="UXP84" s="683" t="s">
        <v>17850</v>
      </c>
      <c r="UXQ84" s="683" t="s">
        <v>17850</v>
      </c>
      <c r="UXR84" s="683" t="s">
        <v>17850</v>
      </c>
      <c r="UXS84" s="683" t="s">
        <v>17850</v>
      </c>
      <c r="UXT84" s="683" t="s">
        <v>17850</v>
      </c>
      <c r="UXU84" s="683" t="s">
        <v>17850</v>
      </c>
      <c r="UXV84" s="683" t="s">
        <v>17850</v>
      </c>
      <c r="UXW84" s="683" t="s">
        <v>17850</v>
      </c>
      <c r="UXX84" s="683" t="s">
        <v>17850</v>
      </c>
      <c r="UXY84" s="683" t="s">
        <v>17850</v>
      </c>
      <c r="UXZ84" s="683" t="s">
        <v>17850</v>
      </c>
      <c r="UYA84" s="683" t="s">
        <v>17850</v>
      </c>
      <c r="UYB84" s="683" t="s">
        <v>17850</v>
      </c>
      <c r="UYC84" s="683" t="s">
        <v>17850</v>
      </c>
      <c r="UYD84" s="683" t="s">
        <v>17850</v>
      </c>
      <c r="UYE84" s="683" t="s">
        <v>17850</v>
      </c>
      <c r="UYF84" s="683" t="s">
        <v>17850</v>
      </c>
      <c r="UYG84" s="683" t="s">
        <v>17850</v>
      </c>
      <c r="UYH84" s="683" t="s">
        <v>17850</v>
      </c>
      <c r="UYI84" s="683" t="s">
        <v>17850</v>
      </c>
      <c r="UYJ84" s="683" t="s">
        <v>17850</v>
      </c>
      <c r="UYK84" s="683" t="s">
        <v>17850</v>
      </c>
      <c r="UYL84" s="683" t="s">
        <v>17850</v>
      </c>
      <c r="UYM84" s="683" t="s">
        <v>17850</v>
      </c>
      <c r="UYN84" s="683" t="s">
        <v>17850</v>
      </c>
      <c r="UYO84" s="683" t="s">
        <v>17850</v>
      </c>
      <c r="UYP84" s="683" t="s">
        <v>17850</v>
      </c>
      <c r="UYQ84" s="683" t="s">
        <v>17850</v>
      </c>
      <c r="UYR84" s="683" t="s">
        <v>17850</v>
      </c>
      <c r="UYS84" s="683" t="s">
        <v>17850</v>
      </c>
      <c r="UYT84" s="683" t="s">
        <v>17850</v>
      </c>
      <c r="UYU84" s="683" t="s">
        <v>17850</v>
      </c>
      <c r="UYV84" s="683" t="s">
        <v>17850</v>
      </c>
      <c r="UYW84" s="683" t="s">
        <v>17850</v>
      </c>
      <c r="UYX84" s="683" t="s">
        <v>17850</v>
      </c>
      <c r="UYY84" s="683" t="s">
        <v>17850</v>
      </c>
      <c r="UYZ84" s="683" t="s">
        <v>17850</v>
      </c>
      <c r="UZA84" s="683" t="s">
        <v>17850</v>
      </c>
      <c r="UZB84" s="683" t="s">
        <v>17850</v>
      </c>
      <c r="UZC84" s="683" t="s">
        <v>17850</v>
      </c>
      <c r="UZD84" s="683" t="s">
        <v>17850</v>
      </c>
      <c r="UZE84" s="683" t="s">
        <v>17850</v>
      </c>
      <c r="UZF84" s="683" t="s">
        <v>17850</v>
      </c>
      <c r="UZG84" s="683" t="s">
        <v>17850</v>
      </c>
      <c r="UZH84" s="683" t="s">
        <v>17850</v>
      </c>
      <c r="UZI84" s="683" t="s">
        <v>17850</v>
      </c>
      <c r="UZJ84" s="683" t="s">
        <v>17850</v>
      </c>
      <c r="UZK84" s="683" t="s">
        <v>17850</v>
      </c>
      <c r="UZL84" s="683" t="s">
        <v>17850</v>
      </c>
      <c r="UZM84" s="683" t="s">
        <v>17850</v>
      </c>
      <c r="UZN84" s="683" t="s">
        <v>17850</v>
      </c>
      <c r="UZO84" s="683" t="s">
        <v>17850</v>
      </c>
      <c r="UZP84" s="683" t="s">
        <v>17850</v>
      </c>
      <c r="UZQ84" s="683" t="s">
        <v>17850</v>
      </c>
      <c r="UZR84" s="683" t="s">
        <v>17850</v>
      </c>
      <c r="UZS84" s="683" t="s">
        <v>17850</v>
      </c>
      <c r="UZT84" s="683" t="s">
        <v>17850</v>
      </c>
      <c r="UZU84" s="683" t="s">
        <v>17850</v>
      </c>
      <c r="UZV84" s="683" t="s">
        <v>17850</v>
      </c>
      <c r="UZW84" s="683" t="s">
        <v>17850</v>
      </c>
      <c r="UZX84" s="683" t="s">
        <v>17850</v>
      </c>
      <c r="UZY84" s="683" t="s">
        <v>17850</v>
      </c>
      <c r="UZZ84" s="683" t="s">
        <v>17850</v>
      </c>
      <c r="VAA84" s="683" t="s">
        <v>17850</v>
      </c>
      <c r="VAB84" s="683" t="s">
        <v>17850</v>
      </c>
      <c r="VAC84" s="683" t="s">
        <v>17850</v>
      </c>
      <c r="VAD84" s="683" t="s">
        <v>17850</v>
      </c>
      <c r="VAE84" s="683" t="s">
        <v>17850</v>
      </c>
      <c r="VAF84" s="683" t="s">
        <v>17850</v>
      </c>
      <c r="VAG84" s="683" t="s">
        <v>17850</v>
      </c>
      <c r="VAH84" s="683" t="s">
        <v>17850</v>
      </c>
      <c r="VAI84" s="683" t="s">
        <v>17850</v>
      </c>
      <c r="VAJ84" s="683" t="s">
        <v>17850</v>
      </c>
      <c r="VAK84" s="683" t="s">
        <v>17850</v>
      </c>
      <c r="VAL84" s="683" t="s">
        <v>17850</v>
      </c>
      <c r="VAM84" s="683" t="s">
        <v>17850</v>
      </c>
      <c r="VAN84" s="683" t="s">
        <v>17850</v>
      </c>
      <c r="VAO84" s="683" t="s">
        <v>17850</v>
      </c>
      <c r="VAP84" s="683" t="s">
        <v>17850</v>
      </c>
      <c r="VAQ84" s="683" t="s">
        <v>17850</v>
      </c>
      <c r="VAR84" s="683" t="s">
        <v>17850</v>
      </c>
      <c r="VAS84" s="683" t="s">
        <v>17850</v>
      </c>
      <c r="VAT84" s="683" t="s">
        <v>17850</v>
      </c>
      <c r="VAU84" s="683" t="s">
        <v>17850</v>
      </c>
      <c r="VAV84" s="683" t="s">
        <v>17850</v>
      </c>
      <c r="VAW84" s="683" t="s">
        <v>17850</v>
      </c>
      <c r="VAX84" s="683" t="s">
        <v>17850</v>
      </c>
      <c r="VAY84" s="683" t="s">
        <v>17850</v>
      </c>
      <c r="VAZ84" s="683" t="s">
        <v>17850</v>
      </c>
      <c r="VBA84" s="683" t="s">
        <v>17850</v>
      </c>
      <c r="VBB84" s="683" t="s">
        <v>17850</v>
      </c>
      <c r="VBC84" s="683" t="s">
        <v>17850</v>
      </c>
      <c r="VBD84" s="683" t="s">
        <v>17850</v>
      </c>
      <c r="VBE84" s="683" t="s">
        <v>17850</v>
      </c>
      <c r="VBF84" s="683" t="s">
        <v>17850</v>
      </c>
      <c r="VBG84" s="683" t="s">
        <v>17850</v>
      </c>
      <c r="VBH84" s="683" t="s">
        <v>17850</v>
      </c>
      <c r="VBI84" s="683" t="s">
        <v>17850</v>
      </c>
      <c r="VBJ84" s="683" t="s">
        <v>17850</v>
      </c>
      <c r="VBK84" s="683" t="s">
        <v>17850</v>
      </c>
      <c r="VBL84" s="683" t="s">
        <v>17850</v>
      </c>
      <c r="VBM84" s="683" t="s">
        <v>17850</v>
      </c>
      <c r="VBN84" s="683" t="s">
        <v>17850</v>
      </c>
      <c r="VBO84" s="683" t="s">
        <v>17850</v>
      </c>
      <c r="VBP84" s="683" t="s">
        <v>17850</v>
      </c>
      <c r="VBQ84" s="683" t="s">
        <v>17850</v>
      </c>
      <c r="VBR84" s="683" t="s">
        <v>17850</v>
      </c>
      <c r="VBS84" s="683" t="s">
        <v>17850</v>
      </c>
      <c r="VBT84" s="683" t="s">
        <v>17850</v>
      </c>
      <c r="VBU84" s="683" t="s">
        <v>17850</v>
      </c>
      <c r="VBV84" s="683" t="s">
        <v>17850</v>
      </c>
      <c r="VBW84" s="683" t="s">
        <v>17850</v>
      </c>
      <c r="VBX84" s="683" t="s">
        <v>17850</v>
      </c>
      <c r="VBY84" s="683" t="s">
        <v>17850</v>
      </c>
      <c r="VBZ84" s="683" t="s">
        <v>17850</v>
      </c>
      <c r="VCA84" s="683" t="s">
        <v>17850</v>
      </c>
      <c r="VCB84" s="683" t="s">
        <v>17850</v>
      </c>
      <c r="VCC84" s="683" t="s">
        <v>17850</v>
      </c>
      <c r="VCD84" s="683" t="s">
        <v>17850</v>
      </c>
      <c r="VCE84" s="683" t="s">
        <v>17850</v>
      </c>
      <c r="VCF84" s="683" t="s">
        <v>17850</v>
      </c>
      <c r="VCG84" s="683" t="s">
        <v>17850</v>
      </c>
      <c r="VCH84" s="683" t="s">
        <v>17850</v>
      </c>
      <c r="VCI84" s="683" t="s">
        <v>17850</v>
      </c>
      <c r="VCJ84" s="683" t="s">
        <v>17850</v>
      </c>
      <c r="VCK84" s="683" t="s">
        <v>17850</v>
      </c>
      <c r="VCL84" s="683" t="s">
        <v>17850</v>
      </c>
      <c r="VCM84" s="683" t="s">
        <v>17850</v>
      </c>
      <c r="VCN84" s="683" t="s">
        <v>17850</v>
      </c>
      <c r="VCO84" s="683" t="s">
        <v>17850</v>
      </c>
      <c r="VCP84" s="683" t="s">
        <v>17850</v>
      </c>
      <c r="VCQ84" s="683" t="s">
        <v>17850</v>
      </c>
      <c r="VCR84" s="683" t="s">
        <v>17850</v>
      </c>
      <c r="VCS84" s="683" t="s">
        <v>17850</v>
      </c>
      <c r="VCT84" s="683" t="s">
        <v>17850</v>
      </c>
      <c r="VCU84" s="683" t="s">
        <v>17850</v>
      </c>
      <c r="VCV84" s="683" t="s">
        <v>17850</v>
      </c>
      <c r="VCW84" s="683" t="s">
        <v>17850</v>
      </c>
      <c r="VCX84" s="683" t="s">
        <v>17850</v>
      </c>
      <c r="VCY84" s="683" t="s">
        <v>17850</v>
      </c>
      <c r="VCZ84" s="683" t="s">
        <v>17850</v>
      </c>
      <c r="VDA84" s="683" t="s">
        <v>17850</v>
      </c>
      <c r="VDB84" s="683" t="s">
        <v>17850</v>
      </c>
      <c r="VDC84" s="683" t="s">
        <v>17850</v>
      </c>
      <c r="VDD84" s="683" t="s">
        <v>17850</v>
      </c>
      <c r="VDE84" s="683" t="s">
        <v>17850</v>
      </c>
      <c r="VDF84" s="683" t="s">
        <v>17850</v>
      </c>
      <c r="VDG84" s="683" t="s">
        <v>17850</v>
      </c>
      <c r="VDH84" s="683" t="s">
        <v>17850</v>
      </c>
      <c r="VDI84" s="683" t="s">
        <v>17850</v>
      </c>
      <c r="VDJ84" s="683" t="s">
        <v>17850</v>
      </c>
      <c r="VDK84" s="683" t="s">
        <v>17850</v>
      </c>
      <c r="VDL84" s="683" t="s">
        <v>17850</v>
      </c>
      <c r="VDM84" s="683" t="s">
        <v>17850</v>
      </c>
      <c r="VDN84" s="683" t="s">
        <v>17850</v>
      </c>
      <c r="VDO84" s="683" t="s">
        <v>17850</v>
      </c>
      <c r="VDP84" s="683" t="s">
        <v>17850</v>
      </c>
      <c r="VDQ84" s="683" t="s">
        <v>17850</v>
      </c>
      <c r="VDR84" s="683" t="s">
        <v>17850</v>
      </c>
      <c r="VDS84" s="683" t="s">
        <v>17850</v>
      </c>
      <c r="VDT84" s="683" t="s">
        <v>17850</v>
      </c>
      <c r="VDU84" s="683" t="s">
        <v>17850</v>
      </c>
      <c r="VDV84" s="683" t="s">
        <v>17850</v>
      </c>
      <c r="VDW84" s="683" t="s">
        <v>17850</v>
      </c>
      <c r="VDX84" s="683" t="s">
        <v>17850</v>
      </c>
      <c r="VDY84" s="683" t="s">
        <v>17850</v>
      </c>
      <c r="VDZ84" s="683" t="s">
        <v>17850</v>
      </c>
      <c r="VEA84" s="683" t="s">
        <v>17850</v>
      </c>
      <c r="VEB84" s="683" t="s">
        <v>17850</v>
      </c>
      <c r="VEC84" s="683" t="s">
        <v>17850</v>
      </c>
      <c r="VED84" s="683" t="s">
        <v>17850</v>
      </c>
      <c r="VEE84" s="683" t="s">
        <v>17850</v>
      </c>
      <c r="VEF84" s="683" t="s">
        <v>17850</v>
      </c>
      <c r="VEG84" s="683" t="s">
        <v>17850</v>
      </c>
      <c r="VEH84" s="683" t="s">
        <v>17850</v>
      </c>
      <c r="VEI84" s="683" t="s">
        <v>17850</v>
      </c>
      <c r="VEJ84" s="683" t="s">
        <v>17850</v>
      </c>
      <c r="VEK84" s="683" t="s">
        <v>17850</v>
      </c>
      <c r="VEL84" s="683" t="s">
        <v>17850</v>
      </c>
      <c r="VEM84" s="683" t="s">
        <v>17850</v>
      </c>
      <c r="VEN84" s="683" t="s">
        <v>17850</v>
      </c>
      <c r="VEO84" s="683" t="s">
        <v>17850</v>
      </c>
      <c r="VEP84" s="683" t="s">
        <v>17850</v>
      </c>
      <c r="VEQ84" s="683" t="s">
        <v>17850</v>
      </c>
      <c r="VER84" s="683" t="s">
        <v>17850</v>
      </c>
      <c r="VES84" s="683" t="s">
        <v>17850</v>
      </c>
      <c r="VET84" s="683" t="s">
        <v>17850</v>
      </c>
      <c r="VEU84" s="683" t="s">
        <v>17850</v>
      </c>
      <c r="VEV84" s="683" t="s">
        <v>17850</v>
      </c>
      <c r="VEW84" s="683" t="s">
        <v>17850</v>
      </c>
      <c r="VEX84" s="683" t="s">
        <v>17850</v>
      </c>
      <c r="VEY84" s="683" t="s">
        <v>17850</v>
      </c>
      <c r="VEZ84" s="683" t="s">
        <v>17850</v>
      </c>
      <c r="VFA84" s="683" t="s">
        <v>17850</v>
      </c>
      <c r="VFB84" s="683" t="s">
        <v>17850</v>
      </c>
      <c r="VFC84" s="683" t="s">
        <v>17850</v>
      </c>
      <c r="VFD84" s="683" t="s">
        <v>17850</v>
      </c>
      <c r="VFE84" s="683" t="s">
        <v>17850</v>
      </c>
      <c r="VFF84" s="683" t="s">
        <v>17850</v>
      </c>
      <c r="VFG84" s="683" t="s">
        <v>17850</v>
      </c>
      <c r="VFH84" s="683" t="s">
        <v>17850</v>
      </c>
      <c r="VFI84" s="683" t="s">
        <v>17850</v>
      </c>
      <c r="VFJ84" s="683" t="s">
        <v>17850</v>
      </c>
      <c r="VFK84" s="683" t="s">
        <v>17850</v>
      </c>
      <c r="VFL84" s="683" t="s">
        <v>17850</v>
      </c>
      <c r="VFM84" s="683" t="s">
        <v>17850</v>
      </c>
      <c r="VFN84" s="683" t="s">
        <v>17850</v>
      </c>
      <c r="VFO84" s="683" t="s">
        <v>17850</v>
      </c>
      <c r="VFP84" s="683" t="s">
        <v>17850</v>
      </c>
      <c r="VFQ84" s="683" t="s">
        <v>17850</v>
      </c>
      <c r="VFR84" s="683" t="s">
        <v>17850</v>
      </c>
      <c r="VFS84" s="683" t="s">
        <v>17850</v>
      </c>
      <c r="VFT84" s="683" t="s">
        <v>17850</v>
      </c>
      <c r="VFU84" s="683" t="s">
        <v>17850</v>
      </c>
      <c r="VFV84" s="683" t="s">
        <v>17850</v>
      </c>
      <c r="VFW84" s="683" t="s">
        <v>17850</v>
      </c>
      <c r="VFX84" s="683" t="s">
        <v>17850</v>
      </c>
      <c r="VFY84" s="683" t="s">
        <v>17850</v>
      </c>
      <c r="VFZ84" s="683" t="s">
        <v>17850</v>
      </c>
      <c r="VGA84" s="683" t="s">
        <v>17850</v>
      </c>
      <c r="VGB84" s="683" t="s">
        <v>17850</v>
      </c>
      <c r="VGC84" s="683" t="s">
        <v>17850</v>
      </c>
      <c r="VGD84" s="683" t="s">
        <v>17850</v>
      </c>
      <c r="VGE84" s="683" t="s">
        <v>17850</v>
      </c>
      <c r="VGF84" s="683" t="s">
        <v>17850</v>
      </c>
      <c r="VGG84" s="683" t="s">
        <v>17850</v>
      </c>
      <c r="VGH84" s="683" t="s">
        <v>17850</v>
      </c>
      <c r="VGI84" s="683" t="s">
        <v>17850</v>
      </c>
      <c r="VGJ84" s="683" t="s">
        <v>17850</v>
      </c>
      <c r="VGK84" s="683" t="s">
        <v>17850</v>
      </c>
      <c r="VGL84" s="683" t="s">
        <v>17850</v>
      </c>
      <c r="VGM84" s="683" t="s">
        <v>17850</v>
      </c>
      <c r="VGN84" s="683" t="s">
        <v>17850</v>
      </c>
      <c r="VGO84" s="683" t="s">
        <v>17850</v>
      </c>
      <c r="VGP84" s="683" t="s">
        <v>17850</v>
      </c>
      <c r="VGQ84" s="683" t="s">
        <v>17850</v>
      </c>
      <c r="VGR84" s="683" t="s">
        <v>17850</v>
      </c>
      <c r="VGS84" s="683" t="s">
        <v>17850</v>
      </c>
      <c r="VGT84" s="683" t="s">
        <v>17850</v>
      </c>
      <c r="VGU84" s="683" t="s">
        <v>17850</v>
      </c>
      <c r="VGV84" s="683" t="s">
        <v>17850</v>
      </c>
      <c r="VGW84" s="683" t="s">
        <v>17850</v>
      </c>
      <c r="VGX84" s="683" t="s">
        <v>17850</v>
      </c>
      <c r="VGY84" s="683" t="s">
        <v>17850</v>
      </c>
      <c r="VGZ84" s="683" t="s">
        <v>17850</v>
      </c>
      <c r="VHA84" s="683" t="s">
        <v>17850</v>
      </c>
      <c r="VHB84" s="683" t="s">
        <v>17850</v>
      </c>
      <c r="VHC84" s="683" t="s">
        <v>17850</v>
      </c>
      <c r="VHD84" s="683" t="s">
        <v>17850</v>
      </c>
      <c r="VHE84" s="683" t="s">
        <v>17850</v>
      </c>
      <c r="VHF84" s="683" t="s">
        <v>17850</v>
      </c>
      <c r="VHG84" s="683" t="s">
        <v>17850</v>
      </c>
      <c r="VHH84" s="683" t="s">
        <v>17850</v>
      </c>
      <c r="VHI84" s="683" t="s">
        <v>17850</v>
      </c>
      <c r="VHJ84" s="683" t="s">
        <v>17850</v>
      </c>
      <c r="VHK84" s="683" t="s">
        <v>17850</v>
      </c>
      <c r="VHL84" s="683" t="s">
        <v>17850</v>
      </c>
      <c r="VHM84" s="683" t="s">
        <v>17850</v>
      </c>
      <c r="VHN84" s="683" t="s">
        <v>17850</v>
      </c>
      <c r="VHO84" s="683" t="s">
        <v>17850</v>
      </c>
      <c r="VHP84" s="683" t="s">
        <v>17850</v>
      </c>
      <c r="VHQ84" s="683" t="s">
        <v>17850</v>
      </c>
      <c r="VHR84" s="683" t="s">
        <v>17850</v>
      </c>
      <c r="VHS84" s="683" t="s">
        <v>17850</v>
      </c>
      <c r="VHT84" s="683" t="s">
        <v>17850</v>
      </c>
      <c r="VHU84" s="683" t="s">
        <v>17850</v>
      </c>
      <c r="VHV84" s="683" t="s">
        <v>17850</v>
      </c>
      <c r="VHW84" s="683" t="s">
        <v>17850</v>
      </c>
      <c r="VHX84" s="683" t="s">
        <v>17850</v>
      </c>
      <c r="VHY84" s="683" t="s">
        <v>17850</v>
      </c>
      <c r="VHZ84" s="683" t="s">
        <v>17850</v>
      </c>
      <c r="VIA84" s="683" t="s">
        <v>17850</v>
      </c>
      <c r="VIB84" s="683" t="s">
        <v>17850</v>
      </c>
      <c r="VIC84" s="683" t="s">
        <v>17850</v>
      </c>
      <c r="VID84" s="683" t="s">
        <v>17850</v>
      </c>
      <c r="VIE84" s="683" t="s">
        <v>17850</v>
      </c>
      <c r="VIF84" s="683" t="s">
        <v>17850</v>
      </c>
      <c r="VIG84" s="683" t="s">
        <v>17850</v>
      </c>
      <c r="VIH84" s="683" t="s">
        <v>17850</v>
      </c>
      <c r="VII84" s="683" t="s">
        <v>17850</v>
      </c>
      <c r="VIJ84" s="683" t="s">
        <v>17850</v>
      </c>
      <c r="VIK84" s="683" t="s">
        <v>17850</v>
      </c>
      <c r="VIL84" s="683" t="s">
        <v>17850</v>
      </c>
      <c r="VIM84" s="683" t="s">
        <v>17850</v>
      </c>
      <c r="VIN84" s="683" t="s">
        <v>17850</v>
      </c>
      <c r="VIO84" s="683" t="s">
        <v>17850</v>
      </c>
      <c r="VIP84" s="683" t="s">
        <v>17850</v>
      </c>
      <c r="VIQ84" s="683" t="s">
        <v>17850</v>
      </c>
      <c r="VIR84" s="683" t="s">
        <v>17850</v>
      </c>
      <c r="VIS84" s="683" t="s">
        <v>17850</v>
      </c>
      <c r="VIT84" s="683" t="s">
        <v>17850</v>
      </c>
      <c r="VIU84" s="683" t="s">
        <v>17850</v>
      </c>
      <c r="VIV84" s="683" t="s">
        <v>17850</v>
      </c>
      <c r="VIW84" s="683" t="s">
        <v>17850</v>
      </c>
      <c r="VIX84" s="683" t="s">
        <v>17850</v>
      </c>
      <c r="VIY84" s="683" t="s">
        <v>17850</v>
      </c>
      <c r="VIZ84" s="683" t="s">
        <v>17850</v>
      </c>
      <c r="VJA84" s="683" t="s">
        <v>17850</v>
      </c>
      <c r="VJB84" s="683" t="s">
        <v>17850</v>
      </c>
      <c r="VJC84" s="683" t="s">
        <v>17850</v>
      </c>
      <c r="VJD84" s="683" t="s">
        <v>17850</v>
      </c>
      <c r="VJE84" s="683" t="s">
        <v>17850</v>
      </c>
      <c r="VJF84" s="683" t="s">
        <v>17850</v>
      </c>
      <c r="VJG84" s="683" t="s">
        <v>17850</v>
      </c>
      <c r="VJH84" s="683" t="s">
        <v>17850</v>
      </c>
      <c r="VJI84" s="683" t="s">
        <v>17850</v>
      </c>
      <c r="VJJ84" s="683" t="s">
        <v>17850</v>
      </c>
      <c r="VJK84" s="683" t="s">
        <v>17850</v>
      </c>
      <c r="VJL84" s="683" t="s">
        <v>17850</v>
      </c>
      <c r="VJM84" s="683" t="s">
        <v>17850</v>
      </c>
      <c r="VJN84" s="683" t="s">
        <v>17850</v>
      </c>
      <c r="VJO84" s="683" t="s">
        <v>17850</v>
      </c>
      <c r="VJP84" s="683" t="s">
        <v>17850</v>
      </c>
      <c r="VJQ84" s="683" t="s">
        <v>17850</v>
      </c>
      <c r="VJR84" s="683" t="s">
        <v>17850</v>
      </c>
      <c r="VJS84" s="683" t="s">
        <v>17850</v>
      </c>
      <c r="VJT84" s="683" t="s">
        <v>17850</v>
      </c>
      <c r="VJU84" s="683" t="s">
        <v>17850</v>
      </c>
      <c r="VJV84" s="683" t="s">
        <v>17850</v>
      </c>
      <c r="VJW84" s="683" t="s">
        <v>17850</v>
      </c>
      <c r="VJX84" s="683" t="s">
        <v>17850</v>
      </c>
      <c r="VJY84" s="683" t="s">
        <v>17850</v>
      </c>
      <c r="VJZ84" s="683" t="s">
        <v>17850</v>
      </c>
      <c r="VKA84" s="683" t="s">
        <v>17850</v>
      </c>
      <c r="VKB84" s="683" t="s">
        <v>17850</v>
      </c>
      <c r="VKC84" s="683" t="s">
        <v>17850</v>
      </c>
      <c r="VKD84" s="683" t="s">
        <v>17850</v>
      </c>
      <c r="VKE84" s="683" t="s">
        <v>17850</v>
      </c>
      <c r="VKF84" s="683" t="s">
        <v>17850</v>
      </c>
      <c r="VKG84" s="683" t="s">
        <v>17850</v>
      </c>
      <c r="VKH84" s="683" t="s">
        <v>17850</v>
      </c>
      <c r="VKI84" s="683" t="s">
        <v>17850</v>
      </c>
      <c r="VKJ84" s="683" t="s">
        <v>17850</v>
      </c>
      <c r="VKK84" s="683" t="s">
        <v>17850</v>
      </c>
      <c r="VKL84" s="683" t="s">
        <v>17850</v>
      </c>
      <c r="VKM84" s="683" t="s">
        <v>17850</v>
      </c>
      <c r="VKN84" s="683" t="s">
        <v>17850</v>
      </c>
      <c r="VKO84" s="683" t="s">
        <v>17850</v>
      </c>
      <c r="VKP84" s="683" t="s">
        <v>17850</v>
      </c>
      <c r="VKQ84" s="683" t="s">
        <v>17850</v>
      </c>
      <c r="VKR84" s="683" t="s">
        <v>17850</v>
      </c>
      <c r="VKS84" s="683" t="s">
        <v>17850</v>
      </c>
      <c r="VKT84" s="683" t="s">
        <v>17850</v>
      </c>
      <c r="VKU84" s="683" t="s">
        <v>17850</v>
      </c>
      <c r="VKV84" s="683" t="s">
        <v>17850</v>
      </c>
      <c r="VKW84" s="683" t="s">
        <v>17850</v>
      </c>
      <c r="VKX84" s="683" t="s">
        <v>17850</v>
      </c>
      <c r="VKY84" s="683" t="s">
        <v>17850</v>
      </c>
      <c r="VKZ84" s="683" t="s">
        <v>17850</v>
      </c>
      <c r="VLA84" s="683" t="s">
        <v>17850</v>
      </c>
      <c r="VLB84" s="683" t="s">
        <v>17850</v>
      </c>
      <c r="VLC84" s="683" t="s">
        <v>17850</v>
      </c>
      <c r="VLD84" s="683" t="s">
        <v>17850</v>
      </c>
      <c r="VLE84" s="683" t="s">
        <v>17850</v>
      </c>
      <c r="VLF84" s="683" t="s">
        <v>17850</v>
      </c>
      <c r="VLG84" s="683" t="s">
        <v>17850</v>
      </c>
      <c r="VLH84" s="683" t="s">
        <v>17850</v>
      </c>
      <c r="VLI84" s="683" t="s">
        <v>17850</v>
      </c>
      <c r="VLJ84" s="683" t="s">
        <v>17850</v>
      </c>
      <c r="VLK84" s="683" t="s">
        <v>17850</v>
      </c>
      <c r="VLL84" s="683" t="s">
        <v>17850</v>
      </c>
      <c r="VLM84" s="683" t="s">
        <v>17850</v>
      </c>
      <c r="VLN84" s="683" t="s">
        <v>17850</v>
      </c>
      <c r="VLO84" s="683" t="s">
        <v>17850</v>
      </c>
      <c r="VLP84" s="683" t="s">
        <v>17850</v>
      </c>
      <c r="VLQ84" s="683" t="s">
        <v>17850</v>
      </c>
      <c r="VLR84" s="683" t="s">
        <v>17850</v>
      </c>
      <c r="VLS84" s="683" t="s">
        <v>17850</v>
      </c>
      <c r="VLT84" s="683" t="s">
        <v>17850</v>
      </c>
      <c r="VLU84" s="683" t="s">
        <v>17850</v>
      </c>
      <c r="VLV84" s="683" t="s">
        <v>17850</v>
      </c>
      <c r="VLW84" s="683" t="s">
        <v>17850</v>
      </c>
      <c r="VLX84" s="683" t="s">
        <v>17850</v>
      </c>
      <c r="VLY84" s="683" t="s">
        <v>17850</v>
      </c>
      <c r="VLZ84" s="683" t="s">
        <v>17850</v>
      </c>
      <c r="VMA84" s="683" t="s">
        <v>17850</v>
      </c>
      <c r="VMB84" s="683" t="s">
        <v>17850</v>
      </c>
      <c r="VMC84" s="683" t="s">
        <v>17850</v>
      </c>
      <c r="VMD84" s="683" t="s">
        <v>17850</v>
      </c>
      <c r="VME84" s="683" t="s">
        <v>17850</v>
      </c>
      <c r="VMF84" s="683" t="s">
        <v>17850</v>
      </c>
      <c r="VMG84" s="683" t="s">
        <v>17850</v>
      </c>
      <c r="VMH84" s="683" t="s">
        <v>17850</v>
      </c>
      <c r="VMI84" s="683" t="s">
        <v>17850</v>
      </c>
      <c r="VMJ84" s="683" t="s">
        <v>17850</v>
      </c>
      <c r="VMK84" s="683" t="s">
        <v>17850</v>
      </c>
      <c r="VML84" s="683" t="s">
        <v>17850</v>
      </c>
      <c r="VMM84" s="683" t="s">
        <v>17850</v>
      </c>
      <c r="VMN84" s="683" t="s">
        <v>17850</v>
      </c>
      <c r="VMO84" s="683" t="s">
        <v>17850</v>
      </c>
      <c r="VMP84" s="683" t="s">
        <v>17850</v>
      </c>
      <c r="VMQ84" s="683" t="s">
        <v>17850</v>
      </c>
      <c r="VMR84" s="683" t="s">
        <v>17850</v>
      </c>
      <c r="VMS84" s="683" t="s">
        <v>17850</v>
      </c>
      <c r="VMT84" s="683" t="s">
        <v>17850</v>
      </c>
      <c r="VMU84" s="683" t="s">
        <v>17850</v>
      </c>
      <c r="VMV84" s="683" t="s">
        <v>17850</v>
      </c>
      <c r="VMW84" s="683" t="s">
        <v>17850</v>
      </c>
      <c r="VMX84" s="683" t="s">
        <v>17850</v>
      </c>
      <c r="VMY84" s="683" t="s">
        <v>17850</v>
      </c>
      <c r="VMZ84" s="683" t="s">
        <v>17850</v>
      </c>
      <c r="VNA84" s="683" t="s">
        <v>17850</v>
      </c>
      <c r="VNB84" s="683" t="s">
        <v>17850</v>
      </c>
      <c r="VNC84" s="683" t="s">
        <v>17850</v>
      </c>
      <c r="VND84" s="683" t="s">
        <v>17850</v>
      </c>
      <c r="VNE84" s="683" t="s">
        <v>17850</v>
      </c>
      <c r="VNF84" s="683" t="s">
        <v>17850</v>
      </c>
      <c r="VNG84" s="683" t="s">
        <v>17850</v>
      </c>
      <c r="VNH84" s="683" t="s">
        <v>17850</v>
      </c>
      <c r="VNI84" s="683" t="s">
        <v>17850</v>
      </c>
      <c r="VNJ84" s="683" t="s">
        <v>17850</v>
      </c>
      <c r="VNK84" s="683" t="s">
        <v>17850</v>
      </c>
      <c r="VNL84" s="683" t="s">
        <v>17850</v>
      </c>
      <c r="VNM84" s="683" t="s">
        <v>17850</v>
      </c>
      <c r="VNN84" s="683" t="s">
        <v>17850</v>
      </c>
      <c r="VNO84" s="683" t="s">
        <v>17850</v>
      </c>
      <c r="VNP84" s="683" t="s">
        <v>17850</v>
      </c>
      <c r="VNQ84" s="683" t="s">
        <v>17850</v>
      </c>
      <c r="VNR84" s="683" t="s">
        <v>17850</v>
      </c>
      <c r="VNS84" s="683" t="s">
        <v>17850</v>
      </c>
      <c r="VNT84" s="683" t="s">
        <v>17850</v>
      </c>
      <c r="VNU84" s="683" t="s">
        <v>17850</v>
      </c>
      <c r="VNV84" s="683" t="s">
        <v>17850</v>
      </c>
      <c r="VNW84" s="683" t="s">
        <v>17850</v>
      </c>
      <c r="VNX84" s="683" t="s">
        <v>17850</v>
      </c>
      <c r="VNY84" s="683" t="s">
        <v>17850</v>
      </c>
      <c r="VNZ84" s="683" t="s">
        <v>17850</v>
      </c>
      <c r="VOA84" s="683" t="s">
        <v>17850</v>
      </c>
      <c r="VOB84" s="683" t="s">
        <v>17850</v>
      </c>
      <c r="VOC84" s="683" t="s">
        <v>17850</v>
      </c>
      <c r="VOD84" s="683" t="s">
        <v>17850</v>
      </c>
      <c r="VOE84" s="683" t="s">
        <v>17850</v>
      </c>
      <c r="VOF84" s="683" t="s">
        <v>17850</v>
      </c>
      <c r="VOG84" s="683" t="s">
        <v>17850</v>
      </c>
      <c r="VOH84" s="683" t="s">
        <v>17850</v>
      </c>
      <c r="VOI84" s="683" t="s">
        <v>17850</v>
      </c>
      <c r="VOJ84" s="683" t="s">
        <v>17850</v>
      </c>
      <c r="VOK84" s="683" t="s">
        <v>17850</v>
      </c>
      <c r="VOL84" s="683" t="s">
        <v>17850</v>
      </c>
      <c r="VOM84" s="683" t="s">
        <v>17850</v>
      </c>
      <c r="VON84" s="683" t="s">
        <v>17850</v>
      </c>
      <c r="VOO84" s="683" t="s">
        <v>17850</v>
      </c>
      <c r="VOP84" s="683" t="s">
        <v>17850</v>
      </c>
      <c r="VOQ84" s="683" t="s">
        <v>17850</v>
      </c>
      <c r="VOR84" s="683" t="s">
        <v>17850</v>
      </c>
      <c r="VOS84" s="683" t="s">
        <v>17850</v>
      </c>
      <c r="VOT84" s="683" t="s">
        <v>17850</v>
      </c>
      <c r="VOU84" s="683" t="s">
        <v>17850</v>
      </c>
      <c r="VOV84" s="683" t="s">
        <v>17850</v>
      </c>
      <c r="VOW84" s="683" t="s">
        <v>17850</v>
      </c>
      <c r="VOX84" s="683" t="s">
        <v>17850</v>
      </c>
      <c r="VOY84" s="683" t="s">
        <v>17850</v>
      </c>
      <c r="VOZ84" s="683" t="s">
        <v>17850</v>
      </c>
      <c r="VPA84" s="683" t="s">
        <v>17850</v>
      </c>
      <c r="VPB84" s="683" t="s">
        <v>17850</v>
      </c>
      <c r="VPC84" s="683" t="s">
        <v>17850</v>
      </c>
      <c r="VPD84" s="683" t="s">
        <v>17850</v>
      </c>
      <c r="VPE84" s="683" t="s">
        <v>17850</v>
      </c>
      <c r="VPF84" s="683" t="s">
        <v>17850</v>
      </c>
      <c r="VPG84" s="683" t="s">
        <v>17850</v>
      </c>
      <c r="VPH84" s="683" t="s">
        <v>17850</v>
      </c>
      <c r="VPI84" s="683" t="s">
        <v>17850</v>
      </c>
      <c r="VPJ84" s="683" t="s">
        <v>17850</v>
      </c>
      <c r="VPK84" s="683" t="s">
        <v>17850</v>
      </c>
      <c r="VPL84" s="683" t="s">
        <v>17850</v>
      </c>
      <c r="VPM84" s="683" t="s">
        <v>17850</v>
      </c>
      <c r="VPN84" s="683" t="s">
        <v>17850</v>
      </c>
      <c r="VPO84" s="683" t="s">
        <v>17850</v>
      </c>
      <c r="VPP84" s="683" t="s">
        <v>17850</v>
      </c>
      <c r="VPQ84" s="683" t="s">
        <v>17850</v>
      </c>
      <c r="VPR84" s="683" t="s">
        <v>17850</v>
      </c>
      <c r="VPS84" s="683" t="s">
        <v>17850</v>
      </c>
      <c r="VPT84" s="683" t="s">
        <v>17850</v>
      </c>
      <c r="VPU84" s="683" t="s">
        <v>17850</v>
      </c>
      <c r="VPV84" s="683" t="s">
        <v>17850</v>
      </c>
      <c r="VPW84" s="683" t="s">
        <v>17850</v>
      </c>
      <c r="VPX84" s="683" t="s">
        <v>17850</v>
      </c>
      <c r="VPY84" s="683" t="s">
        <v>17850</v>
      </c>
      <c r="VPZ84" s="683" t="s">
        <v>17850</v>
      </c>
      <c r="VQA84" s="683" t="s">
        <v>17850</v>
      </c>
      <c r="VQB84" s="683" t="s">
        <v>17850</v>
      </c>
      <c r="VQC84" s="683" t="s">
        <v>17850</v>
      </c>
      <c r="VQD84" s="683" t="s">
        <v>17850</v>
      </c>
      <c r="VQE84" s="683" t="s">
        <v>17850</v>
      </c>
      <c r="VQF84" s="683" t="s">
        <v>17850</v>
      </c>
      <c r="VQG84" s="683" t="s">
        <v>17850</v>
      </c>
      <c r="VQH84" s="683" t="s">
        <v>17850</v>
      </c>
      <c r="VQI84" s="683" t="s">
        <v>17850</v>
      </c>
      <c r="VQJ84" s="683" t="s">
        <v>17850</v>
      </c>
      <c r="VQK84" s="683" t="s">
        <v>17850</v>
      </c>
      <c r="VQL84" s="683" t="s">
        <v>17850</v>
      </c>
      <c r="VQM84" s="683" t="s">
        <v>17850</v>
      </c>
      <c r="VQN84" s="683" t="s">
        <v>17850</v>
      </c>
      <c r="VQO84" s="683" t="s">
        <v>17850</v>
      </c>
      <c r="VQP84" s="683" t="s">
        <v>17850</v>
      </c>
      <c r="VQQ84" s="683" t="s">
        <v>17850</v>
      </c>
      <c r="VQR84" s="683" t="s">
        <v>17850</v>
      </c>
      <c r="VQS84" s="683" t="s">
        <v>17850</v>
      </c>
      <c r="VQT84" s="683" t="s">
        <v>17850</v>
      </c>
      <c r="VQU84" s="683" t="s">
        <v>17850</v>
      </c>
      <c r="VQV84" s="683" t="s">
        <v>17850</v>
      </c>
      <c r="VQW84" s="683" t="s">
        <v>17850</v>
      </c>
      <c r="VQX84" s="683" t="s">
        <v>17850</v>
      </c>
      <c r="VQY84" s="683" t="s">
        <v>17850</v>
      </c>
      <c r="VQZ84" s="683" t="s">
        <v>17850</v>
      </c>
      <c r="VRA84" s="683" t="s">
        <v>17850</v>
      </c>
      <c r="VRB84" s="683" t="s">
        <v>17850</v>
      </c>
      <c r="VRC84" s="683" t="s">
        <v>17850</v>
      </c>
      <c r="VRD84" s="683" t="s">
        <v>17850</v>
      </c>
      <c r="VRE84" s="683" t="s">
        <v>17850</v>
      </c>
      <c r="VRF84" s="683" t="s">
        <v>17850</v>
      </c>
      <c r="VRG84" s="683" t="s">
        <v>17850</v>
      </c>
      <c r="VRH84" s="683" t="s">
        <v>17850</v>
      </c>
      <c r="VRI84" s="683" t="s">
        <v>17850</v>
      </c>
      <c r="VRJ84" s="683" t="s">
        <v>17850</v>
      </c>
      <c r="VRK84" s="683" t="s">
        <v>17850</v>
      </c>
      <c r="VRL84" s="683" t="s">
        <v>17850</v>
      </c>
      <c r="VRM84" s="683" t="s">
        <v>17850</v>
      </c>
      <c r="VRN84" s="683" t="s">
        <v>17850</v>
      </c>
      <c r="VRO84" s="683" t="s">
        <v>17850</v>
      </c>
      <c r="VRP84" s="683" t="s">
        <v>17850</v>
      </c>
      <c r="VRQ84" s="683" t="s">
        <v>17850</v>
      </c>
      <c r="VRR84" s="683" t="s">
        <v>17850</v>
      </c>
      <c r="VRS84" s="683" t="s">
        <v>17850</v>
      </c>
      <c r="VRT84" s="683" t="s">
        <v>17850</v>
      </c>
      <c r="VRU84" s="683" t="s">
        <v>17850</v>
      </c>
      <c r="VRV84" s="683" t="s">
        <v>17850</v>
      </c>
      <c r="VRW84" s="683" t="s">
        <v>17850</v>
      </c>
      <c r="VRX84" s="683" t="s">
        <v>17850</v>
      </c>
      <c r="VRY84" s="683" t="s">
        <v>17850</v>
      </c>
      <c r="VRZ84" s="683" t="s">
        <v>17850</v>
      </c>
      <c r="VSA84" s="683" t="s">
        <v>17850</v>
      </c>
      <c r="VSB84" s="683" t="s">
        <v>17850</v>
      </c>
      <c r="VSC84" s="683" t="s">
        <v>17850</v>
      </c>
      <c r="VSD84" s="683" t="s">
        <v>17850</v>
      </c>
      <c r="VSE84" s="683" t="s">
        <v>17850</v>
      </c>
      <c r="VSF84" s="683" t="s">
        <v>17850</v>
      </c>
      <c r="VSG84" s="683" t="s">
        <v>17850</v>
      </c>
      <c r="VSH84" s="683" t="s">
        <v>17850</v>
      </c>
      <c r="VSI84" s="683" t="s">
        <v>17850</v>
      </c>
      <c r="VSJ84" s="683" t="s">
        <v>17850</v>
      </c>
      <c r="VSK84" s="683" t="s">
        <v>17850</v>
      </c>
      <c r="VSL84" s="683" t="s">
        <v>17850</v>
      </c>
      <c r="VSM84" s="683" t="s">
        <v>17850</v>
      </c>
      <c r="VSN84" s="683" t="s">
        <v>17850</v>
      </c>
      <c r="VSO84" s="683" t="s">
        <v>17850</v>
      </c>
      <c r="VSP84" s="683" t="s">
        <v>17850</v>
      </c>
      <c r="VSQ84" s="683" t="s">
        <v>17850</v>
      </c>
      <c r="VSR84" s="683" t="s">
        <v>17850</v>
      </c>
      <c r="VSS84" s="683" t="s">
        <v>17850</v>
      </c>
      <c r="VST84" s="683" t="s">
        <v>17850</v>
      </c>
      <c r="VSU84" s="683" t="s">
        <v>17850</v>
      </c>
      <c r="VSV84" s="683" t="s">
        <v>17850</v>
      </c>
      <c r="VSW84" s="683" t="s">
        <v>17850</v>
      </c>
      <c r="VSX84" s="683" t="s">
        <v>17850</v>
      </c>
      <c r="VSY84" s="683" t="s">
        <v>17850</v>
      </c>
      <c r="VSZ84" s="683" t="s">
        <v>17850</v>
      </c>
      <c r="VTA84" s="683" t="s">
        <v>17850</v>
      </c>
      <c r="VTB84" s="683" t="s">
        <v>17850</v>
      </c>
      <c r="VTC84" s="683" t="s">
        <v>17850</v>
      </c>
      <c r="VTD84" s="683" t="s">
        <v>17850</v>
      </c>
      <c r="VTE84" s="683" t="s">
        <v>17850</v>
      </c>
      <c r="VTF84" s="683" t="s">
        <v>17850</v>
      </c>
      <c r="VTG84" s="683" t="s">
        <v>17850</v>
      </c>
      <c r="VTH84" s="683" t="s">
        <v>17850</v>
      </c>
      <c r="VTI84" s="683" t="s">
        <v>17850</v>
      </c>
      <c r="VTJ84" s="683" t="s">
        <v>17850</v>
      </c>
      <c r="VTK84" s="683" t="s">
        <v>17850</v>
      </c>
      <c r="VTL84" s="683" t="s">
        <v>17850</v>
      </c>
      <c r="VTM84" s="683" t="s">
        <v>17850</v>
      </c>
      <c r="VTN84" s="683" t="s">
        <v>17850</v>
      </c>
      <c r="VTO84" s="683" t="s">
        <v>17850</v>
      </c>
      <c r="VTP84" s="683" t="s">
        <v>17850</v>
      </c>
      <c r="VTQ84" s="683" t="s">
        <v>17850</v>
      </c>
      <c r="VTR84" s="683" t="s">
        <v>17850</v>
      </c>
      <c r="VTS84" s="683" t="s">
        <v>17850</v>
      </c>
      <c r="VTT84" s="683" t="s">
        <v>17850</v>
      </c>
      <c r="VTU84" s="683" t="s">
        <v>17850</v>
      </c>
      <c r="VTV84" s="683" t="s">
        <v>17850</v>
      </c>
      <c r="VTW84" s="683" t="s">
        <v>17850</v>
      </c>
      <c r="VTX84" s="683" t="s">
        <v>17850</v>
      </c>
      <c r="VTY84" s="683" t="s">
        <v>17850</v>
      </c>
      <c r="VTZ84" s="683" t="s">
        <v>17850</v>
      </c>
      <c r="VUA84" s="683" t="s">
        <v>17850</v>
      </c>
      <c r="VUB84" s="683" t="s">
        <v>17850</v>
      </c>
      <c r="VUC84" s="683" t="s">
        <v>17850</v>
      </c>
      <c r="VUD84" s="683" t="s">
        <v>17850</v>
      </c>
      <c r="VUE84" s="683" t="s">
        <v>17850</v>
      </c>
      <c r="VUF84" s="683" t="s">
        <v>17850</v>
      </c>
      <c r="VUG84" s="683" t="s">
        <v>17850</v>
      </c>
      <c r="VUH84" s="683" t="s">
        <v>17850</v>
      </c>
      <c r="VUI84" s="683" t="s">
        <v>17850</v>
      </c>
      <c r="VUJ84" s="683" t="s">
        <v>17850</v>
      </c>
      <c r="VUK84" s="683" t="s">
        <v>17850</v>
      </c>
      <c r="VUL84" s="683" t="s">
        <v>17850</v>
      </c>
      <c r="VUM84" s="683" t="s">
        <v>17850</v>
      </c>
      <c r="VUN84" s="683" t="s">
        <v>17850</v>
      </c>
      <c r="VUO84" s="683" t="s">
        <v>17850</v>
      </c>
      <c r="VUP84" s="683" t="s">
        <v>17850</v>
      </c>
      <c r="VUQ84" s="683" t="s">
        <v>17850</v>
      </c>
      <c r="VUR84" s="683" t="s">
        <v>17850</v>
      </c>
      <c r="VUS84" s="683" t="s">
        <v>17850</v>
      </c>
      <c r="VUT84" s="683" t="s">
        <v>17850</v>
      </c>
      <c r="VUU84" s="683" t="s">
        <v>17850</v>
      </c>
      <c r="VUV84" s="683" t="s">
        <v>17850</v>
      </c>
      <c r="VUW84" s="683" t="s">
        <v>17850</v>
      </c>
      <c r="VUX84" s="683" t="s">
        <v>17850</v>
      </c>
      <c r="VUY84" s="683" t="s">
        <v>17850</v>
      </c>
      <c r="VUZ84" s="683" t="s">
        <v>17850</v>
      </c>
      <c r="VVA84" s="683" t="s">
        <v>17850</v>
      </c>
      <c r="VVB84" s="683" t="s">
        <v>17850</v>
      </c>
      <c r="VVC84" s="683" t="s">
        <v>17850</v>
      </c>
      <c r="VVD84" s="683" t="s">
        <v>17850</v>
      </c>
      <c r="VVE84" s="683" t="s">
        <v>17850</v>
      </c>
      <c r="VVF84" s="683" t="s">
        <v>17850</v>
      </c>
      <c r="VVG84" s="683" t="s">
        <v>17850</v>
      </c>
      <c r="VVH84" s="683" t="s">
        <v>17850</v>
      </c>
      <c r="VVI84" s="683" t="s">
        <v>17850</v>
      </c>
      <c r="VVJ84" s="683" t="s">
        <v>17850</v>
      </c>
      <c r="VVK84" s="683" t="s">
        <v>17850</v>
      </c>
      <c r="VVL84" s="683" t="s">
        <v>17850</v>
      </c>
      <c r="VVM84" s="683" t="s">
        <v>17850</v>
      </c>
      <c r="VVN84" s="683" t="s">
        <v>17850</v>
      </c>
      <c r="VVO84" s="683" t="s">
        <v>17850</v>
      </c>
      <c r="VVP84" s="683" t="s">
        <v>17850</v>
      </c>
      <c r="VVQ84" s="683" t="s">
        <v>17850</v>
      </c>
      <c r="VVR84" s="683" t="s">
        <v>17850</v>
      </c>
      <c r="VVS84" s="683" t="s">
        <v>17850</v>
      </c>
      <c r="VVT84" s="683" t="s">
        <v>17850</v>
      </c>
      <c r="VVU84" s="683" t="s">
        <v>17850</v>
      </c>
      <c r="VVV84" s="683" t="s">
        <v>17850</v>
      </c>
      <c r="VVW84" s="683" t="s">
        <v>17850</v>
      </c>
      <c r="VVX84" s="683" t="s">
        <v>17850</v>
      </c>
      <c r="VVY84" s="683" t="s">
        <v>17850</v>
      </c>
      <c r="VVZ84" s="683" t="s">
        <v>17850</v>
      </c>
      <c r="VWA84" s="683" t="s">
        <v>17850</v>
      </c>
      <c r="VWB84" s="683" t="s">
        <v>17850</v>
      </c>
      <c r="VWC84" s="683" t="s">
        <v>17850</v>
      </c>
      <c r="VWD84" s="683" t="s">
        <v>17850</v>
      </c>
      <c r="VWE84" s="683" t="s">
        <v>17850</v>
      </c>
      <c r="VWF84" s="683" t="s">
        <v>17850</v>
      </c>
      <c r="VWG84" s="683" t="s">
        <v>17850</v>
      </c>
      <c r="VWH84" s="683" t="s">
        <v>17850</v>
      </c>
      <c r="VWI84" s="683" t="s">
        <v>17850</v>
      </c>
      <c r="VWJ84" s="683" t="s">
        <v>17850</v>
      </c>
      <c r="VWK84" s="683" t="s">
        <v>17850</v>
      </c>
      <c r="VWL84" s="683" t="s">
        <v>17850</v>
      </c>
      <c r="VWM84" s="683" t="s">
        <v>17850</v>
      </c>
      <c r="VWN84" s="683" t="s">
        <v>17850</v>
      </c>
      <c r="VWO84" s="683" t="s">
        <v>17850</v>
      </c>
      <c r="VWP84" s="683" t="s">
        <v>17850</v>
      </c>
      <c r="VWQ84" s="683" t="s">
        <v>17850</v>
      </c>
      <c r="VWR84" s="683" t="s">
        <v>17850</v>
      </c>
      <c r="VWS84" s="683" t="s">
        <v>17850</v>
      </c>
      <c r="VWT84" s="683" t="s">
        <v>17850</v>
      </c>
      <c r="VWU84" s="683" t="s">
        <v>17850</v>
      </c>
      <c r="VWV84" s="683" t="s">
        <v>17850</v>
      </c>
      <c r="VWW84" s="683" t="s">
        <v>17850</v>
      </c>
      <c r="VWX84" s="683" t="s">
        <v>17850</v>
      </c>
      <c r="VWY84" s="683" t="s">
        <v>17850</v>
      </c>
      <c r="VWZ84" s="683" t="s">
        <v>17850</v>
      </c>
      <c r="VXA84" s="683" t="s">
        <v>17850</v>
      </c>
      <c r="VXB84" s="683" t="s">
        <v>17850</v>
      </c>
      <c r="VXC84" s="683" t="s">
        <v>17850</v>
      </c>
      <c r="VXD84" s="683" t="s">
        <v>17850</v>
      </c>
      <c r="VXE84" s="683" t="s">
        <v>17850</v>
      </c>
      <c r="VXF84" s="683" t="s">
        <v>17850</v>
      </c>
      <c r="VXG84" s="683" t="s">
        <v>17850</v>
      </c>
      <c r="VXH84" s="683" t="s">
        <v>17850</v>
      </c>
      <c r="VXI84" s="683" t="s">
        <v>17850</v>
      </c>
      <c r="VXJ84" s="683" t="s">
        <v>17850</v>
      </c>
      <c r="VXK84" s="683" t="s">
        <v>17850</v>
      </c>
      <c r="VXL84" s="683" t="s">
        <v>17850</v>
      </c>
      <c r="VXM84" s="683" t="s">
        <v>17850</v>
      </c>
      <c r="VXN84" s="683" t="s">
        <v>17850</v>
      </c>
      <c r="VXO84" s="683" t="s">
        <v>17850</v>
      </c>
      <c r="VXP84" s="683" t="s">
        <v>17850</v>
      </c>
      <c r="VXQ84" s="683" t="s">
        <v>17850</v>
      </c>
      <c r="VXR84" s="683" t="s">
        <v>17850</v>
      </c>
      <c r="VXS84" s="683" t="s">
        <v>17850</v>
      </c>
      <c r="VXT84" s="683" t="s">
        <v>17850</v>
      </c>
      <c r="VXU84" s="683" t="s">
        <v>17850</v>
      </c>
      <c r="VXV84" s="683" t="s">
        <v>17850</v>
      </c>
      <c r="VXW84" s="683" t="s">
        <v>17850</v>
      </c>
      <c r="VXX84" s="683" t="s">
        <v>17850</v>
      </c>
      <c r="VXY84" s="683" t="s">
        <v>17850</v>
      </c>
      <c r="VXZ84" s="683" t="s">
        <v>17850</v>
      </c>
      <c r="VYA84" s="683" t="s">
        <v>17850</v>
      </c>
      <c r="VYB84" s="683" t="s">
        <v>17850</v>
      </c>
      <c r="VYC84" s="683" t="s">
        <v>17850</v>
      </c>
      <c r="VYD84" s="683" t="s">
        <v>17850</v>
      </c>
      <c r="VYE84" s="683" t="s">
        <v>17850</v>
      </c>
      <c r="VYF84" s="683" t="s">
        <v>17850</v>
      </c>
      <c r="VYG84" s="683" t="s">
        <v>17850</v>
      </c>
      <c r="VYH84" s="683" t="s">
        <v>17850</v>
      </c>
      <c r="VYI84" s="683" t="s">
        <v>17850</v>
      </c>
      <c r="VYJ84" s="683" t="s">
        <v>17850</v>
      </c>
      <c r="VYK84" s="683" t="s">
        <v>17850</v>
      </c>
      <c r="VYL84" s="683" t="s">
        <v>17850</v>
      </c>
      <c r="VYM84" s="683" t="s">
        <v>17850</v>
      </c>
      <c r="VYN84" s="683" t="s">
        <v>17850</v>
      </c>
      <c r="VYO84" s="683" t="s">
        <v>17850</v>
      </c>
      <c r="VYP84" s="683" t="s">
        <v>17850</v>
      </c>
      <c r="VYQ84" s="683" t="s">
        <v>17850</v>
      </c>
      <c r="VYR84" s="683" t="s">
        <v>17850</v>
      </c>
      <c r="VYS84" s="683" t="s">
        <v>17850</v>
      </c>
      <c r="VYT84" s="683" t="s">
        <v>17850</v>
      </c>
      <c r="VYU84" s="683" t="s">
        <v>17850</v>
      </c>
      <c r="VYV84" s="683" t="s">
        <v>17850</v>
      </c>
      <c r="VYW84" s="683" t="s">
        <v>17850</v>
      </c>
      <c r="VYX84" s="683" t="s">
        <v>17850</v>
      </c>
      <c r="VYY84" s="683" t="s">
        <v>17850</v>
      </c>
      <c r="VYZ84" s="683" t="s">
        <v>17850</v>
      </c>
      <c r="VZA84" s="683" t="s">
        <v>17850</v>
      </c>
      <c r="VZB84" s="683" t="s">
        <v>17850</v>
      </c>
      <c r="VZC84" s="683" t="s">
        <v>17850</v>
      </c>
      <c r="VZD84" s="683" t="s">
        <v>17850</v>
      </c>
      <c r="VZE84" s="683" t="s">
        <v>17850</v>
      </c>
      <c r="VZF84" s="683" t="s">
        <v>17850</v>
      </c>
      <c r="VZG84" s="683" t="s">
        <v>17850</v>
      </c>
      <c r="VZH84" s="683" t="s">
        <v>17850</v>
      </c>
      <c r="VZI84" s="683" t="s">
        <v>17850</v>
      </c>
      <c r="VZJ84" s="683" t="s">
        <v>17850</v>
      </c>
      <c r="VZK84" s="683" t="s">
        <v>17850</v>
      </c>
      <c r="VZL84" s="683" t="s">
        <v>17850</v>
      </c>
      <c r="VZM84" s="683" t="s">
        <v>17850</v>
      </c>
      <c r="VZN84" s="683" t="s">
        <v>17850</v>
      </c>
      <c r="VZO84" s="683" t="s">
        <v>17850</v>
      </c>
      <c r="VZP84" s="683" t="s">
        <v>17850</v>
      </c>
      <c r="VZQ84" s="683" t="s">
        <v>17850</v>
      </c>
      <c r="VZR84" s="683" t="s">
        <v>17850</v>
      </c>
      <c r="VZS84" s="683" t="s">
        <v>17850</v>
      </c>
      <c r="VZT84" s="683" t="s">
        <v>17850</v>
      </c>
      <c r="VZU84" s="683" t="s">
        <v>17850</v>
      </c>
      <c r="VZV84" s="683" t="s">
        <v>17850</v>
      </c>
      <c r="VZW84" s="683" t="s">
        <v>17850</v>
      </c>
      <c r="VZX84" s="683" t="s">
        <v>17850</v>
      </c>
      <c r="VZY84" s="683" t="s">
        <v>17850</v>
      </c>
      <c r="VZZ84" s="683" t="s">
        <v>17850</v>
      </c>
      <c r="WAA84" s="683" t="s">
        <v>17850</v>
      </c>
      <c r="WAB84" s="683" t="s">
        <v>17850</v>
      </c>
      <c r="WAC84" s="683" t="s">
        <v>17850</v>
      </c>
      <c r="WAD84" s="683" t="s">
        <v>17850</v>
      </c>
      <c r="WAE84" s="683" t="s">
        <v>17850</v>
      </c>
      <c r="WAF84" s="683" t="s">
        <v>17850</v>
      </c>
      <c r="WAG84" s="683" t="s">
        <v>17850</v>
      </c>
      <c r="WAH84" s="683" t="s">
        <v>17850</v>
      </c>
      <c r="WAI84" s="683" t="s">
        <v>17850</v>
      </c>
      <c r="WAJ84" s="683" t="s">
        <v>17850</v>
      </c>
      <c r="WAK84" s="683" t="s">
        <v>17850</v>
      </c>
      <c r="WAL84" s="683" t="s">
        <v>17850</v>
      </c>
      <c r="WAM84" s="683" t="s">
        <v>17850</v>
      </c>
      <c r="WAN84" s="683" t="s">
        <v>17850</v>
      </c>
      <c r="WAO84" s="683" t="s">
        <v>17850</v>
      </c>
      <c r="WAP84" s="683" t="s">
        <v>17850</v>
      </c>
      <c r="WAQ84" s="683" t="s">
        <v>17850</v>
      </c>
      <c r="WAR84" s="683" t="s">
        <v>17850</v>
      </c>
      <c r="WAS84" s="683" t="s">
        <v>17850</v>
      </c>
      <c r="WAT84" s="683" t="s">
        <v>17850</v>
      </c>
      <c r="WAU84" s="683" t="s">
        <v>17850</v>
      </c>
      <c r="WAV84" s="683" t="s">
        <v>17850</v>
      </c>
      <c r="WAW84" s="683" t="s">
        <v>17850</v>
      </c>
      <c r="WAX84" s="683" t="s">
        <v>17850</v>
      </c>
      <c r="WAY84" s="683" t="s">
        <v>17850</v>
      </c>
      <c r="WAZ84" s="683" t="s">
        <v>17850</v>
      </c>
      <c r="WBA84" s="683" t="s">
        <v>17850</v>
      </c>
      <c r="WBB84" s="683" t="s">
        <v>17850</v>
      </c>
      <c r="WBC84" s="683" t="s">
        <v>17850</v>
      </c>
      <c r="WBD84" s="683" t="s">
        <v>17850</v>
      </c>
      <c r="WBE84" s="683" t="s">
        <v>17850</v>
      </c>
      <c r="WBF84" s="683" t="s">
        <v>17850</v>
      </c>
      <c r="WBG84" s="683" t="s">
        <v>17850</v>
      </c>
      <c r="WBH84" s="683" t="s">
        <v>17850</v>
      </c>
      <c r="WBI84" s="683" t="s">
        <v>17850</v>
      </c>
      <c r="WBJ84" s="683" t="s">
        <v>17850</v>
      </c>
      <c r="WBK84" s="683" t="s">
        <v>17850</v>
      </c>
      <c r="WBL84" s="683" t="s">
        <v>17850</v>
      </c>
      <c r="WBM84" s="683" t="s">
        <v>17850</v>
      </c>
      <c r="WBN84" s="683" t="s">
        <v>17850</v>
      </c>
      <c r="WBO84" s="683" t="s">
        <v>17850</v>
      </c>
      <c r="WBP84" s="683" t="s">
        <v>17850</v>
      </c>
      <c r="WBQ84" s="683" t="s">
        <v>17850</v>
      </c>
      <c r="WBR84" s="683" t="s">
        <v>17850</v>
      </c>
      <c r="WBS84" s="683" t="s">
        <v>17850</v>
      </c>
      <c r="WBT84" s="683" t="s">
        <v>17850</v>
      </c>
      <c r="WBU84" s="683" t="s">
        <v>17850</v>
      </c>
      <c r="WBV84" s="683" t="s">
        <v>17850</v>
      </c>
      <c r="WBW84" s="683" t="s">
        <v>17850</v>
      </c>
      <c r="WBX84" s="683" t="s">
        <v>17850</v>
      </c>
      <c r="WBY84" s="683" t="s">
        <v>17850</v>
      </c>
      <c r="WBZ84" s="683" t="s">
        <v>17850</v>
      </c>
      <c r="WCA84" s="683" t="s">
        <v>17850</v>
      </c>
      <c r="WCB84" s="683" t="s">
        <v>17850</v>
      </c>
      <c r="WCC84" s="683" t="s">
        <v>17850</v>
      </c>
      <c r="WCD84" s="683" t="s">
        <v>17850</v>
      </c>
      <c r="WCE84" s="683" t="s">
        <v>17850</v>
      </c>
      <c r="WCF84" s="683" t="s">
        <v>17850</v>
      </c>
      <c r="WCG84" s="683" t="s">
        <v>17850</v>
      </c>
      <c r="WCH84" s="683" t="s">
        <v>17850</v>
      </c>
      <c r="WCI84" s="683" t="s">
        <v>17850</v>
      </c>
      <c r="WCJ84" s="683" t="s">
        <v>17850</v>
      </c>
      <c r="WCK84" s="683" t="s">
        <v>17850</v>
      </c>
      <c r="WCL84" s="683" t="s">
        <v>17850</v>
      </c>
      <c r="WCM84" s="683" t="s">
        <v>17850</v>
      </c>
      <c r="WCN84" s="683" t="s">
        <v>17850</v>
      </c>
      <c r="WCO84" s="683" t="s">
        <v>17850</v>
      </c>
      <c r="WCP84" s="683" t="s">
        <v>17850</v>
      </c>
      <c r="WCQ84" s="683" t="s">
        <v>17850</v>
      </c>
      <c r="WCR84" s="683" t="s">
        <v>17850</v>
      </c>
      <c r="WCS84" s="683" t="s">
        <v>17850</v>
      </c>
      <c r="WCT84" s="683" t="s">
        <v>17850</v>
      </c>
      <c r="WCU84" s="683" t="s">
        <v>17850</v>
      </c>
      <c r="WCV84" s="683" t="s">
        <v>17850</v>
      </c>
      <c r="WCW84" s="683" t="s">
        <v>17850</v>
      </c>
      <c r="WCX84" s="683" t="s">
        <v>17850</v>
      </c>
      <c r="WCY84" s="683" t="s">
        <v>17850</v>
      </c>
      <c r="WCZ84" s="683" t="s">
        <v>17850</v>
      </c>
      <c r="WDA84" s="683" t="s">
        <v>17850</v>
      </c>
      <c r="WDB84" s="683" t="s">
        <v>17850</v>
      </c>
      <c r="WDC84" s="683" t="s">
        <v>17850</v>
      </c>
      <c r="WDD84" s="683" t="s">
        <v>17850</v>
      </c>
      <c r="WDE84" s="683" t="s">
        <v>17850</v>
      </c>
      <c r="WDF84" s="683" t="s">
        <v>17850</v>
      </c>
      <c r="WDG84" s="683" t="s">
        <v>17850</v>
      </c>
      <c r="WDH84" s="683" t="s">
        <v>17850</v>
      </c>
      <c r="WDI84" s="683" t="s">
        <v>17850</v>
      </c>
      <c r="WDJ84" s="683" t="s">
        <v>17850</v>
      </c>
      <c r="WDK84" s="683" t="s">
        <v>17850</v>
      </c>
      <c r="WDL84" s="683" t="s">
        <v>17850</v>
      </c>
      <c r="WDM84" s="683" t="s">
        <v>17850</v>
      </c>
      <c r="WDN84" s="683" t="s">
        <v>17850</v>
      </c>
      <c r="WDO84" s="683" t="s">
        <v>17850</v>
      </c>
      <c r="WDP84" s="683" t="s">
        <v>17850</v>
      </c>
      <c r="WDQ84" s="683" t="s">
        <v>17850</v>
      </c>
      <c r="WDR84" s="683" t="s">
        <v>17850</v>
      </c>
      <c r="WDS84" s="683" t="s">
        <v>17850</v>
      </c>
      <c r="WDT84" s="683" t="s">
        <v>17850</v>
      </c>
      <c r="WDU84" s="683" t="s">
        <v>17850</v>
      </c>
      <c r="WDV84" s="683" t="s">
        <v>17850</v>
      </c>
      <c r="WDW84" s="683" t="s">
        <v>17850</v>
      </c>
      <c r="WDX84" s="683" t="s">
        <v>17850</v>
      </c>
      <c r="WDY84" s="683" t="s">
        <v>17850</v>
      </c>
      <c r="WDZ84" s="683" t="s">
        <v>17850</v>
      </c>
      <c r="WEA84" s="683" t="s">
        <v>17850</v>
      </c>
      <c r="WEB84" s="683" t="s">
        <v>17850</v>
      </c>
      <c r="WEC84" s="683" t="s">
        <v>17850</v>
      </c>
      <c r="WED84" s="683" t="s">
        <v>17850</v>
      </c>
      <c r="WEE84" s="683" t="s">
        <v>17850</v>
      </c>
      <c r="WEF84" s="683" t="s">
        <v>17850</v>
      </c>
      <c r="WEG84" s="683" t="s">
        <v>17850</v>
      </c>
      <c r="WEH84" s="683" t="s">
        <v>17850</v>
      </c>
      <c r="WEI84" s="683" t="s">
        <v>17850</v>
      </c>
      <c r="WEJ84" s="683" t="s">
        <v>17850</v>
      </c>
      <c r="WEK84" s="683" t="s">
        <v>17850</v>
      </c>
      <c r="WEL84" s="683" t="s">
        <v>17850</v>
      </c>
      <c r="WEM84" s="683" t="s">
        <v>17850</v>
      </c>
      <c r="WEN84" s="683" t="s">
        <v>17850</v>
      </c>
      <c r="WEO84" s="683" t="s">
        <v>17850</v>
      </c>
      <c r="WEP84" s="683" t="s">
        <v>17850</v>
      </c>
      <c r="WEQ84" s="683" t="s">
        <v>17850</v>
      </c>
      <c r="WER84" s="683" t="s">
        <v>17850</v>
      </c>
      <c r="WES84" s="683" t="s">
        <v>17850</v>
      </c>
      <c r="WET84" s="683" t="s">
        <v>17850</v>
      </c>
      <c r="WEU84" s="683" t="s">
        <v>17850</v>
      </c>
      <c r="WEV84" s="683" t="s">
        <v>17850</v>
      </c>
      <c r="WEW84" s="683" t="s">
        <v>17850</v>
      </c>
      <c r="WEX84" s="683" t="s">
        <v>17850</v>
      </c>
      <c r="WEY84" s="683" t="s">
        <v>17850</v>
      </c>
      <c r="WEZ84" s="683" t="s">
        <v>17850</v>
      </c>
      <c r="WFA84" s="683" t="s">
        <v>17850</v>
      </c>
      <c r="WFB84" s="683" t="s">
        <v>17850</v>
      </c>
      <c r="WFC84" s="683" t="s">
        <v>17850</v>
      </c>
      <c r="WFD84" s="683" t="s">
        <v>17850</v>
      </c>
      <c r="WFE84" s="683" t="s">
        <v>17850</v>
      </c>
      <c r="WFF84" s="683" t="s">
        <v>17850</v>
      </c>
      <c r="WFG84" s="683" t="s">
        <v>17850</v>
      </c>
      <c r="WFH84" s="683" t="s">
        <v>17850</v>
      </c>
      <c r="WFI84" s="683" t="s">
        <v>17850</v>
      </c>
      <c r="WFJ84" s="683" t="s">
        <v>17850</v>
      </c>
      <c r="WFK84" s="683" t="s">
        <v>17850</v>
      </c>
      <c r="WFL84" s="683" t="s">
        <v>17850</v>
      </c>
      <c r="WFM84" s="683" t="s">
        <v>17850</v>
      </c>
      <c r="WFN84" s="683" t="s">
        <v>17850</v>
      </c>
      <c r="WFO84" s="683" t="s">
        <v>17850</v>
      </c>
      <c r="WFP84" s="683" t="s">
        <v>17850</v>
      </c>
      <c r="WFQ84" s="683" t="s">
        <v>17850</v>
      </c>
      <c r="WFR84" s="683" t="s">
        <v>17850</v>
      </c>
      <c r="WFS84" s="683" t="s">
        <v>17850</v>
      </c>
      <c r="WFT84" s="683" t="s">
        <v>17850</v>
      </c>
      <c r="WFU84" s="683" t="s">
        <v>17850</v>
      </c>
      <c r="WFV84" s="683" t="s">
        <v>17850</v>
      </c>
      <c r="WFW84" s="683" t="s">
        <v>17850</v>
      </c>
      <c r="WFX84" s="683" t="s">
        <v>17850</v>
      </c>
      <c r="WFY84" s="683" t="s">
        <v>17850</v>
      </c>
      <c r="WFZ84" s="683" t="s">
        <v>17850</v>
      </c>
      <c r="WGA84" s="683" t="s">
        <v>17850</v>
      </c>
      <c r="WGB84" s="683" t="s">
        <v>17850</v>
      </c>
      <c r="WGC84" s="683" t="s">
        <v>17850</v>
      </c>
      <c r="WGD84" s="683" t="s">
        <v>17850</v>
      </c>
      <c r="WGE84" s="683" t="s">
        <v>17850</v>
      </c>
      <c r="WGF84" s="683" t="s">
        <v>17850</v>
      </c>
      <c r="WGG84" s="683" t="s">
        <v>17850</v>
      </c>
      <c r="WGH84" s="683" t="s">
        <v>17850</v>
      </c>
      <c r="WGI84" s="683" t="s">
        <v>17850</v>
      </c>
      <c r="WGJ84" s="683" t="s">
        <v>17850</v>
      </c>
      <c r="WGK84" s="683" t="s">
        <v>17850</v>
      </c>
      <c r="WGL84" s="683" t="s">
        <v>17850</v>
      </c>
      <c r="WGM84" s="683" t="s">
        <v>17850</v>
      </c>
      <c r="WGN84" s="683" t="s">
        <v>17850</v>
      </c>
      <c r="WGO84" s="683" t="s">
        <v>17850</v>
      </c>
      <c r="WGP84" s="683" t="s">
        <v>17850</v>
      </c>
      <c r="WGQ84" s="683" t="s">
        <v>17850</v>
      </c>
      <c r="WGR84" s="683" t="s">
        <v>17850</v>
      </c>
      <c r="WGS84" s="683" t="s">
        <v>17850</v>
      </c>
      <c r="WGT84" s="683" t="s">
        <v>17850</v>
      </c>
      <c r="WGU84" s="683" t="s">
        <v>17850</v>
      </c>
      <c r="WGV84" s="683" t="s">
        <v>17850</v>
      </c>
      <c r="WGW84" s="683" t="s">
        <v>17850</v>
      </c>
      <c r="WGX84" s="683" t="s">
        <v>17850</v>
      </c>
      <c r="WGY84" s="683" t="s">
        <v>17850</v>
      </c>
      <c r="WGZ84" s="683" t="s">
        <v>17850</v>
      </c>
      <c r="WHA84" s="683" t="s">
        <v>17850</v>
      </c>
      <c r="WHB84" s="683" t="s">
        <v>17850</v>
      </c>
      <c r="WHC84" s="683" t="s">
        <v>17850</v>
      </c>
      <c r="WHD84" s="683" t="s">
        <v>17850</v>
      </c>
      <c r="WHE84" s="683" t="s">
        <v>17850</v>
      </c>
      <c r="WHF84" s="683" t="s">
        <v>17850</v>
      </c>
      <c r="WHG84" s="683" t="s">
        <v>17850</v>
      </c>
      <c r="WHH84" s="683" t="s">
        <v>17850</v>
      </c>
      <c r="WHI84" s="683" t="s">
        <v>17850</v>
      </c>
      <c r="WHJ84" s="683" t="s">
        <v>17850</v>
      </c>
      <c r="WHK84" s="683" t="s">
        <v>17850</v>
      </c>
      <c r="WHL84" s="683" t="s">
        <v>17850</v>
      </c>
      <c r="WHM84" s="683" t="s">
        <v>17850</v>
      </c>
      <c r="WHN84" s="683" t="s">
        <v>17850</v>
      </c>
      <c r="WHO84" s="683" t="s">
        <v>17850</v>
      </c>
      <c r="WHP84" s="683" t="s">
        <v>17850</v>
      </c>
      <c r="WHQ84" s="683" t="s">
        <v>17850</v>
      </c>
      <c r="WHR84" s="683" t="s">
        <v>17850</v>
      </c>
      <c r="WHS84" s="683" t="s">
        <v>17850</v>
      </c>
      <c r="WHT84" s="683" t="s">
        <v>17850</v>
      </c>
      <c r="WHU84" s="683" t="s">
        <v>17850</v>
      </c>
      <c r="WHV84" s="683" t="s">
        <v>17850</v>
      </c>
      <c r="WHW84" s="683" t="s">
        <v>17850</v>
      </c>
      <c r="WHX84" s="683" t="s">
        <v>17850</v>
      </c>
      <c r="WHY84" s="683" t="s">
        <v>17850</v>
      </c>
      <c r="WHZ84" s="683" t="s">
        <v>17850</v>
      </c>
      <c r="WIA84" s="683" t="s">
        <v>17850</v>
      </c>
      <c r="WIB84" s="683" t="s">
        <v>17850</v>
      </c>
      <c r="WIC84" s="683" t="s">
        <v>17850</v>
      </c>
      <c r="WID84" s="683" t="s">
        <v>17850</v>
      </c>
      <c r="WIE84" s="683" t="s">
        <v>17850</v>
      </c>
      <c r="WIF84" s="683" t="s">
        <v>17850</v>
      </c>
      <c r="WIG84" s="683" t="s">
        <v>17850</v>
      </c>
      <c r="WIH84" s="683" t="s">
        <v>17850</v>
      </c>
      <c r="WII84" s="683" t="s">
        <v>17850</v>
      </c>
      <c r="WIJ84" s="683" t="s">
        <v>17850</v>
      </c>
      <c r="WIK84" s="683" t="s">
        <v>17850</v>
      </c>
      <c r="WIL84" s="683" t="s">
        <v>17850</v>
      </c>
      <c r="WIM84" s="683" t="s">
        <v>17850</v>
      </c>
      <c r="WIN84" s="683" t="s">
        <v>17850</v>
      </c>
      <c r="WIO84" s="683" t="s">
        <v>17850</v>
      </c>
      <c r="WIP84" s="683" t="s">
        <v>17850</v>
      </c>
      <c r="WIQ84" s="683" t="s">
        <v>17850</v>
      </c>
      <c r="WIR84" s="683" t="s">
        <v>17850</v>
      </c>
      <c r="WIS84" s="683" t="s">
        <v>17850</v>
      </c>
      <c r="WIT84" s="683" t="s">
        <v>17850</v>
      </c>
      <c r="WIU84" s="683" t="s">
        <v>17850</v>
      </c>
      <c r="WIV84" s="683" t="s">
        <v>17850</v>
      </c>
      <c r="WIW84" s="683" t="s">
        <v>17850</v>
      </c>
      <c r="WIX84" s="683" t="s">
        <v>17850</v>
      </c>
      <c r="WIY84" s="683" t="s">
        <v>17850</v>
      </c>
      <c r="WIZ84" s="683" t="s">
        <v>17850</v>
      </c>
      <c r="WJA84" s="683" t="s">
        <v>17850</v>
      </c>
      <c r="WJB84" s="683" t="s">
        <v>17850</v>
      </c>
      <c r="WJC84" s="683" t="s">
        <v>17850</v>
      </c>
      <c r="WJD84" s="683" t="s">
        <v>17850</v>
      </c>
      <c r="WJE84" s="683" t="s">
        <v>17850</v>
      </c>
      <c r="WJF84" s="683" t="s">
        <v>17850</v>
      </c>
      <c r="WJG84" s="683" t="s">
        <v>17850</v>
      </c>
      <c r="WJH84" s="683" t="s">
        <v>17850</v>
      </c>
      <c r="WJI84" s="683" t="s">
        <v>17850</v>
      </c>
      <c r="WJJ84" s="683" t="s">
        <v>17850</v>
      </c>
      <c r="WJK84" s="683" t="s">
        <v>17850</v>
      </c>
      <c r="WJL84" s="683" t="s">
        <v>17850</v>
      </c>
      <c r="WJM84" s="683" t="s">
        <v>17850</v>
      </c>
      <c r="WJN84" s="683" t="s">
        <v>17850</v>
      </c>
      <c r="WJO84" s="683" t="s">
        <v>17850</v>
      </c>
      <c r="WJP84" s="683" t="s">
        <v>17850</v>
      </c>
      <c r="WJQ84" s="683" t="s">
        <v>17850</v>
      </c>
      <c r="WJR84" s="683" t="s">
        <v>17850</v>
      </c>
      <c r="WJS84" s="683" t="s">
        <v>17850</v>
      </c>
      <c r="WJT84" s="683" t="s">
        <v>17850</v>
      </c>
      <c r="WJU84" s="683" t="s">
        <v>17850</v>
      </c>
      <c r="WJV84" s="683" t="s">
        <v>17850</v>
      </c>
      <c r="WJW84" s="683" t="s">
        <v>17850</v>
      </c>
      <c r="WJX84" s="683" t="s">
        <v>17850</v>
      </c>
      <c r="WJY84" s="683" t="s">
        <v>17850</v>
      </c>
      <c r="WJZ84" s="683" t="s">
        <v>17850</v>
      </c>
      <c r="WKA84" s="683" t="s">
        <v>17850</v>
      </c>
      <c r="WKB84" s="683" t="s">
        <v>17850</v>
      </c>
      <c r="WKC84" s="683" t="s">
        <v>17850</v>
      </c>
      <c r="WKD84" s="683" t="s">
        <v>17850</v>
      </c>
      <c r="WKE84" s="683" t="s">
        <v>17850</v>
      </c>
      <c r="WKF84" s="683" t="s">
        <v>17850</v>
      </c>
      <c r="WKG84" s="683" t="s">
        <v>17850</v>
      </c>
      <c r="WKH84" s="683" t="s">
        <v>17850</v>
      </c>
      <c r="WKI84" s="683" t="s">
        <v>17850</v>
      </c>
      <c r="WKJ84" s="683" t="s">
        <v>17850</v>
      </c>
      <c r="WKK84" s="683" t="s">
        <v>17850</v>
      </c>
      <c r="WKL84" s="683" t="s">
        <v>17850</v>
      </c>
      <c r="WKM84" s="683" t="s">
        <v>17850</v>
      </c>
      <c r="WKN84" s="683" t="s">
        <v>17850</v>
      </c>
      <c r="WKO84" s="683" t="s">
        <v>17850</v>
      </c>
      <c r="WKP84" s="683" t="s">
        <v>17850</v>
      </c>
      <c r="WKQ84" s="683" t="s">
        <v>17850</v>
      </c>
      <c r="WKR84" s="683" t="s">
        <v>17850</v>
      </c>
      <c r="WKS84" s="683" t="s">
        <v>17850</v>
      </c>
      <c r="WKT84" s="683" t="s">
        <v>17850</v>
      </c>
      <c r="WKU84" s="683" t="s">
        <v>17850</v>
      </c>
      <c r="WKV84" s="683" t="s">
        <v>17850</v>
      </c>
      <c r="WKW84" s="683" t="s">
        <v>17850</v>
      </c>
      <c r="WKX84" s="683" t="s">
        <v>17850</v>
      </c>
      <c r="WKY84" s="683" t="s">
        <v>17850</v>
      </c>
      <c r="WKZ84" s="683" t="s">
        <v>17850</v>
      </c>
      <c r="WLA84" s="683" t="s">
        <v>17850</v>
      </c>
      <c r="WLB84" s="683" t="s">
        <v>17850</v>
      </c>
      <c r="WLC84" s="683" t="s">
        <v>17850</v>
      </c>
      <c r="WLD84" s="683" t="s">
        <v>17850</v>
      </c>
      <c r="WLE84" s="683" t="s">
        <v>17850</v>
      </c>
      <c r="WLF84" s="683" t="s">
        <v>17850</v>
      </c>
      <c r="WLG84" s="683" t="s">
        <v>17850</v>
      </c>
      <c r="WLH84" s="683" t="s">
        <v>17850</v>
      </c>
      <c r="WLI84" s="683" t="s">
        <v>17850</v>
      </c>
      <c r="WLJ84" s="683" t="s">
        <v>17850</v>
      </c>
      <c r="WLK84" s="683" t="s">
        <v>17850</v>
      </c>
      <c r="WLL84" s="683" t="s">
        <v>17850</v>
      </c>
      <c r="WLM84" s="683" t="s">
        <v>17850</v>
      </c>
      <c r="WLN84" s="683" t="s">
        <v>17850</v>
      </c>
      <c r="WLO84" s="683" t="s">
        <v>17850</v>
      </c>
      <c r="WLP84" s="683" t="s">
        <v>17850</v>
      </c>
      <c r="WLQ84" s="683" t="s">
        <v>17850</v>
      </c>
      <c r="WLR84" s="683" t="s">
        <v>17850</v>
      </c>
      <c r="WLS84" s="683" t="s">
        <v>17850</v>
      </c>
      <c r="WLT84" s="683" t="s">
        <v>17850</v>
      </c>
      <c r="WLU84" s="683" t="s">
        <v>17850</v>
      </c>
      <c r="WLV84" s="683" t="s">
        <v>17850</v>
      </c>
      <c r="WLW84" s="683" t="s">
        <v>17850</v>
      </c>
      <c r="WLX84" s="683" t="s">
        <v>17850</v>
      </c>
      <c r="WLY84" s="683" t="s">
        <v>17850</v>
      </c>
      <c r="WLZ84" s="683" t="s">
        <v>17850</v>
      </c>
      <c r="WMA84" s="683" t="s">
        <v>17850</v>
      </c>
      <c r="WMB84" s="683" t="s">
        <v>17850</v>
      </c>
      <c r="WMC84" s="683" t="s">
        <v>17850</v>
      </c>
      <c r="WMD84" s="683" t="s">
        <v>17850</v>
      </c>
      <c r="WME84" s="683" t="s">
        <v>17850</v>
      </c>
      <c r="WMF84" s="683" t="s">
        <v>17850</v>
      </c>
      <c r="WMG84" s="683" t="s">
        <v>17850</v>
      </c>
      <c r="WMH84" s="683" t="s">
        <v>17850</v>
      </c>
      <c r="WMI84" s="683" t="s">
        <v>17850</v>
      </c>
      <c r="WMJ84" s="683" t="s">
        <v>17850</v>
      </c>
      <c r="WMK84" s="683" t="s">
        <v>17850</v>
      </c>
      <c r="WML84" s="683" t="s">
        <v>17850</v>
      </c>
      <c r="WMM84" s="683" t="s">
        <v>17850</v>
      </c>
      <c r="WMN84" s="683" t="s">
        <v>17850</v>
      </c>
      <c r="WMO84" s="683" t="s">
        <v>17850</v>
      </c>
      <c r="WMP84" s="683" t="s">
        <v>17850</v>
      </c>
      <c r="WMQ84" s="683" t="s">
        <v>17850</v>
      </c>
      <c r="WMR84" s="683" t="s">
        <v>17850</v>
      </c>
      <c r="WMS84" s="683" t="s">
        <v>17850</v>
      </c>
      <c r="WMT84" s="683" t="s">
        <v>17850</v>
      </c>
      <c r="WMU84" s="683" t="s">
        <v>17850</v>
      </c>
      <c r="WMV84" s="683" t="s">
        <v>17850</v>
      </c>
      <c r="WMW84" s="683" t="s">
        <v>17850</v>
      </c>
      <c r="WMX84" s="683" t="s">
        <v>17850</v>
      </c>
      <c r="WMY84" s="683" t="s">
        <v>17850</v>
      </c>
      <c r="WMZ84" s="683" t="s">
        <v>17850</v>
      </c>
      <c r="WNA84" s="683" t="s">
        <v>17850</v>
      </c>
      <c r="WNB84" s="683" t="s">
        <v>17850</v>
      </c>
      <c r="WNC84" s="683" t="s">
        <v>17850</v>
      </c>
      <c r="WND84" s="683" t="s">
        <v>17850</v>
      </c>
      <c r="WNE84" s="683" t="s">
        <v>17850</v>
      </c>
      <c r="WNF84" s="683" t="s">
        <v>17850</v>
      </c>
      <c r="WNG84" s="683" t="s">
        <v>17850</v>
      </c>
      <c r="WNH84" s="683" t="s">
        <v>17850</v>
      </c>
      <c r="WNI84" s="683" t="s">
        <v>17850</v>
      </c>
      <c r="WNJ84" s="683" t="s">
        <v>17850</v>
      </c>
      <c r="WNK84" s="683" t="s">
        <v>17850</v>
      </c>
      <c r="WNL84" s="683" t="s">
        <v>17850</v>
      </c>
      <c r="WNM84" s="683" t="s">
        <v>17850</v>
      </c>
      <c r="WNN84" s="683" t="s">
        <v>17850</v>
      </c>
      <c r="WNO84" s="683" t="s">
        <v>17850</v>
      </c>
      <c r="WNP84" s="683" t="s">
        <v>17850</v>
      </c>
      <c r="WNQ84" s="683" t="s">
        <v>17850</v>
      </c>
      <c r="WNR84" s="683" t="s">
        <v>17850</v>
      </c>
      <c r="WNS84" s="683" t="s">
        <v>17850</v>
      </c>
      <c r="WNT84" s="683" t="s">
        <v>17850</v>
      </c>
      <c r="WNU84" s="683" t="s">
        <v>17850</v>
      </c>
      <c r="WNV84" s="683" t="s">
        <v>17850</v>
      </c>
      <c r="WNW84" s="683" t="s">
        <v>17850</v>
      </c>
      <c r="WNX84" s="683" t="s">
        <v>17850</v>
      </c>
      <c r="WNY84" s="683" t="s">
        <v>17850</v>
      </c>
      <c r="WNZ84" s="683" t="s">
        <v>17850</v>
      </c>
      <c r="WOA84" s="683" t="s">
        <v>17850</v>
      </c>
      <c r="WOB84" s="683" t="s">
        <v>17850</v>
      </c>
      <c r="WOC84" s="683" t="s">
        <v>17850</v>
      </c>
      <c r="WOD84" s="683" t="s">
        <v>17850</v>
      </c>
      <c r="WOE84" s="683" t="s">
        <v>17850</v>
      </c>
      <c r="WOF84" s="683" t="s">
        <v>17850</v>
      </c>
      <c r="WOG84" s="683" t="s">
        <v>17850</v>
      </c>
      <c r="WOH84" s="683" t="s">
        <v>17850</v>
      </c>
      <c r="WOI84" s="683" t="s">
        <v>17850</v>
      </c>
      <c r="WOJ84" s="683" t="s">
        <v>17850</v>
      </c>
      <c r="WOK84" s="683" t="s">
        <v>17850</v>
      </c>
      <c r="WOL84" s="683" t="s">
        <v>17850</v>
      </c>
      <c r="WOM84" s="683" t="s">
        <v>17850</v>
      </c>
      <c r="WON84" s="683" t="s">
        <v>17850</v>
      </c>
      <c r="WOO84" s="683" t="s">
        <v>17850</v>
      </c>
      <c r="WOP84" s="683" t="s">
        <v>17850</v>
      </c>
      <c r="WOQ84" s="683" t="s">
        <v>17850</v>
      </c>
      <c r="WOR84" s="683" t="s">
        <v>17850</v>
      </c>
      <c r="WOS84" s="683" t="s">
        <v>17850</v>
      </c>
      <c r="WOT84" s="683" t="s">
        <v>17850</v>
      </c>
      <c r="WOU84" s="683" t="s">
        <v>17850</v>
      </c>
      <c r="WOV84" s="683" t="s">
        <v>17850</v>
      </c>
      <c r="WOW84" s="683" t="s">
        <v>17850</v>
      </c>
      <c r="WOX84" s="683" t="s">
        <v>17850</v>
      </c>
      <c r="WOY84" s="683" t="s">
        <v>17850</v>
      </c>
      <c r="WOZ84" s="683" t="s">
        <v>17850</v>
      </c>
      <c r="WPA84" s="683" t="s">
        <v>17850</v>
      </c>
      <c r="WPB84" s="683" t="s">
        <v>17850</v>
      </c>
      <c r="WPC84" s="683" t="s">
        <v>17850</v>
      </c>
      <c r="WPD84" s="683" t="s">
        <v>17850</v>
      </c>
      <c r="WPE84" s="683" t="s">
        <v>17850</v>
      </c>
      <c r="WPF84" s="683" t="s">
        <v>17850</v>
      </c>
      <c r="WPG84" s="683" t="s">
        <v>17850</v>
      </c>
      <c r="WPH84" s="683" t="s">
        <v>17850</v>
      </c>
      <c r="WPI84" s="683" t="s">
        <v>17850</v>
      </c>
      <c r="WPJ84" s="683" t="s">
        <v>17850</v>
      </c>
      <c r="WPK84" s="683" t="s">
        <v>17850</v>
      </c>
      <c r="WPL84" s="683" t="s">
        <v>17850</v>
      </c>
      <c r="WPM84" s="683" t="s">
        <v>17850</v>
      </c>
      <c r="WPN84" s="683" t="s">
        <v>17850</v>
      </c>
      <c r="WPO84" s="683" t="s">
        <v>17850</v>
      </c>
      <c r="WPP84" s="683" t="s">
        <v>17850</v>
      </c>
      <c r="WPQ84" s="683" t="s">
        <v>17850</v>
      </c>
      <c r="WPR84" s="683" t="s">
        <v>17850</v>
      </c>
      <c r="WPS84" s="683" t="s">
        <v>17850</v>
      </c>
      <c r="WPT84" s="683" t="s">
        <v>17850</v>
      </c>
      <c r="WPU84" s="683" t="s">
        <v>17850</v>
      </c>
      <c r="WPV84" s="683" t="s">
        <v>17850</v>
      </c>
      <c r="WPW84" s="683" t="s">
        <v>17850</v>
      </c>
      <c r="WPX84" s="683" t="s">
        <v>17850</v>
      </c>
      <c r="WPY84" s="683" t="s">
        <v>17850</v>
      </c>
      <c r="WPZ84" s="683" t="s">
        <v>17850</v>
      </c>
      <c r="WQA84" s="683" t="s">
        <v>17850</v>
      </c>
      <c r="WQB84" s="683" t="s">
        <v>17850</v>
      </c>
      <c r="WQC84" s="683" t="s">
        <v>17850</v>
      </c>
      <c r="WQD84" s="683" t="s">
        <v>17850</v>
      </c>
      <c r="WQE84" s="683" t="s">
        <v>17850</v>
      </c>
      <c r="WQF84" s="683" t="s">
        <v>17850</v>
      </c>
      <c r="WQG84" s="683" t="s">
        <v>17850</v>
      </c>
      <c r="WQH84" s="683" t="s">
        <v>17850</v>
      </c>
      <c r="WQI84" s="683" t="s">
        <v>17850</v>
      </c>
      <c r="WQJ84" s="683" t="s">
        <v>17850</v>
      </c>
      <c r="WQK84" s="683" t="s">
        <v>17850</v>
      </c>
      <c r="WQL84" s="683" t="s">
        <v>17850</v>
      </c>
      <c r="WQM84" s="683" t="s">
        <v>17850</v>
      </c>
      <c r="WQN84" s="683" t="s">
        <v>17850</v>
      </c>
      <c r="WQO84" s="683" t="s">
        <v>17850</v>
      </c>
      <c r="WQP84" s="683" t="s">
        <v>17850</v>
      </c>
      <c r="WQQ84" s="683" t="s">
        <v>17850</v>
      </c>
      <c r="WQR84" s="683" t="s">
        <v>17850</v>
      </c>
      <c r="WQS84" s="683" t="s">
        <v>17850</v>
      </c>
      <c r="WQT84" s="683" t="s">
        <v>17850</v>
      </c>
      <c r="WQU84" s="683" t="s">
        <v>17850</v>
      </c>
      <c r="WQV84" s="683" t="s">
        <v>17850</v>
      </c>
      <c r="WQW84" s="683" t="s">
        <v>17850</v>
      </c>
      <c r="WQX84" s="683" t="s">
        <v>17850</v>
      </c>
      <c r="WQY84" s="683" t="s">
        <v>17850</v>
      </c>
      <c r="WQZ84" s="683" t="s">
        <v>17850</v>
      </c>
      <c r="WRA84" s="683" t="s">
        <v>17850</v>
      </c>
      <c r="WRB84" s="683" t="s">
        <v>17850</v>
      </c>
      <c r="WRC84" s="683" t="s">
        <v>17850</v>
      </c>
      <c r="WRD84" s="683" t="s">
        <v>17850</v>
      </c>
      <c r="WRE84" s="683" t="s">
        <v>17850</v>
      </c>
      <c r="WRF84" s="683" t="s">
        <v>17850</v>
      </c>
      <c r="WRG84" s="683" t="s">
        <v>17850</v>
      </c>
      <c r="WRH84" s="683" t="s">
        <v>17850</v>
      </c>
      <c r="WRI84" s="683" t="s">
        <v>17850</v>
      </c>
      <c r="WRJ84" s="683" t="s">
        <v>17850</v>
      </c>
      <c r="WRK84" s="683" t="s">
        <v>17850</v>
      </c>
      <c r="WRL84" s="683" t="s">
        <v>17850</v>
      </c>
      <c r="WRM84" s="683" t="s">
        <v>17850</v>
      </c>
      <c r="WRN84" s="683" t="s">
        <v>17850</v>
      </c>
      <c r="WRO84" s="683" t="s">
        <v>17850</v>
      </c>
      <c r="WRP84" s="683" t="s">
        <v>17850</v>
      </c>
      <c r="WRQ84" s="683" t="s">
        <v>17850</v>
      </c>
      <c r="WRR84" s="683" t="s">
        <v>17850</v>
      </c>
      <c r="WRS84" s="683" t="s">
        <v>17850</v>
      </c>
      <c r="WRT84" s="683" t="s">
        <v>17850</v>
      </c>
      <c r="WRU84" s="683" t="s">
        <v>17850</v>
      </c>
      <c r="WRV84" s="683" t="s">
        <v>17850</v>
      </c>
      <c r="WRW84" s="683" t="s">
        <v>17850</v>
      </c>
      <c r="WRX84" s="683" t="s">
        <v>17850</v>
      </c>
      <c r="WRY84" s="683" t="s">
        <v>17850</v>
      </c>
      <c r="WRZ84" s="683" t="s">
        <v>17850</v>
      </c>
      <c r="WSA84" s="683" t="s">
        <v>17850</v>
      </c>
      <c r="WSB84" s="683" t="s">
        <v>17850</v>
      </c>
      <c r="WSC84" s="683" t="s">
        <v>17850</v>
      </c>
      <c r="WSD84" s="683" t="s">
        <v>17850</v>
      </c>
      <c r="WSE84" s="683" t="s">
        <v>17850</v>
      </c>
      <c r="WSF84" s="683" t="s">
        <v>17850</v>
      </c>
      <c r="WSG84" s="683" t="s">
        <v>17850</v>
      </c>
      <c r="WSH84" s="683" t="s">
        <v>17850</v>
      </c>
      <c r="WSI84" s="683" t="s">
        <v>17850</v>
      </c>
      <c r="WSJ84" s="683" t="s">
        <v>17850</v>
      </c>
      <c r="WSK84" s="683" t="s">
        <v>17850</v>
      </c>
      <c r="WSL84" s="683" t="s">
        <v>17850</v>
      </c>
      <c r="WSM84" s="683" t="s">
        <v>17850</v>
      </c>
      <c r="WSN84" s="683" t="s">
        <v>17850</v>
      </c>
      <c r="WSO84" s="683" t="s">
        <v>17850</v>
      </c>
      <c r="WSP84" s="683" t="s">
        <v>17850</v>
      </c>
      <c r="WSQ84" s="683" t="s">
        <v>17850</v>
      </c>
      <c r="WSR84" s="683" t="s">
        <v>17850</v>
      </c>
      <c r="WSS84" s="683" t="s">
        <v>17850</v>
      </c>
      <c r="WST84" s="683" t="s">
        <v>17850</v>
      </c>
      <c r="WSU84" s="683" t="s">
        <v>17850</v>
      </c>
      <c r="WSV84" s="683" t="s">
        <v>17850</v>
      </c>
      <c r="WSW84" s="683" t="s">
        <v>17850</v>
      </c>
      <c r="WSX84" s="683" t="s">
        <v>17850</v>
      </c>
      <c r="WSY84" s="683" t="s">
        <v>17850</v>
      </c>
      <c r="WSZ84" s="683" t="s">
        <v>17850</v>
      </c>
      <c r="WTA84" s="683" t="s">
        <v>17850</v>
      </c>
      <c r="WTB84" s="683" t="s">
        <v>17850</v>
      </c>
      <c r="WTC84" s="683" t="s">
        <v>17850</v>
      </c>
      <c r="WTD84" s="683" t="s">
        <v>17850</v>
      </c>
      <c r="WTE84" s="683" t="s">
        <v>17850</v>
      </c>
      <c r="WTF84" s="683" t="s">
        <v>17850</v>
      </c>
      <c r="WTG84" s="683" t="s">
        <v>17850</v>
      </c>
      <c r="WTH84" s="683" t="s">
        <v>17850</v>
      </c>
      <c r="WTI84" s="683" t="s">
        <v>17850</v>
      </c>
      <c r="WTJ84" s="683" t="s">
        <v>17850</v>
      </c>
      <c r="WTK84" s="683" t="s">
        <v>17850</v>
      </c>
      <c r="WTL84" s="683" t="s">
        <v>17850</v>
      </c>
      <c r="WTM84" s="683" t="s">
        <v>17850</v>
      </c>
      <c r="WTN84" s="683" t="s">
        <v>17850</v>
      </c>
      <c r="WTO84" s="683" t="s">
        <v>17850</v>
      </c>
      <c r="WTP84" s="683" t="s">
        <v>17850</v>
      </c>
      <c r="WTQ84" s="683" t="s">
        <v>17850</v>
      </c>
      <c r="WTR84" s="683" t="s">
        <v>17850</v>
      </c>
      <c r="WTS84" s="683" t="s">
        <v>17850</v>
      </c>
      <c r="WTT84" s="683" t="s">
        <v>17850</v>
      </c>
      <c r="WTU84" s="683" t="s">
        <v>17850</v>
      </c>
      <c r="WTV84" s="683" t="s">
        <v>17850</v>
      </c>
      <c r="WTW84" s="683" t="s">
        <v>17850</v>
      </c>
      <c r="WTX84" s="683" t="s">
        <v>17850</v>
      </c>
      <c r="WTY84" s="683" t="s">
        <v>17850</v>
      </c>
      <c r="WTZ84" s="683" t="s">
        <v>17850</v>
      </c>
      <c r="WUA84" s="683" t="s">
        <v>17850</v>
      </c>
      <c r="WUB84" s="683" t="s">
        <v>17850</v>
      </c>
      <c r="WUC84" s="683" t="s">
        <v>17850</v>
      </c>
      <c r="WUD84" s="683" t="s">
        <v>17850</v>
      </c>
      <c r="WUE84" s="683" t="s">
        <v>17850</v>
      </c>
      <c r="WUF84" s="683" t="s">
        <v>17850</v>
      </c>
      <c r="WUG84" s="683" t="s">
        <v>17850</v>
      </c>
      <c r="WUH84" s="683" t="s">
        <v>17850</v>
      </c>
      <c r="WUI84" s="683" t="s">
        <v>17850</v>
      </c>
      <c r="WUJ84" s="683" t="s">
        <v>17850</v>
      </c>
      <c r="WUK84" s="683" t="s">
        <v>17850</v>
      </c>
      <c r="WUL84" s="683" t="s">
        <v>17850</v>
      </c>
      <c r="WUM84" s="683" t="s">
        <v>17850</v>
      </c>
      <c r="WUN84" s="683" t="s">
        <v>17850</v>
      </c>
      <c r="WUO84" s="683" t="s">
        <v>17850</v>
      </c>
      <c r="WUP84" s="683" t="s">
        <v>17850</v>
      </c>
      <c r="WUQ84" s="683" t="s">
        <v>17850</v>
      </c>
      <c r="WUR84" s="683" t="s">
        <v>17850</v>
      </c>
      <c r="WUS84" s="683" t="s">
        <v>17850</v>
      </c>
      <c r="WUT84" s="683" t="s">
        <v>17850</v>
      </c>
      <c r="WUU84" s="683" t="s">
        <v>17850</v>
      </c>
      <c r="WUV84" s="683" t="s">
        <v>17850</v>
      </c>
      <c r="WUW84" s="683" t="s">
        <v>17850</v>
      </c>
      <c r="WUX84" s="683" t="s">
        <v>17850</v>
      </c>
      <c r="WUY84" s="683" t="s">
        <v>17850</v>
      </c>
      <c r="WUZ84" s="683" t="s">
        <v>17850</v>
      </c>
      <c r="WVA84" s="683" t="s">
        <v>17850</v>
      </c>
      <c r="WVB84" s="683" t="s">
        <v>17850</v>
      </c>
      <c r="WVC84" s="683" t="s">
        <v>17850</v>
      </c>
      <c r="WVD84" s="683" t="s">
        <v>17850</v>
      </c>
      <c r="WVE84" s="683" t="s">
        <v>17850</v>
      </c>
      <c r="WVF84" s="683" t="s">
        <v>17850</v>
      </c>
      <c r="WVG84" s="683" t="s">
        <v>17850</v>
      </c>
      <c r="WVH84" s="683" t="s">
        <v>17850</v>
      </c>
      <c r="WVI84" s="683" t="s">
        <v>17850</v>
      </c>
      <c r="WVJ84" s="683" t="s">
        <v>17850</v>
      </c>
      <c r="WVK84" s="683" t="s">
        <v>17850</v>
      </c>
      <c r="WVL84" s="683" t="s">
        <v>17850</v>
      </c>
      <c r="WVM84" s="683" t="s">
        <v>17850</v>
      </c>
      <c r="WVN84" s="683" t="s">
        <v>17850</v>
      </c>
      <c r="WVO84" s="683" t="s">
        <v>17850</v>
      </c>
      <c r="WVP84" s="683" t="s">
        <v>17850</v>
      </c>
      <c r="WVQ84" s="683" t="s">
        <v>17850</v>
      </c>
      <c r="WVR84" s="683" t="s">
        <v>17850</v>
      </c>
      <c r="WVS84" s="683" t="s">
        <v>17850</v>
      </c>
      <c r="WVT84" s="683" t="s">
        <v>17850</v>
      </c>
      <c r="WVU84" s="683" t="s">
        <v>17850</v>
      </c>
      <c r="WVV84" s="683" t="s">
        <v>17850</v>
      </c>
      <c r="WVW84" s="683" t="s">
        <v>17850</v>
      </c>
      <c r="WVX84" s="683" t="s">
        <v>17850</v>
      </c>
      <c r="WVY84" s="683" t="s">
        <v>17850</v>
      </c>
      <c r="WVZ84" s="683" t="s">
        <v>17850</v>
      </c>
      <c r="WWA84" s="683" t="s">
        <v>17850</v>
      </c>
      <c r="WWB84" s="683" t="s">
        <v>17850</v>
      </c>
      <c r="WWC84" s="683" t="s">
        <v>17850</v>
      </c>
      <c r="WWD84" s="683" t="s">
        <v>17850</v>
      </c>
      <c r="WWE84" s="683" t="s">
        <v>17850</v>
      </c>
      <c r="WWF84" s="683" t="s">
        <v>17850</v>
      </c>
      <c r="WWG84" s="683" t="s">
        <v>17850</v>
      </c>
      <c r="WWH84" s="683" t="s">
        <v>17850</v>
      </c>
      <c r="WWI84" s="683" t="s">
        <v>17850</v>
      </c>
      <c r="WWJ84" s="683" t="s">
        <v>17850</v>
      </c>
      <c r="WWK84" s="683" t="s">
        <v>17850</v>
      </c>
      <c r="WWL84" s="683" t="s">
        <v>17850</v>
      </c>
      <c r="WWM84" s="683" t="s">
        <v>17850</v>
      </c>
      <c r="WWN84" s="683" t="s">
        <v>17850</v>
      </c>
      <c r="WWO84" s="683" t="s">
        <v>17850</v>
      </c>
      <c r="WWP84" s="683" t="s">
        <v>17850</v>
      </c>
      <c r="WWQ84" s="683" t="s">
        <v>17850</v>
      </c>
      <c r="WWR84" s="683" t="s">
        <v>17850</v>
      </c>
      <c r="WWS84" s="683" t="s">
        <v>17850</v>
      </c>
      <c r="WWT84" s="683" t="s">
        <v>17850</v>
      </c>
      <c r="WWU84" s="683" t="s">
        <v>17850</v>
      </c>
      <c r="WWV84" s="683" t="s">
        <v>17850</v>
      </c>
      <c r="WWW84" s="683" t="s">
        <v>17850</v>
      </c>
      <c r="WWX84" s="683" t="s">
        <v>17850</v>
      </c>
      <c r="WWY84" s="683" t="s">
        <v>17850</v>
      </c>
      <c r="WWZ84" s="683" t="s">
        <v>17850</v>
      </c>
      <c r="WXA84" s="683" t="s">
        <v>17850</v>
      </c>
      <c r="WXB84" s="683" t="s">
        <v>17850</v>
      </c>
      <c r="WXC84" s="683" t="s">
        <v>17850</v>
      </c>
      <c r="WXD84" s="683" t="s">
        <v>17850</v>
      </c>
      <c r="WXE84" s="683" t="s">
        <v>17850</v>
      </c>
      <c r="WXF84" s="683" t="s">
        <v>17850</v>
      </c>
      <c r="WXG84" s="683" t="s">
        <v>17850</v>
      </c>
      <c r="WXH84" s="683" t="s">
        <v>17850</v>
      </c>
      <c r="WXI84" s="683" t="s">
        <v>17850</v>
      </c>
      <c r="WXJ84" s="683" t="s">
        <v>17850</v>
      </c>
      <c r="WXK84" s="683" t="s">
        <v>17850</v>
      </c>
      <c r="WXL84" s="683" t="s">
        <v>17850</v>
      </c>
      <c r="WXM84" s="683" t="s">
        <v>17850</v>
      </c>
      <c r="WXN84" s="683" t="s">
        <v>17850</v>
      </c>
      <c r="WXO84" s="683" t="s">
        <v>17850</v>
      </c>
      <c r="WXP84" s="683" t="s">
        <v>17850</v>
      </c>
      <c r="WXQ84" s="683" t="s">
        <v>17850</v>
      </c>
      <c r="WXR84" s="683" t="s">
        <v>17850</v>
      </c>
      <c r="WXS84" s="683" t="s">
        <v>17850</v>
      </c>
      <c r="WXT84" s="683" t="s">
        <v>17850</v>
      </c>
      <c r="WXU84" s="683" t="s">
        <v>17850</v>
      </c>
      <c r="WXV84" s="683" t="s">
        <v>17850</v>
      </c>
      <c r="WXW84" s="683" t="s">
        <v>17850</v>
      </c>
      <c r="WXX84" s="683" t="s">
        <v>17850</v>
      </c>
      <c r="WXY84" s="683" t="s">
        <v>17850</v>
      </c>
      <c r="WXZ84" s="683" t="s">
        <v>17850</v>
      </c>
      <c r="WYA84" s="683" t="s">
        <v>17850</v>
      </c>
      <c r="WYB84" s="683" t="s">
        <v>17850</v>
      </c>
      <c r="WYC84" s="683" t="s">
        <v>17850</v>
      </c>
      <c r="WYD84" s="683" t="s">
        <v>17850</v>
      </c>
      <c r="WYE84" s="683" t="s">
        <v>17850</v>
      </c>
      <c r="WYF84" s="683" t="s">
        <v>17850</v>
      </c>
      <c r="WYG84" s="683" t="s">
        <v>17850</v>
      </c>
      <c r="WYH84" s="683" t="s">
        <v>17850</v>
      </c>
      <c r="WYI84" s="683" t="s">
        <v>17850</v>
      </c>
      <c r="WYJ84" s="683" t="s">
        <v>17850</v>
      </c>
      <c r="WYK84" s="683" t="s">
        <v>17850</v>
      </c>
      <c r="WYL84" s="683" t="s">
        <v>17850</v>
      </c>
      <c r="WYM84" s="683" t="s">
        <v>17850</v>
      </c>
      <c r="WYN84" s="683" t="s">
        <v>17850</v>
      </c>
      <c r="WYO84" s="683" t="s">
        <v>17850</v>
      </c>
      <c r="WYP84" s="683" t="s">
        <v>17850</v>
      </c>
      <c r="WYQ84" s="683" t="s">
        <v>17850</v>
      </c>
      <c r="WYR84" s="683" t="s">
        <v>17850</v>
      </c>
      <c r="WYS84" s="683" t="s">
        <v>17850</v>
      </c>
      <c r="WYT84" s="683" t="s">
        <v>17850</v>
      </c>
      <c r="WYU84" s="683" t="s">
        <v>17850</v>
      </c>
      <c r="WYV84" s="683" t="s">
        <v>17850</v>
      </c>
      <c r="WYW84" s="683" t="s">
        <v>17850</v>
      </c>
      <c r="WYX84" s="683" t="s">
        <v>17850</v>
      </c>
      <c r="WYY84" s="683" t="s">
        <v>17850</v>
      </c>
      <c r="WYZ84" s="683" t="s">
        <v>17850</v>
      </c>
      <c r="WZA84" s="683" t="s">
        <v>17850</v>
      </c>
      <c r="WZB84" s="683" t="s">
        <v>17850</v>
      </c>
      <c r="WZC84" s="683" t="s">
        <v>17850</v>
      </c>
      <c r="WZD84" s="683" t="s">
        <v>17850</v>
      </c>
      <c r="WZE84" s="683" t="s">
        <v>17850</v>
      </c>
      <c r="WZF84" s="683" t="s">
        <v>17850</v>
      </c>
      <c r="WZG84" s="683" t="s">
        <v>17850</v>
      </c>
      <c r="WZH84" s="683" t="s">
        <v>17850</v>
      </c>
      <c r="WZI84" s="683" t="s">
        <v>17850</v>
      </c>
      <c r="WZJ84" s="683" t="s">
        <v>17850</v>
      </c>
      <c r="WZK84" s="683" t="s">
        <v>17850</v>
      </c>
      <c r="WZL84" s="683" t="s">
        <v>17850</v>
      </c>
      <c r="WZM84" s="683" t="s">
        <v>17850</v>
      </c>
      <c r="WZN84" s="683" t="s">
        <v>17850</v>
      </c>
      <c r="WZO84" s="683" t="s">
        <v>17850</v>
      </c>
      <c r="WZP84" s="683" t="s">
        <v>17850</v>
      </c>
      <c r="WZQ84" s="683" t="s">
        <v>17850</v>
      </c>
      <c r="WZR84" s="683" t="s">
        <v>17850</v>
      </c>
      <c r="WZS84" s="683" t="s">
        <v>17850</v>
      </c>
      <c r="WZT84" s="683" t="s">
        <v>17850</v>
      </c>
      <c r="WZU84" s="683" t="s">
        <v>17850</v>
      </c>
      <c r="WZV84" s="683" t="s">
        <v>17850</v>
      </c>
      <c r="WZW84" s="683" t="s">
        <v>17850</v>
      </c>
      <c r="WZX84" s="683" t="s">
        <v>17850</v>
      </c>
      <c r="WZY84" s="683" t="s">
        <v>17850</v>
      </c>
      <c r="WZZ84" s="683" t="s">
        <v>17850</v>
      </c>
      <c r="XAA84" s="683" t="s">
        <v>17850</v>
      </c>
      <c r="XAB84" s="683" t="s">
        <v>17850</v>
      </c>
      <c r="XAC84" s="683" t="s">
        <v>17850</v>
      </c>
      <c r="XAD84" s="683" t="s">
        <v>17850</v>
      </c>
      <c r="XAE84" s="683" t="s">
        <v>17850</v>
      </c>
      <c r="XAF84" s="683" t="s">
        <v>17850</v>
      </c>
      <c r="XAG84" s="683" t="s">
        <v>17850</v>
      </c>
      <c r="XAH84" s="683" t="s">
        <v>17850</v>
      </c>
      <c r="XAI84" s="683" t="s">
        <v>17850</v>
      </c>
      <c r="XAJ84" s="683" t="s">
        <v>17850</v>
      </c>
      <c r="XAK84" s="683" t="s">
        <v>17850</v>
      </c>
      <c r="XAL84" s="683" t="s">
        <v>17850</v>
      </c>
      <c r="XAM84" s="683" t="s">
        <v>17850</v>
      </c>
      <c r="XAN84" s="683" t="s">
        <v>17850</v>
      </c>
      <c r="XAO84" s="683" t="s">
        <v>17850</v>
      </c>
      <c r="XAP84" s="683" t="s">
        <v>17850</v>
      </c>
      <c r="XAQ84" s="683" t="s">
        <v>17850</v>
      </c>
      <c r="XAR84" s="683" t="s">
        <v>17850</v>
      </c>
      <c r="XAS84" s="683" t="s">
        <v>17850</v>
      </c>
      <c r="XAT84" s="683" t="s">
        <v>17850</v>
      </c>
      <c r="XAU84" s="683" t="s">
        <v>17850</v>
      </c>
      <c r="XAV84" s="683" t="s">
        <v>17850</v>
      </c>
      <c r="XAW84" s="683" t="s">
        <v>17850</v>
      </c>
      <c r="XAX84" s="683" t="s">
        <v>17850</v>
      </c>
      <c r="XAY84" s="683" t="s">
        <v>17850</v>
      </c>
      <c r="XAZ84" s="683" t="s">
        <v>17850</v>
      </c>
      <c r="XBA84" s="683" t="s">
        <v>17850</v>
      </c>
      <c r="XBB84" s="683" t="s">
        <v>17850</v>
      </c>
      <c r="XBC84" s="683" t="s">
        <v>17850</v>
      </c>
      <c r="XBD84" s="683" t="s">
        <v>17850</v>
      </c>
      <c r="XBE84" s="683" t="s">
        <v>17850</v>
      </c>
      <c r="XBF84" s="683" t="s">
        <v>17850</v>
      </c>
      <c r="XBG84" s="683" t="s">
        <v>17850</v>
      </c>
      <c r="XBH84" s="683" t="s">
        <v>17850</v>
      </c>
      <c r="XBI84" s="683" t="s">
        <v>17850</v>
      </c>
      <c r="XBJ84" s="683" t="s">
        <v>17850</v>
      </c>
      <c r="XBK84" s="683" t="s">
        <v>17850</v>
      </c>
      <c r="XBL84" s="683" t="s">
        <v>17850</v>
      </c>
      <c r="XBM84" s="683" t="s">
        <v>17850</v>
      </c>
      <c r="XBN84" s="683" t="s">
        <v>17850</v>
      </c>
      <c r="XBO84" s="683" t="s">
        <v>17850</v>
      </c>
      <c r="XBP84" s="683" t="s">
        <v>17850</v>
      </c>
      <c r="XBQ84" s="683" t="s">
        <v>17850</v>
      </c>
      <c r="XBR84" s="683" t="s">
        <v>17850</v>
      </c>
      <c r="XBS84" s="683" t="s">
        <v>17850</v>
      </c>
      <c r="XBT84" s="683" t="s">
        <v>17850</v>
      </c>
      <c r="XBU84" s="683" t="s">
        <v>17850</v>
      </c>
      <c r="XBV84" s="683" t="s">
        <v>17850</v>
      </c>
      <c r="XBW84" s="683" t="s">
        <v>17850</v>
      </c>
      <c r="XBX84" s="683" t="s">
        <v>17850</v>
      </c>
      <c r="XBY84" s="683" t="s">
        <v>17850</v>
      </c>
      <c r="XBZ84" s="683" t="s">
        <v>17850</v>
      </c>
      <c r="XCA84" s="683" t="s">
        <v>17850</v>
      </c>
      <c r="XCB84" s="683" t="s">
        <v>17850</v>
      </c>
      <c r="XCC84" s="683" t="s">
        <v>17850</v>
      </c>
      <c r="XCD84" s="683" t="s">
        <v>17850</v>
      </c>
      <c r="XCE84" s="683" t="s">
        <v>17850</v>
      </c>
      <c r="XCF84" s="683" t="s">
        <v>17850</v>
      </c>
      <c r="XCG84" s="683" t="s">
        <v>17850</v>
      </c>
      <c r="XCH84" s="683" t="s">
        <v>17850</v>
      </c>
      <c r="XCI84" s="683" t="s">
        <v>17850</v>
      </c>
      <c r="XCJ84" s="683" t="s">
        <v>17850</v>
      </c>
      <c r="XCK84" s="683" t="s">
        <v>17850</v>
      </c>
      <c r="XCL84" s="683" t="s">
        <v>17850</v>
      </c>
      <c r="XCM84" s="683" t="s">
        <v>17850</v>
      </c>
      <c r="XCN84" s="683" t="s">
        <v>17850</v>
      </c>
      <c r="XCO84" s="683" t="s">
        <v>17850</v>
      </c>
      <c r="XCP84" s="683" t="s">
        <v>17850</v>
      </c>
      <c r="XCQ84" s="683" t="s">
        <v>17850</v>
      </c>
      <c r="XCR84" s="683" t="s">
        <v>17850</v>
      </c>
      <c r="XCS84" s="683" t="s">
        <v>17850</v>
      </c>
      <c r="XCT84" s="683" t="s">
        <v>17850</v>
      </c>
      <c r="XCU84" s="683" t="s">
        <v>17850</v>
      </c>
      <c r="XCV84" s="683" t="s">
        <v>17850</v>
      </c>
      <c r="XCW84" s="683" t="s">
        <v>17850</v>
      </c>
      <c r="XCX84" s="683" t="s">
        <v>17850</v>
      </c>
      <c r="XCY84" s="683" t="s">
        <v>17850</v>
      </c>
      <c r="XCZ84" s="683" t="s">
        <v>17850</v>
      </c>
      <c r="XDA84" s="683" t="s">
        <v>17850</v>
      </c>
      <c r="XDB84" s="683" t="s">
        <v>17850</v>
      </c>
      <c r="XDC84" s="683" t="s">
        <v>17850</v>
      </c>
      <c r="XDD84" s="683" t="s">
        <v>17850</v>
      </c>
      <c r="XDE84" s="683" t="s">
        <v>17850</v>
      </c>
      <c r="XDF84" s="683" t="s">
        <v>17850</v>
      </c>
      <c r="XDG84" s="683" t="s">
        <v>17850</v>
      </c>
      <c r="XDH84" s="683" t="s">
        <v>17850</v>
      </c>
      <c r="XDI84" s="683" t="s">
        <v>17850</v>
      </c>
      <c r="XDJ84" s="683" t="s">
        <v>17850</v>
      </c>
      <c r="XDK84" s="683" t="s">
        <v>17850</v>
      </c>
      <c r="XDL84" s="683" t="s">
        <v>17850</v>
      </c>
      <c r="XDM84" s="683" t="s">
        <v>17850</v>
      </c>
      <c r="XDN84" s="683" t="s">
        <v>17850</v>
      </c>
      <c r="XDO84" s="683" t="s">
        <v>17850</v>
      </c>
      <c r="XDP84" s="683" t="s">
        <v>17850</v>
      </c>
      <c r="XDQ84" s="683" t="s">
        <v>17850</v>
      </c>
      <c r="XDR84" s="683" t="s">
        <v>17850</v>
      </c>
      <c r="XDS84" s="683" t="s">
        <v>17850</v>
      </c>
      <c r="XDT84" s="683" t="s">
        <v>17850</v>
      </c>
      <c r="XDU84" s="683" t="s">
        <v>17850</v>
      </c>
      <c r="XDV84" s="683" t="s">
        <v>17850</v>
      </c>
      <c r="XDW84" s="683" t="s">
        <v>17850</v>
      </c>
      <c r="XDX84" s="683" t="s">
        <v>17850</v>
      </c>
      <c r="XDY84" s="683" t="s">
        <v>17850</v>
      </c>
      <c r="XDZ84" s="683" t="s">
        <v>17850</v>
      </c>
      <c r="XEA84" s="683" t="s">
        <v>17850</v>
      </c>
      <c r="XEB84" s="683" t="s">
        <v>17850</v>
      </c>
      <c r="XEC84" s="683" t="s">
        <v>17850</v>
      </c>
      <c r="XED84" s="683" t="s">
        <v>17850</v>
      </c>
      <c r="XEE84" s="683" t="s">
        <v>17850</v>
      </c>
      <c r="XEF84" s="683" t="s">
        <v>17850</v>
      </c>
      <c r="XEG84" s="683" t="s">
        <v>17850</v>
      </c>
      <c r="XEH84" s="683" t="s">
        <v>17850</v>
      </c>
      <c r="XEI84" s="683" t="s">
        <v>17850</v>
      </c>
      <c r="XEJ84" s="683" t="s">
        <v>17850</v>
      </c>
      <c r="XEK84" s="683" t="s">
        <v>17850</v>
      </c>
      <c r="XEL84" s="683" t="s">
        <v>17850</v>
      </c>
      <c r="XEM84" s="683" t="s">
        <v>17850</v>
      </c>
      <c r="XEN84" s="683" t="s">
        <v>17850</v>
      </c>
      <c r="XEO84" s="683" t="s">
        <v>17850</v>
      </c>
      <c r="XEP84" s="683" t="s">
        <v>17850</v>
      </c>
      <c r="XEQ84" s="683" t="s">
        <v>17850</v>
      </c>
      <c r="XER84" s="683" t="s">
        <v>17850</v>
      </c>
      <c r="XES84" s="683" t="s">
        <v>17850</v>
      </c>
      <c r="XET84" s="683" t="s">
        <v>17850</v>
      </c>
      <c r="XEU84" s="683" t="s">
        <v>17850</v>
      </c>
      <c r="XEV84" s="683" t="s">
        <v>17850</v>
      </c>
      <c r="XEW84" s="683" t="s">
        <v>17850</v>
      </c>
      <c r="XEX84" s="683" t="s">
        <v>17850</v>
      </c>
      <c r="XEY84" s="683" t="s">
        <v>17850</v>
      </c>
      <c r="XEZ84" s="683" t="s">
        <v>17850</v>
      </c>
      <c r="XFA84" s="683" t="s">
        <v>17850</v>
      </c>
      <c r="XFB84" s="683" t="s">
        <v>17850</v>
      </c>
      <c r="XFC84" s="683" t="s">
        <v>17850</v>
      </c>
      <c r="XFD84" s="683" t="s">
        <v>17850</v>
      </c>
    </row>
    <row r="85" spans="1:16384" s="684" customFormat="1" ht="14.5" x14ac:dyDescent="0.35">
      <c r="A85" s="683" t="s">
        <v>17341</v>
      </c>
      <c r="B85" s="683" t="s">
        <v>17342</v>
      </c>
      <c r="C85" s="683" t="s">
        <v>17852</v>
      </c>
      <c r="D85" s="683" t="s">
        <v>17850</v>
      </c>
      <c r="E85" s="683" t="s">
        <v>17850</v>
      </c>
      <c r="F85" s="683" t="s">
        <v>17850</v>
      </c>
      <c r="G85" s="683" t="s">
        <v>17850</v>
      </c>
      <c r="H85" s="683" t="s">
        <v>17850</v>
      </c>
      <c r="I85" s="683" t="s">
        <v>17850</v>
      </c>
      <c r="J85" s="683" t="s">
        <v>17850</v>
      </c>
      <c r="K85" s="683" t="s">
        <v>17850</v>
      </c>
      <c r="L85" s="683" t="s">
        <v>17850</v>
      </c>
      <c r="M85" s="683" t="s">
        <v>17850</v>
      </c>
      <c r="N85" s="683" t="s">
        <v>17850</v>
      </c>
      <c r="O85" s="683" t="s">
        <v>17850</v>
      </c>
      <c r="P85" s="683" t="s">
        <v>17850</v>
      </c>
      <c r="Q85" s="683" t="s">
        <v>17850</v>
      </c>
      <c r="R85" s="683" t="s">
        <v>17850</v>
      </c>
      <c r="S85" s="683" t="s">
        <v>17850</v>
      </c>
      <c r="T85" s="683" t="s">
        <v>17850</v>
      </c>
      <c r="U85" s="683" t="s">
        <v>17850</v>
      </c>
      <c r="V85" s="683" t="s">
        <v>17850</v>
      </c>
      <c r="W85" s="683" t="s">
        <v>17850</v>
      </c>
      <c r="X85" s="683" t="s">
        <v>17850</v>
      </c>
      <c r="Y85" s="683" t="s">
        <v>17850</v>
      </c>
      <c r="Z85" s="683" t="s">
        <v>17850</v>
      </c>
      <c r="AA85" s="683" t="s">
        <v>17850</v>
      </c>
      <c r="AB85" s="683" t="s">
        <v>17850</v>
      </c>
      <c r="AC85" s="683" t="s">
        <v>17850</v>
      </c>
      <c r="AD85" s="683" t="s">
        <v>17850</v>
      </c>
      <c r="AE85" s="683" t="s">
        <v>17850</v>
      </c>
      <c r="AF85" s="683" t="s">
        <v>17850</v>
      </c>
      <c r="AG85" s="683" t="s">
        <v>17850</v>
      </c>
      <c r="AH85" s="683" t="s">
        <v>17850</v>
      </c>
      <c r="AI85" s="683" t="s">
        <v>17850</v>
      </c>
      <c r="AJ85" s="683" t="s">
        <v>17850</v>
      </c>
      <c r="AK85" s="683" t="s">
        <v>17850</v>
      </c>
      <c r="AL85" s="683" t="s">
        <v>17850</v>
      </c>
      <c r="AM85" s="683" t="s">
        <v>17850</v>
      </c>
      <c r="AN85" s="683" t="s">
        <v>17850</v>
      </c>
      <c r="AO85" s="683" t="s">
        <v>17850</v>
      </c>
      <c r="AP85" s="683" t="s">
        <v>17850</v>
      </c>
      <c r="AQ85" s="683" t="s">
        <v>17850</v>
      </c>
      <c r="AR85" s="683" t="s">
        <v>17850</v>
      </c>
      <c r="AS85" s="683" t="s">
        <v>17850</v>
      </c>
      <c r="AT85" s="683" t="s">
        <v>17850</v>
      </c>
      <c r="AU85" s="683" t="s">
        <v>17850</v>
      </c>
      <c r="AV85" s="683" t="s">
        <v>17850</v>
      </c>
      <c r="AW85" s="683" t="s">
        <v>17850</v>
      </c>
      <c r="AX85" s="683" t="s">
        <v>17850</v>
      </c>
      <c r="AY85" s="683" t="s">
        <v>17850</v>
      </c>
      <c r="AZ85" s="683" t="s">
        <v>17850</v>
      </c>
      <c r="BA85" s="683" t="s">
        <v>17850</v>
      </c>
      <c r="BB85" s="683" t="s">
        <v>17850</v>
      </c>
      <c r="BC85" s="683" t="s">
        <v>17850</v>
      </c>
      <c r="BD85" s="683" t="s">
        <v>17850</v>
      </c>
      <c r="BE85" s="683" t="s">
        <v>17850</v>
      </c>
      <c r="BF85" s="683" t="s">
        <v>17850</v>
      </c>
      <c r="BG85" s="683" t="s">
        <v>17850</v>
      </c>
      <c r="BH85" s="683" t="s">
        <v>17850</v>
      </c>
      <c r="BI85" s="683" t="s">
        <v>17850</v>
      </c>
      <c r="BJ85" s="683" t="s">
        <v>17850</v>
      </c>
      <c r="BK85" s="683" t="s">
        <v>17850</v>
      </c>
      <c r="BL85" s="683" t="s">
        <v>17850</v>
      </c>
      <c r="BM85" s="683" t="s">
        <v>17850</v>
      </c>
      <c r="BN85" s="683" t="s">
        <v>17850</v>
      </c>
      <c r="BO85" s="683" t="s">
        <v>17850</v>
      </c>
      <c r="BP85" s="683" t="s">
        <v>17850</v>
      </c>
      <c r="BQ85" s="683" t="s">
        <v>17850</v>
      </c>
      <c r="BR85" s="683" t="s">
        <v>17850</v>
      </c>
      <c r="BS85" s="683" t="s">
        <v>17850</v>
      </c>
      <c r="BT85" s="683" t="s">
        <v>17850</v>
      </c>
      <c r="BU85" s="683" t="s">
        <v>17850</v>
      </c>
      <c r="BV85" s="683" t="s">
        <v>17850</v>
      </c>
      <c r="BW85" s="683" t="s">
        <v>17850</v>
      </c>
      <c r="BX85" s="683" t="s">
        <v>17850</v>
      </c>
      <c r="BY85" s="683" t="s">
        <v>17850</v>
      </c>
      <c r="BZ85" s="683" t="s">
        <v>17850</v>
      </c>
      <c r="CA85" s="683" t="s">
        <v>17850</v>
      </c>
      <c r="CB85" s="683" t="s">
        <v>17850</v>
      </c>
      <c r="CC85" s="683" t="s">
        <v>17850</v>
      </c>
      <c r="CD85" s="683" t="s">
        <v>17850</v>
      </c>
      <c r="CE85" s="683" t="s">
        <v>17850</v>
      </c>
      <c r="CF85" s="683" t="s">
        <v>17850</v>
      </c>
      <c r="CG85" s="683" t="s">
        <v>17850</v>
      </c>
      <c r="CH85" s="683" t="s">
        <v>17850</v>
      </c>
      <c r="CI85" s="683" t="s">
        <v>17850</v>
      </c>
      <c r="CJ85" s="683" t="s">
        <v>17850</v>
      </c>
      <c r="CK85" s="683" t="s">
        <v>17850</v>
      </c>
      <c r="CL85" s="683" t="s">
        <v>17850</v>
      </c>
      <c r="CM85" s="683" t="s">
        <v>17850</v>
      </c>
      <c r="CN85" s="683" t="s">
        <v>17850</v>
      </c>
      <c r="CO85" s="683" t="s">
        <v>17850</v>
      </c>
      <c r="CP85" s="683" t="s">
        <v>17850</v>
      </c>
      <c r="CQ85" s="683" t="s">
        <v>17850</v>
      </c>
      <c r="CR85" s="683" t="s">
        <v>17850</v>
      </c>
      <c r="CS85" s="683" t="s">
        <v>17850</v>
      </c>
      <c r="CT85" s="683" t="s">
        <v>17850</v>
      </c>
      <c r="CU85" s="683" t="s">
        <v>17850</v>
      </c>
      <c r="CV85" s="683" t="s">
        <v>17850</v>
      </c>
      <c r="CW85" s="683" t="s">
        <v>17850</v>
      </c>
      <c r="CX85" s="683" t="s">
        <v>17850</v>
      </c>
      <c r="CY85" s="683" t="s">
        <v>17850</v>
      </c>
      <c r="CZ85" s="683" t="s">
        <v>17850</v>
      </c>
      <c r="DA85" s="683" t="s">
        <v>17850</v>
      </c>
      <c r="DB85" s="683" t="s">
        <v>17850</v>
      </c>
      <c r="DC85" s="683" t="s">
        <v>17850</v>
      </c>
      <c r="DD85" s="683" t="s">
        <v>17850</v>
      </c>
      <c r="DE85" s="683" t="s">
        <v>17850</v>
      </c>
      <c r="DF85" s="683" t="s">
        <v>17850</v>
      </c>
      <c r="DG85" s="683" t="s">
        <v>17850</v>
      </c>
      <c r="DH85" s="683" t="s">
        <v>17850</v>
      </c>
      <c r="DI85" s="683" t="s">
        <v>17850</v>
      </c>
      <c r="DJ85" s="683" t="s">
        <v>17850</v>
      </c>
      <c r="DK85" s="683" t="s">
        <v>17850</v>
      </c>
      <c r="DL85" s="683" t="s">
        <v>17850</v>
      </c>
      <c r="DM85" s="683" t="s">
        <v>17850</v>
      </c>
      <c r="DN85" s="683" t="s">
        <v>17850</v>
      </c>
      <c r="DO85" s="683" t="s">
        <v>17850</v>
      </c>
      <c r="DP85" s="683" t="s">
        <v>17850</v>
      </c>
      <c r="DQ85" s="683" t="s">
        <v>17850</v>
      </c>
      <c r="DR85" s="683" t="s">
        <v>17850</v>
      </c>
      <c r="DS85" s="683" t="s">
        <v>17850</v>
      </c>
      <c r="DT85" s="683" t="s">
        <v>17850</v>
      </c>
      <c r="DU85" s="683" t="s">
        <v>17850</v>
      </c>
      <c r="DV85" s="683" t="s">
        <v>17850</v>
      </c>
      <c r="DW85" s="683" t="s">
        <v>17850</v>
      </c>
      <c r="DX85" s="683" t="s">
        <v>17850</v>
      </c>
      <c r="DY85" s="683" t="s">
        <v>17850</v>
      </c>
      <c r="DZ85" s="683" t="s">
        <v>17850</v>
      </c>
      <c r="EA85" s="683" t="s">
        <v>17850</v>
      </c>
      <c r="EB85" s="683" t="s">
        <v>17850</v>
      </c>
      <c r="EC85" s="683" t="s">
        <v>17850</v>
      </c>
      <c r="ED85" s="683" t="s">
        <v>17850</v>
      </c>
      <c r="EE85" s="683" t="s">
        <v>17850</v>
      </c>
      <c r="EF85" s="683" t="s">
        <v>17850</v>
      </c>
      <c r="EG85" s="683" t="s">
        <v>17850</v>
      </c>
      <c r="EH85" s="683" t="s">
        <v>17850</v>
      </c>
      <c r="EI85" s="683" t="s">
        <v>17850</v>
      </c>
      <c r="EJ85" s="683" t="s">
        <v>17850</v>
      </c>
      <c r="EK85" s="683" t="s">
        <v>17850</v>
      </c>
      <c r="EL85" s="683" t="s">
        <v>17850</v>
      </c>
      <c r="EM85" s="683" t="s">
        <v>17850</v>
      </c>
      <c r="EN85" s="683" t="s">
        <v>17850</v>
      </c>
      <c r="EO85" s="683" t="s">
        <v>17850</v>
      </c>
      <c r="EP85" s="683" t="s">
        <v>17850</v>
      </c>
      <c r="EQ85" s="683" t="s">
        <v>17850</v>
      </c>
      <c r="ER85" s="683" t="s">
        <v>17850</v>
      </c>
      <c r="ES85" s="683" t="s">
        <v>17850</v>
      </c>
      <c r="ET85" s="683" t="s">
        <v>17850</v>
      </c>
      <c r="EU85" s="683" t="s">
        <v>17850</v>
      </c>
      <c r="EV85" s="683" t="s">
        <v>17850</v>
      </c>
      <c r="EW85" s="683" t="s">
        <v>17850</v>
      </c>
      <c r="EX85" s="683" t="s">
        <v>17850</v>
      </c>
      <c r="EY85" s="683" t="s">
        <v>17850</v>
      </c>
      <c r="EZ85" s="683" t="s">
        <v>17850</v>
      </c>
      <c r="FA85" s="683" t="s">
        <v>17850</v>
      </c>
      <c r="FB85" s="683" t="s">
        <v>17850</v>
      </c>
      <c r="FC85" s="683" t="s">
        <v>17850</v>
      </c>
      <c r="FD85" s="683" t="s">
        <v>17850</v>
      </c>
      <c r="FE85" s="683" t="s">
        <v>17850</v>
      </c>
      <c r="FF85" s="683" t="s">
        <v>17850</v>
      </c>
      <c r="FG85" s="683" t="s">
        <v>17850</v>
      </c>
      <c r="FH85" s="683" t="s">
        <v>17850</v>
      </c>
      <c r="FI85" s="683" t="s">
        <v>17850</v>
      </c>
      <c r="FJ85" s="683" t="s">
        <v>17850</v>
      </c>
      <c r="FK85" s="683" t="s">
        <v>17850</v>
      </c>
      <c r="FL85" s="683" t="s">
        <v>17850</v>
      </c>
      <c r="FM85" s="683" t="s">
        <v>17850</v>
      </c>
      <c r="FN85" s="683" t="s">
        <v>17850</v>
      </c>
      <c r="FO85" s="683" t="s">
        <v>17850</v>
      </c>
      <c r="FP85" s="683" t="s">
        <v>17850</v>
      </c>
      <c r="FQ85" s="683" t="s">
        <v>17850</v>
      </c>
      <c r="FR85" s="683" t="s">
        <v>17850</v>
      </c>
      <c r="FS85" s="683" t="s">
        <v>17850</v>
      </c>
      <c r="FT85" s="683" t="s">
        <v>17850</v>
      </c>
      <c r="FU85" s="683" t="s">
        <v>17850</v>
      </c>
      <c r="FV85" s="683" t="s">
        <v>17850</v>
      </c>
      <c r="FW85" s="683" t="s">
        <v>17850</v>
      </c>
      <c r="FX85" s="683" t="s">
        <v>17850</v>
      </c>
      <c r="FY85" s="683" t="s">
        <v>17850</v>
      </c>
      <c r="FZ85" s="683" t="s">
        <v>17850</v>
      </c>
      <c r="GA85" s="683" t="s">
        <v>17850</v>
      </c>
      <c r="GB85" s="683" t="s">
        <v>17850</v>
      </c>
      <c r="GC85" s="683" t="s">
        <v>17850</v>
      </c>
      <c r="GD85" s="683" t="s">
        <v>17850</v>
      </c>
      <c r="GE85" s="683" t="s">
        <v>17850</v>
      </c>
      <c r="GF85" s="683" t="s">
        <v>17850</v>
      </c>
      <c r="GG85" s="683" t="s">
        <v>17850</v>
      </c>
      <c r="GH85" s="683" t="s">
        <v>17850</v>
      </c>
      <c r="GI85" s="683" t="s">
        <v>17850</v>
      </c>
      <c r="GJ85" s="683" t="s">
        <v>17850</v>
      </c>
      <c r="GK85" s="683" t="s">
        <v>17850</v>
      </c>
      <c r="GL85" s="683" t="s">
        <v>17850</v>
      </c>
      <c r="GM85" s="683" t="s">
        <v>17850</v>
      </c>
      <c r="GN85" s="683" t="s">
        <v>17850</v>
      </c>
      <c r="GO85" s="683" t="s">
        <v>17850</v>
      </c>
      <c r="GP85" s="683" t="s">
        <v>17850</v>
      </c>
      <c r="GQ85" s="683" t="s">
        <v>17850</v>
      </c>
      <c r="GR85" s="683" t="s">
        <v>17850</v>
      </c>
      <c r="GS85" s="683" t="s">
        <v>17850</v>
      </c>
      <c r="GT85" s="683" t="s">
        <v>17850</v>
      </c>
      <c r="GU85" s="683" t="s">
        <v>17850</v>
      </c>
      <c r="GV85" s="683" t="s">
        <v>17850</v>
      </c>
      <c r="GW85" s="683" t="s">
        <v>17850</v>
      </c>
      <c r="GX85" s="683" t="s">
        <v>17850</v>
      </c>
      <c r="GY85" s="683" t="s">
        <v>17850</v>
      </c>
      <c r="GZ85" s="683" t="s">
        <v>17850</v>
      </c>
      <c r="HA85" s="683" t="s">
        <v>17850</v>
      </c>
      <c r="HB85" s="683" t="s">
        <v>17850</v>
      </c>
      <c r="HC85" s="683" t="s">
        <v>17850</v>
      </c>
      <c r="HD85" s="683" t="s">
        <v>17850</v>
      </c>
      <c r="HE85" s="683" t="s">
        <v>17850</v>
      </c>
      <c r="HF85" s="683" t="s">
        <v>17850</v>
      </c>
      <c r="HG85" s="683" t="s">
        <v>17850</v>
      </c>
      <c r="HH85" s="683" t="s">
        <v>17850</v>
      </c>
      <c r="HI85" s="683" t="s">
        <v>17850</v>
      </c>
      <c r="HJ85" s="683" t="s">
        <v>17850</v>
      </c>
      <c r="HK85" s="683" t="s">
        <v>17850</v>
      </c>
      <c r="HL85" s="683" t="s">
        <v>17850</v>
      </c>
      <c r="HM85" s="683" t="s">
        <v>17850</v>
      </c>
      <c r="HN85" s="683" t="s">
        <v>17850</v>
      </c>
      <c r="HO85" s="683" t="s">
        <v>17850</v>
      </c>
      <c r="HP85" s="683" t="s">
        <v>17850</v>
      </c>
      <c r="HQ85" s="683" t="s">
        <v>17850</v>
      </c>
      <c r="HR85" s="683" t="s">
        <v>17850</v>
      </c>
      <c r="HS85" s="683" t="s">
        <v>17850</v>
      </c>
      <c r="HT85" s="683" t="s">
        <v>17850</v>
      </c>
      <c r="HU85" s="683" t="s">
        <v>17850</v>
      </c>
      <c r="HV85" s="683" t="s">
        <v>17850</v>
      </c>
      <c r="HW85" s="683" t="s">
        <v>17850</v>
      </c>
      <c r="HX85" s="683" t="s">
        <v>17850</v>
      </c>
      <c r="HY85" s="683" t="s">
        <v>17850</v>
      </c>
      <c r="HZ85" s="683" t="s">
        <v>17850</v>
      </c>
      <c r="IA85" s="683" t="s">
        <v>17850</v>
      </c>
      <c r="IB85" s="683" t="s">
        <v>17850</v>
      </c>
      <c r="IC85" s="683" t="s">
        <v>17850</v>
      </c>
      <c r="ID85" s="683" t="s">
        <v>17850</v>
      </c>
      <c r="IE85" s="683" t="s">
        <v>17850</v>
      </c>
      <c r="IF85" s="683" t="s">
        <v>17850</v>
      </c>
      <c r="IG85" s="683" t="s">
        <v>17850</v>
      </c>
      <c r="IH85" s="683" t="s">
        <v>17850</v>
      </c>
      <c r="II85" s="683" t="s">
        <v>17850</v>
      </c>
      <c r="IJ85" s="683" t="s">
        <v>17850</v>
      </c>
      <c r="IK85" s="683" t="s">
        <v>17850</v>
      </c>
      <c r="IL85" s="683" t="s">
        <v>17850</v>
      </c>
      <c r="IM85" s="683" t="s">
        <v>17850</v>
      </c>
      <c r="IN85" s="683" t="s">
        <v>17850</v>
      </c>
      <c r="IO85" s="683" t="s">
        <v>17850</v>
      </c>
      <c r="IP85" s="683" t="s">
        <v>17850</v>
      </c>
      <c r="IQ85" s="683" t="s">
        <v>17850</v>
      </c>
      <c r="IR85" s="683" t="s">
        <v>17850</v>
      </c>
      <c r="IS85" s="683" t="s">
        <v>17850</v>
      </c>
      <c r="IT85" s="683" t="s">
        <v>17850</v>
      </c>
      <c r="IU85" s="683" t="s">
        <v>17850</v>
      </c>
      <c r="IV85" s="683" t="s">
        <v>17850</v>
      </c>
      <c r="IW85" s="683" t="s">
        <v>17850</v>
      </c>
      <c r="IX85" s="683" t="s">
        <v>17850</v>
      </c>
      <c r="IY85" s="683" t="s">
        <v>17850</v>
      </c>
      <c r="IZ85" s="683" t="s">
        <v>17850</v>
      </c>
      <c r="JA85" s="683" t="s">
        <v>17850</v>
      </c>
      <c r="JB85" s="683" t="s">
        <v>17850</v>
      </c>
      <c r="JC85" s="683" t="s">
        <v>17850</v>
      </c>
      <c r="JD85" s="683" t="s">
        <v>17850</v>
      </c>
      <c r="JE85" s="683" t="s">
        <v>17850</v>
      </c>
      <c r="JF85" s="683" t="s">
        <v>17850</v>
      </c>
      <c r="JG85" s="683" t="s">
        <v>17850</v>
      </c>
      <c r="JH85" s="683" t="s">
        <v>17850</v>
      </c>
      <c r="JI85" s="683" t="s">
        <v>17850</v>
      </c>
      <c r="JJ85" s="683" t="s">
        <v>17850</v>
      </c>
      <c r="JK85" s="683" t="s">
        <v>17850</v>
      </c>
      <c r="JL85" s="683" t="s">
        <v>17850</v>
      </c>
      <c r="JM85" s="683" t="s">
        <v>17850</v>
      </c>
      <c r="JN85" s="683" t="s">
        <v>17850</v>
      </c>
      <c r="JO85" s="683" t="s">
        <v>17850</v>
      </c>
      <c r="JP85" s="683" t="s">
        <v>17850</v>
      </c>
      <c r="JQ85" s="683" t="s">
        <v>17850</v>
      </c>
      <c r="JR85" s="683" t="s">
        <v>17850</v>
      </c>
      <c r="JS85" s="683" t="s">
        <v>17850</v>
      </c>
      <c r="JT85" s="683" t="s">
        <v>17850</v>
      </c>
      <c r="JU85" s="683" t="s">
        <v>17850</v>
      </c>
      <c r="JV85" s="683" t="s">
        <v>17850</v>
      </c>
      <c r="JW85" s="683" t="s">
        <v>17850</v>
      </c>
      <c r="JX85" s="683" t="s">
        <v>17850</v>
      </c>
      <c r="JY85" s="683" t="s">
        <v>17850</v>
      </c>
      <c r="JZ85" s="683" t="s">
        <v>17850</v>
      </c>
      <c r="KA85" s="683" t="s">
        <v>17850</v>
      </c>
      <c r="KB85" s="683" t="s">
        <v>17850</v>
      </c>
      <c r="KC85" s="683" t="s">
        <v>17850</v>
      </c>
      <c r="KD85" s="683" t="s">
        <v>17850</v>
      </c>
      <c r="KE85" s="683" t="s">
        <v>17850</v>
      </c>
      <c r="KF85" s="683" t="s">
        <v>17850</v>
      </c>
      <c r="KG85" s="683" t="s">
        <v>17850</v>
      </c>
      <c r="KH85" s="683" t="s">
        <v>17850</v>
      </c>
      <c r="KI85" s="683" t="s">
        <v>17850</v>
      </c>
      <c r="KJ85" s="683" t="s">
        <v>17850</v>
      </c>
      <c r="KK85" s="683" t="s">
        <v>17850</v>
      </c>
      <c r="KL85" s="683" t="s">
        <v>17850</v>
      </c>
      <c r="KM85" s="683" t="s">
        <v>17850</v>
      </c>
      <c r="KN85" s="683" t="s">
        <v>17850</v>
      </c>
      <c r="KO85" s="683" t="s">
        <v>17850</v>
      </c>
      <c r="KP85" s="683" t="s">
        <v>17850</v>
      </c>
      <c r="KQ85" s="683" t="s">
        <v>17850</v>
      </c>
      <c r="KR85" s="683" t="s">
        <v>17850</v>
      </c>
      <c r="KS85" s="683" t="s">
        <v>17850</v>
      </c>
      <c r="KT85" s="683" t="s">
        <v>17850</v>
      </c>
      <c r="KU85" s="683" t="s">
        <v>17850</v>
      </c>
      <c r="KV85" s="683" t="s">
        <v>17850</v>
      </c>
      <c r="KW85" s="683" t="s">
        <v>17850</v>
      </c>
      <c r="KX85" s="683" t="s">
        <v>17850</v>
      </c>
      <c r="KY85" s="683" t="s">
        <v>17850</v>
      </c>
      <c r="KZ85" s="683" t="s">
        <v>17850</v>
      </c>
      <c r="LA85" s="683" t="s">
        <v>17850</v>
      </c>
      <c r="LB85" s="683" t="s">
        <v>17850</v>
      </c>
      <c r="LC85" s="683" t="s">
        <v>17850</v>
      </c>
      <c r="LD85" s="683" t="s">
        <v>17850</v>
      </c>
      <c r="LE85" s="683" t="s">
        <v>17850</v>
      </c>
      <c r="LF85" s="683" t="s">
        <v>17850</v>
      </c>
      <c r="LG85" s="683" t="s">
        <v>17850</v>
      </c>
      <c r="LH85" s="683" t="s">
        <v>17850</v>
      </c>
      <c r="LI85" s="683" t="s">
        <v>17850</v>
      </c>
      <c r="LJ85" s="683" t="s">
        <v>17850</v>
      </c>
      <c r="LK85" s="683" t="s">
        <v>17850</v>
      </c>
      <c r="LL85" s="683" t="s">
        <v>17850</v>
      </c>
      <c r="LM85" s="683" t="s">
        <v>17850</v>
      </c>
      <c r="LN85" s="683" t="s">
        <v>17850</v>
      </c>
      <c r="LO85" s="683" t="s">
        <v>17850</v>
      </c>
      <c r="LP85" s="683" t="s">
        <v>17850</v>
      </c>
      <c r="LQ85" s="683" t="s">
        <v>17850</v>
      </c>
      <c r="LR85" s="683" t="s">
        <v>17850</v>
      </c>
      <c r="LS85" s="683" t="s">
        <v>17850</v>
      </c>
      <c r="LT85" s="683" t="s">
        <v>17850</v>
      </c>
      <c r="LU85" s="683" t="s">
        <v>17850</v>
      </c>
      <c r="LV85" s="683" t="s">
        <v>17850</v>
      </c>
      <c r="LW85" s="683" t="s">
        <v>17850</v>
      </c>
      <c r="LX85" s="683" t="s">
        <v>17850</v>
      </c>
      <c r="LY85" s="683" t="s">
        <v>17850</v>
      </c>
      <c r="LZ85" s="683" t="s">
        <v>17850</v>
      </c>
      <c r="MA85" s="683" t="s">
        <v>17850</v>
      </c>
      <c r="MB85" s="683" t="s">
        <v>17850</v>
      </c>
      <c r="MC85" s="683" t="s">
        <v>17850</v>
      </c>
      <c r="MD85" s="683" t="s">
        <v>17850</v>
      </c>
      <c r="ME85" s="683" t="s">
        <v>17850</v>
      </c>
      <c r="MF85" s="683" t="s">
        <v>17850</v>
      </c>
      <c r="MG85" s="683" t="s">
        <v>17850</v>
      </c>
      <c r="MH85" s="683" t="s">
        <v>17850</v>
      </c>
      <c r="MI85" s="683" t="s">
        <v>17850</v>
      </c>
      <c r="MJ85" s="683" t="s">
        <v>17850</v>
      </c>
      <c r="MK85" s="683" t="s">
        <v>17850</v>
      </c>
      <c r="ML85" s="683" t="s">
        <v>17850</v>
      </c>
      <c r="MM85" s="683" t="s">
        <v>17850</v>
      </c>
      <c r="MN85" s="683" t="s">
        <v>17850</v>
      </c>
      <c r="MO85" s="683" t="s">
        <v>17850</v>
      </c>
      <c r="MP85" s="683" t="s">
        <v>17850</v>
      </c>
      <c r="MQ85" s="683" t="s">
        <v>17850</v>
      </c>
      <c r="MR85" s="683" t="s">
        <v>17850</v>
      </c>
      <c r="MS85" s="683" t="s">
        <v>17850</v>
      </c>
      <c r="MT85" s="683" t="s">
        <v>17850</v>
      </c>
      <c r="MU85" s="683" t="s">
        <v>17850</v>
      </c>
      <c r="MV85" s="683" t="s">
        <v>17850</v>
      </c>
      <c r="MW85" s="683" t="s">
        <v>17850</v>
      </c>
      <c r="MX85" s="683" t="s">
        <v>17850</v>
      </c>
      <c r="MY85" s="683" t="s">
        <v>17850</v>
      </c>
      <c r="MZ85" s="683" t="s">
        <v>17850</v>
      </c>
      <c r="NA85" s="683" t="s">
        <v>17850</v>
      </c>
      <c r="NB85" s="683" t="s">
        <v>17850</v>
      </c>
      <c r="NC85" s="683" t="s">
        <v>17850</v>
      </c>
      <c r="ND85" s="683" t="s">
        <v>17850</v>
      </c>
      <c r="NE85" s="683" t="s">
        <v>17850</v>
      </c>
      <c r="NF85" s="683" t="s">
        <v>17850</v>
      </c>
      <c r="NG85" s="683" t="s">
        <v>17850</v>
      </c>
      <c r="NH85" s="683" t="s">
        <v>17850</v>
      </c>
      <c r="NI85" s="683" t="s">
        <v>17850</v>
      </c>
      <c r="NJ85" s="683" t="s">
        <v>17850</v>
      </c>
      <c r="NK85" s="683" t="s">
        <v>17850</v>
      </c>
      <c r="NL85" s="683" t="s">
        <v>17850</v>
      </c>
      <c r="NM85" s="683" t="s">
        <v>17850</v>
      </c>
      <c r="NN85" s="683" t="s">
        <v>17850</v>
      </c>
      <c r="NO85" s="683" t="s">
        <v>17850</v>
      </c>
      <c r="NP85" s="683" t="s">
        <v>17850</v>
      </c>
      <c r="NQ85" s="683" t="s">
        <v>17850</v>
      </c>
      <c r="NR85" s="683" t="s">
        <v>17850</v>
      </c>
      <c r="NS85" s="683" t="s">
        <v>17850</v>
      </c>
      <c r="NT85" s="683" t="s">
        <v>17850</v>
      </c>
      <c r="NU85" s="683" t="s">
        <v>17850</v>
      </c>
      <c r="NV85" s="683" t="s">
        <v>17850</v>
      </c>
      <c r="NW85" s="683" t="s">
        <v>17850</v>
      </c>
      <c r="NX85" s="683" t="s">
        <v>17850</v>
      </c>
      <c r="NY85" s="683" t="s">
        <v>17850</v>
      </c>
      <c r="NZ85" s="683" t="s">
        <v>17850</v>
      </c>
      <c r="OA85" s="683" t="s">
        <v>17850</v>
      </c>
      <c r="OB85" s="683" t="s">
        <v>17850</v>
      </c>
      <c r="OC85" s="683" t="s">
        <v>17850</v>
      </c>
      <c r="OD85" s="683" t="s">
        <v>17850</v>
      </c>
      <c r="OE85" s="683" t="s">
        <v>17850</v>
      </c>
      <c r="OF85" s="683" t="s">
        <v>17850</v>
      </c>
      <c r="OG85" s="683" t="s">
        <v>17850</v>
      </c>
      <c r="OH85" s="683" t="s">
        <v>17850</v>
      </c>
      <c r="OI85" s="683" t="s">
        <v>17850</v>
      </c>
      <c r="OJ85" s="683" t="s">
        <v>17850</v>
      </c>
      <c r="OK85" s="683" t="s">
        <v>17850</v>
      </c>
      <c r="OL85" s="683" t="s">
        <v>17850</v>
      </c>
      <c r="OM85" s="683" t="s">
        <v>17850</v>
      </c>
      <c r="ON85" s="683" t="s">
        <v>17850</v>
      </c>
      <c r="OO85" s="683" t="s">
        <v>17850</v>
      </c>
      <c r="OP85" s="683" t="s">
        <v>17850</v>
      </c>
      <c r="OQ85" s="683" t="s">
        <v>17850</v>
      </c>
      <c r="OR85" s="683" t="s">
        <v>17850</v>
      </c>
      <c r="OS85" s="683" t="s">
        <v>17850</v>
      </c>
      <c r="OT85" s="683" t="s">
        <v>17850</v>
      </c>
      <c r="OU85" s="683" t="s">
        <v>17850</v>
      </c>
      <c r="OV85" s="683" t="s">
        <v>17850</v>
      </c>
      <c r="OW85" s="683" t="s">
        <v>17850</v>
      </c>
      <c r="OX85" s="683" t="s">
        <v>17850</v>
      </c>
      <c r="OY85" s="683" t="s">
        <v>17850</v>
      </c>
      <c r="OZ85" s="683" t="s">
        <v>17850</v>
      </c>
      <c r="PA85" s="683" t="s">
        <v>17850</v>
      </c>
      <c r="PB85" s="683" t="s">
        <v>17850</v>
      </c>
      <c r="PC85" s="683" t="s">
        <v>17850</v>
      </c>
      <c r="PD85" s="683" t="s">
        <v>17850</v>
      </c>
      <c r="PE85" s="683" t="s">
        <v>17850</v>
      </c>
      <c r="PF85" s="683" t="s">
        <v>17850</v>
      </c>
      <c r="PG85" s="683" t="s">
        <v>17850</v>
      </c>
      <c r="PH85" s="683" t="s">
        <v>17850</v>
      </c>
      <c r="PI85" s="683" t="s">
        <v>17850</v>
      </c>
      <c r="PJ85" s="683" t="s">
        <v>17850</v>
      </c>
      <c r="PK85" s="683" t="s">
        <v>17850</v>
      </c>
      <c r="PL85" s="683" t="s">
        <v>17850</v>
      </c>
      <c r="PM85" s="683" t="s">
        <v>17850</v>
      </c>
      <c r="PN85" s="683" t="s">
        <v>17850</v>
      </c>
      <c r="PO85" s="683" t="s">
        <v>17850</v>
      </c>
      <c r="PP85" s="683" t="s">
        <v>17850</v>
      </c>
      <c r="PQ85" s="683" t="s">
        <v>17850</v>
      </c>
      <c r="PR85" s="683" t="s">
        <v>17850</v>
      </c>
      <c r="PS85" s="683" t="s">
        <v>17850</v>
      </c>
      <c r="PT85" s="683" t="s">
        <v>17850</v>
      </c>
      <c r="PU85" s="683" t="s">
        <v>17850</v>
      </c>
      <c r="PV85" s="683" t="s">
        <v>17850</v>
      </c>
      <c r="PW85" s="683" t="s">
        <v>17850</v>
      </c>
      <c r="PX85" s="683" t="s">
        <v>17850</v>
      </c>
      <c r="PY85" s="683" t="s">
        <v>17850</v>
      </c>
      <c r="PZ85" s="683" t="s">
        <v>17850</v>
      </c>
      <c r="QA85" s="683" t="s">
        <v>17850</v>
      </c>
      <c r="QB85" s="683" t="s">
        <v>17850</v>
      </c>
      <c r="QC85" s="683" t="s">
        <v>17850</v>
      </c>
      <c r="QD85" s="683" t="s">
        <v>17850</v>
      </c>
      <c r="QE85" s="683" t="s">
        <v>17850</v>
      </c>
      <c r="QF85" s="683" t="s">
        <v>17850</v>
      </c>
      <c r="QG85" s="683" t="s">
        <v>17850</v>
      </c>
      <c r="QH85" s="683" t="s">
        <v>17850</v>
      </c>
      <c r="QI85" s="683" t="s">
        <v>17850</v>
      </c>
      <c r="QJ85" s="683" t="s">
        <v>17850</v>
      </c>
      <c r="QK85" s="683" t="s">
        <v>17850</v>
      </c>
      <c r="QL85" s="683" t="s">
        <v>17850</v>
      </c>
      <c r="QM85" s="683" t="s">
        <v>17850</v>
      </c>
      <c r="QN85" s="683" t="s">
        <v>17850</v>
      </c>
      <c r="QO85" s="683" t="s">
        <v>17850</v>
      </c>
      <c r="QP85" s="683" t="s">
        <v>17850</v>
      </c>
      <c r="QQ85" s="683" t="s">
        <v>17850</v>
      </c>
      <c r="QR85" s="683" t="s">
        <v>17850</v>
      </c>
      <c r="QS85" s="683" t="s">
        <v>17850</v>
      </c>
      <c r="QT85" s="683" t="s">
        <v>17850</v>
      </c>
      <c r="QU85" s="683" t="s">
        <v>17850</v>
      </c>
      <c r="QV85" s="683" t="s">
        <v>17850</v>
      </c>
      <c r="QW85" s="683" t="s">
        <v>17850</v>
      </c>
      <c r="QX85" s="683" t="s">
        <v>17850</v>
      </c>
      <c r="QY85" s="683" t="s">
        <v>17850</v>
      </c>
      <c r="QZ85" s="683" t="s">
        <v>17850</v>
      </c>
      <c r="RA85" s="683" t="s">
        <v>17850</v>
      </c>
      <c r="RB85" s="683" t="s">
        <v>17850</v>
      </c>
      <c r="RC85" s="683" t="s">
        <v>17850</v>
      </c>
      <c r="RD85" s="683" t="s">
        <v>17850</v>
      </c>
      <c r="RE85" s="683" t="s">
        <v>17850</v>
      </c>
      <c r="RF85" s="683" t="s">
        <v>17850</v>
      </c>
      <c r="RG85" s="683" t="s">
        <v>17850</v>
      </c>
      <c r="RH85" s="683" t="s">
        <v>17850</v>
      </c>
      <c r="RI85" s="683" t="s">
        <v>17850</v>
      </c>
      <c r="RJ85" s="683" t="s">
        <v>17850</v>
      </c>
      <c r="RK85" s="683" t="s">
        <v>17850</v>
      </c>
      <c r="RL85" s="683" t="s">
        <v>17850</v>
      </c>
      <c r="RM85" s="683" t="s">
        <v>17850</v>
      </c>
      <c r="RN85" s="683" t="s">
        <v>17850</v>
      </c>
      <c r="RO85" s="683" t="s">
        <v>17850</v>
      </c>
      <c r="RP85" s="683" t="s">
        <v>17850</v>
      </c>
      <c r="RQ85" s="683" t="s">
        <v>17850</v>
      </c>
      <c r="RR85" s="683" t="s">
        <v>17850</v>
      </c>
      <c r="RS85" s="683" t="s">
        <v>17850</v>
      </c>
      <c r="RT85" s="683" t="s">
        <v>17850</v>
      </c>
      <c r="RU85" s="683" t="s">
        <v>17850</v>
      </c>
      <c r="RV85" s="683" t="s">
        <v>17850</v>
      </c>
      <c r="RW85" s="683" t="s">
        <v>17850</v>
      </c>
      <c r="RX85" s="683" t="s">
        <v>17850</v>
      </c>
      <c r="RY85" s="683" t="s">
        <v>17850</v>
      </c>
      <c r="RZ85" s="683" t="s">
        <v>17850</v>
      </c>
      <c r="SA85" s="683" t="s">
        <v>17850</v>
      </c>
      <c r="SB85" s="683" t="s">
        <v>17850</v>
      </c>
      <c r="SC85" s="683" t="s">
        <v>17850</v>
      </c>
      <c r="SD85" s="683" t="s">
        <v>17850</v>
      </c>
      <c r="SE85" s="683" t="s">
        <v>17850</v>
      </c>
      <c r="SF85" s="683" t="s">
        <v>17850</v>
      </c>
      <c r="SG85" s="683" t="s">
        <v>17850</v>
      </c>
      <c r="SH85" s="683" t="s">
        <v>17850</v>
      </c>
      <c r="SI85" s="683" t="s">
        <v>17850</v>
      </c>
      <c r="SJ85" s="683" t="s">
        <v>17850</v>
      </c>
      <c r="SK85" s="683" t="s">
        <v>17850</v>
      </c>
      <c r="SL85" s="683" t="s">
        <v>17850</v>
      </c>
      <c r="SM85" s="683" t="s">
        <v>17850</v>
      </c>
      <c r="SN85" s="683" t="s">
        <v>17850</v>
      </c>
      <c r="SO85" s="683" t="s">
        <v>17850</v>
      </c>
      <c r="SP85" s="683" t="s">
        <v>17850</v>
      </c>
      <c r="SQ85" s="683" t="s">
        <v>17850</v>
      </c>
      <c r="SR85" s="683" t="s">
        <v>17850</v>
      </c>
      <c r="SS85" s="683" t="s">
        <v>17850</v>
      </c>
      <c r="ST85" s="683" t="s">
        <v>17850</v>
      </c>
      <c r="SU85" s="683" t="s">
        <v>17850</v>
      </c>
      <c r="SV85" s="683" t="s">
        <v>17850</v>
      </c>
      <c r="SW85" s="683" t="s">
        <v>17850</v>
      </c>
      <c r="SX85" s="683" t="s">
        <v>17850</v>
      </c>
      <c r="SY85" s="683" t="s">
        <v>17850</v>
      </c>
      <c r="SZ85" s="683" t="s">
        <v>17850</v>
      </c>
      <c r="TA85" s="683" t="s">
        <v>17850</v>
      </c>
      <c r="TB85" s="683" t="s">
        <v>17850</v>
      </c>
      <c r="TC85" s="683" t="s">
        <v>17850</v>
      </c>
      <c r="TD85" s="683" t="s">
        <v>17850</v>
      </c>
      <c r="TE85" s="683" t="s">
        <v>17850</v>
      </c>
      <c r="TF85" s="683" t="s">
        <v>17850</v>
      </c>
      <c r="TG85" s="683" t="s">
        <v>17850</v>
      </c>
      <c r="TH85" s="683" t="s">
        <v>17850</v>
      </c>
      <c r="TI85" s="683" t="s">
        <v>17850</v>
      </c>
      <c r="TJ85" s="683" t="s">
        <v>17850</v>
      </c>
      <c r="TK85" s="683" t="s">
        <v>17850</v>
      </c>
      <c r="TL85" s="683" t="s">
        <v>17850</v>
      </c>
      <c r="TM85" s="683" t="s">
        <v>17850</v>
      </c>
      <c r="TN85" s="683" t="s">
        <v>17850</v>
      </c>
      <c r="TO85" s="683" t="s">
        <v>17850</v>
      </c>
      <c r="TP85" s="683" t="s">
        <v>17850</v>
      </c>
      <c r="TQ85" s="683" t="s">
        <v>17850</v>
      </c>
      <c r="TR85" s="683" t="s">
        <v>17850</v>
      </c>
      <c r="TS85" s="683" t="s">
        <v>17850</v>
      </c>
      <c r="TT85" s="683" t="s">
        <v>17850</v>
      </c>
      <c r="TU85" s="683" t="s">
        <v>17850</v>
      </c>
      <c r="TV85" s="683" t="s">
        <v>17850</v>
      </c>
      <c r="TW85" s="683" t="s">
        <v>17850</v>
      </c>
      <c r="TX85" s="683" t="s">
        <v>17850</v>
      </c>
      <c r="TY85" s="683" t="s">
        <v>17850</v>
      </c>
      <c r="TZ85" s="683" t="s">
        <v>17850</v>
      </c>
      <c r="UA85" s="683" t="s">
        <v>17850</v>
      </c>
      <c r="UB85" s="683" t="s">
        <v>17850</v>
      </c>
      <c r="UC85" s="683" t="s">
        <v>17850</v>
      </c>
      <c r="UD85" s="683" t="s">
        <v>17850</v>
      </c>
      <c r="UE85" s="683" t="s">
        <v>17850</v>
      </c>
      <c r="UF85" s="683" t="s">
        <v>17850</v>
      </c>
      <c r="UG85" s="683" t="s">
        <v>17850</v>
      </c>
      <c r="UH85" s="683" t="s">
        <v>17850</v>
      </c>
      <c r="UI85" s="683" t="s">
        <v>17850</v>
      </c>
      <c r="UJ85" s="683" t="s">
        <v>17850</v>
      </c>
      <c r="UK85" s="683" t="s">
        <v>17850</v>
      </c>
      <c r="UL85" s="683" t="s">
        <v>17850</v>
      </c>
      <c r="UM85" s="683" t="s">
        <v>17850</v>
      </c>
      <c r="UN85" s="683" t="s">
        <v>17850</v>
      </c>
      <c r="UO85" s="683" t="s">
        <v>17850</v>
      </c>
      <c r="UP85" s="683" t="s">
        <v>17850</v>
      </c>
      <c r="UQ85" s="683" t="s">
        <v>17850</v>
      </c>
      <c r="UR85" s="683" t="s">
        <v>17850</v>
      </c>
      <c r="US85" s="683" t="s">
        <v>17850</v>
      </c>
      <c r="UT85" s="683" t="s">
        <v>17850</v>
      </c>
      <c r="UU85" s="683" t="s">
        <v>17850</v>
      </c>
      <c r="UV85" s="683" t="s">
        <v>17850</v>
      </c>
      <c r="UW85" s="683" t="s">
        <v>17850</v>
      </c>
      <c r="UX85" s="683" t="s">
        <v>17850</v>
      </c>
      <c r="UY85" s="683" t="s">
        <v>17850</v>
      </c>
      <c r="UZ85" s="683" t="s">
        <v>17850</v>
      </c>
      <c r="VA85" s="683" t="s">
        <v>17850</v>
      </c>
      <c r="VB85" s="683" t="s">
        <v>17850</v>
      </c>
      <c r="VC85" s="683" t="s">
        <v>17850</v>
      </c>
      <c r="VD85" s="683" t="s">
        <v>17850</v>
      </c>
      <c r="VE85" s="683" t="s">
        <v>17850</v>
      </c>
      <c r="VF85" s="683" t="s">
        <v>17850</v>
      </c>
      <c r="VG85" s="683" t="s">
        <v>17850</v>
      </c>
      <c r="VH85" s="683" t="s">
        <v>17850</v>
      </c>
      <c r="VI85" s="683" t="s">
        <v>17850</v>
      </c>
      <c r="VJ85" s="683" t="s">
        <v>17850</v>
      </c>
      <c r="VK85" s="683" t="s">
        <v>17850</v>
      </c>
      <c r="VL85" s="683" t="s">
        <v>17850</v>
      </c>
      <c r="VM85" s="683" t="s">
        <v>17850</v>
      </c>
      <c r="VN85" s="683" t="s">
        <v>17850</v>
      </c>
      <c r="VO85" s="683" t="s">
        <v>17850</v>
      </c>
      <c r="VP85" s="683" t="s">
        <v>17850</v>
      </c>
      <c r="VQ85" s="683" t="s">
        <v>17850</v>
      </c>
      <c r="VR85" s="683" t="s">
        <v>17850</v>
      </c>
      <c r="VS85" s="683" t="s">
        <v>17850</v>
      </c>
      <c r="VT85" s="683" t="s">
        <v>17850</v>
      </c>
      <c r="VU85" s="683" t="s">
        <v>17850</v>
      </c>
      <c r="VV85" s="683" t="s">
        <v>17850</v>
      </c>
      <c r="VW85" s="683" t="s">
        <v>17850</v>
      </c>
      <c r="VX85" s="683" t="s">
        <v>17850</v>
      </c>
      <c r="VY85" s="683" t="s">
        <v>17850</v>
      </c>
      <c r="VZ85" s="683" t="s">
        <v>17850</v>
      </c>
      <c r="WA85" s="683" t="s">
        <v>17850</v>
      </c>
      <c r="WB85" s="683" t="s">
        <v>17850</v>
      </c>
      <c r="WC85" s="683" t="s">
        <v>17850</v>
      </c>
      <c r="WD85" s="683" t="s">
        <v>17850</v>
      </c>
      <c r="WE85" s="683" t="s">
        <v>17850</v>
      </c>
      <c r="WF85" s="683" t="s">
        <v>17850</v>
      </c>
      <c r="WG85" s="683" t="s">
        <v>17850</v>
      </c>
      <c r="WH85" s="683" t="s">
        <v>17850</v>
      </c>
      <c r="WI85" s="683" t="s">
        <v>17850</v>
      </c>
      <c r="WJ85" s="683" t="s">
        <v>17850</v>
      </c>
      <c r="WK85" s="683" t="s">
        <v>17850</v>
      </c>
      <c r="WL85" s="683" t="s">
        <v>17850</v>
      </c>
      <c r="WM85" s="683" t="s">
        <v>17850</v>
      </c>
      <c r="WN85" s="683" t="s">
        <v>17850</v>
      </c>
      <c r="WO85" s="683" t="s">
        <v>17850</v>
      </c>
      <c r="WP85" s="683" t="s">
        <v>17850</v>
      </c>
      <c r="WQ85" s="683" t="s">
        <v>17850</v>
      </c>
      <c r="WR85" s="683" t="s">
        <v>17850</v>
      </c>
      <c r="WS85" s="683" t="s">
        <v>17850</v>
      </c>
      <c r="WT85" s="683" t="s">
        <v>17850</v>
      </c>
      <c r="WU85" s="683" t="s">
        <v>17850</v>
      </c>
      <c r="WV85" s="683" t="s">
        <v>17850</v>
      </c>
      <c r="WW85" s="683" t="s">
        <v>17850</v>
      </c>
      <c r="WX85" s="683" t="s">
        <v>17850</v>
      </c>
      <c r="WY85" s="683" t="s">
        <v>17850</v>
      </c>
      <c r="WZ85" s="683" t="s">
        <v>17850</v>
      </c>
      <c r="XA85" s="683" t="s">
        <v>17850</v>
      </c>
      <c r="XB85" s="683" t="s">
        <v>17850</v>
      </c>
      <c r="XC85" s="683" t="s">
        <v>17850</v>
      </c>
      <c r="XD85" s="683" t="s">
        <v>17850</v>
      </c>
      <c r="XE85" s="683" t="s">
        <v>17850</v>
      </c>
      <c r="XF85" s="683" t="s">
        <v>17850</v>
      </c>
      <c r="XG85" s="683" t="s">
        <v>17850</v>
      </c>
      <c r="XH85" s="683" t="s">
        <v>17850</v>
      </c>
      <c r="XI85" s="683" t="s">
        <v>17850</v>
      </c>
      <c r="XJ85" s="683" t="s">
        <v>17850</v>
      </c>
      <c r="XK85" s="683" t="s">
        <v>17850</v>
      </c>
      <c r="XL85" s="683" t="s">
        <v>17850</v>
      </c>
      <c r="XM85" s="683" t="s">
        <v>17850</v>
      </c>
      <c r="XN85" s="683" t="s">
        <v>17850</v>
      </c>
      <c r="XO85" s="683" t="s">
        <v>17850</v>
      </c>
      <c r="XP85" s="683" t="s">
        <v>17850</v>
      </c>
      <c r="XQ85" s="683" t="s">
        <v>17850</v>
      </c>
      <c r="XR85" s="683" t="s">
        <v>17850</v>
      </c>
      <c r="XS85" s="683" t="s">
        <v>17850</v>
      </c>
      <c r="XT85" s="683" t="s">
        <v>17850</v>
      </c>
      <c r="XU85" s="683" t="s">
        <v>17850</v>
      </c>
      <c r="XV85" s="683" t="s">
        <v>17850</v>
      </c>
      <c r="XW85" s="683" t="s">
        <v>17850</v>
      </c>
      <c r="XX85" s="683" t="s">
        <v>17850</v>
      </c>
      <c r="XY85" s="683" t="s">
        <v>17850</v>
      </c>
      <c r="XZ85" s="683" t="s">
        <v>17850</v>
      </c>
      <c r="YA85" s="683" t="s">
        <v>17850</v>
      </c>
      <c r="YB85" s="683" t="s">
        <v>17850</v>
      </c>
      <c r="YC85" s="683" t="s">
        <v>17850</v>
      </c>
      <c r="YD85" s="683" t="s">
        <v>17850</v>
      </c>
      <c r="YE85" s="683" t="s">
        <v>17850</v>
      </c>
      <c r="YF85" s="683" t="s">
        <v>17850</v>
      </c>
      <c r="YG85" s="683" t="s">
        <v>17850</v>
      </c>
      <c r="YH85" s="683" t="s">
        <v>17850</v>
      </c>
      <c r="YI85" s="683" t="s">
        <v>17850</v>
      </c>
      <c r="YJ85" s="683" t="s">
        <v>17850</v>
      </c>
      <c r="YK85" s="683" t="s">
        <v>17850</v>
      </c>
      <c r="YL85" s="683" t="s">
        <v>17850</v>
      </c>
      <c r="YM85" s="683" t="s">
        <v>17850</v>
      </c>
      <c r="YN85" s="683" t="s">
        <v>17850</v>
      </c>
      <c r="YO85" s="683" t="s">
        <v>17850</v>
      </c>
      <c r="YP85" s="683" t="s">
        <v>17850</v>
      </c>
      <c r="YQ85" s="683" t="s">
        <v>17850</v>
      </c>
      <c r="YR85" s="683" t="s">
        <v>17850</v>
      </c>
      <c r="YS85" s="683" t="s">
        <v>17850</v>
      </c>
      <c r="YT85" s="683" t="s">
        <v>17850</v>
      </c>
      <c r="YU85" s="683" t="s">
        <v>17850</v>
      </c>
      <c r="YV85" s="683" t="s">
        <v>17850</v>
      </c>
      <c r="YW85" s="683" t="s">
        <v>17850</v>
      </c>
      <c r="YX85" s="683" t="s">
        <v>17850</v>
      </c>
      <c r="YY85" s="683" t="s">
        <v>17850</v>
      </c>
      <c r="YZ85" s="683" t="s">
        <v>17850</v>
      </c>
      <c r="ZA85" s="683" t="s">
        <v>17850</v>
      </c>
      <c r="ZB85" s="683" t="s">
        <v>17850</v>
      </c>
      <c r="ZC85" s="683" t="s">
        <v>17850</v>
      </c>
      <c r="ZD85" s="683" t="s">
        <v>17850</v>
      </c>
      <c r="ZE85" s="683" t="s">
        <v>17850</v>
      </c>
      <c r="ZF85" s="683" t="s">
        <v>17850</v>
      </c>
      <c r="ZG85" s="683" t="s">
        <v>17850</v>
      </c>
      <c r="ZH85" s="683" t="s">
        <v>17850</v>
      </c>
      <c r="ZI85" s="683" t="s">
        <v>17850</v>
      </c>
      <c r="ZJ85" s="683" t="s">
        <v>17850</v>
      </c>
      <c r="ZK85" s="683" t="s">
        <v>17850</v>
      </c>
      <c r="ZL85" s="683" t="s">
        <v>17850</v>
      </c>
      <c r="ZM85" s="683" t="s">
        <v>17850</v>
      </c>
      <c r="ZN85" s="683" t="s">
        <v>17850</v>
      </c>
      <c r="ZO85" s="683" t="s">
        <v>17850</v>
      </c>
      <c r="ZP85" s="683" t="s">
        <v>17850</v>
      </c>
      <c r="ZQ85" s="683" t="s">
        <v>17850</v>
      </c>
      <c r="ZR85" s="683" t="s">
        <v>17850</v>
      </c>
      <c r="ZS85" s="683" t="s">
        <v>17850</v>
      </c>
      <c r="ZT85" s="683" t="s">
        <v>17850</v>
      </c>
      <c r="ZU85" s="683" t="s">
        <v>17850</v>
      </c>
      <c r="ZV85" s="683" t="s">
        <v>17850</v>
      </c>
      <c r="ZW85" s="683" t="s">
        <v>17850</v>
      </c>
      <c r="ZX85" s="683" t="s">
        <v>17850</v>
      </c>
      <c r="ZY85" s="683" t="s">
        <v>17850</v>
      </c>
      <c r="ZZ85" s="683" t="s">
        <v>17850</v>
      </c>
      <c r="AAA85" s="683" t="s">
        <v>17850</v>
      </c>
      <c r="AAB85" s="683" t="s">
        <v>17850</v>
      </c>
      <c r="AAC85" s="683" t="s">
        <v>17850</v>
      </c>
      <c r="AAD85" s="683" t="s">
        <v>17850</v>
      </c>
      <c r="AAE85" s="683" t="s">
        <v>17850</v>
      </c>
      <c r="AAF85" s="683" t="s">
        <v>17850</v>
      </c>
      <c r="AAG85" s="683" t="s">
        <v>17850</v>
      </c>
      <c r="AAH85" s="683" t="s">
        <v>17850</v>
      </c>
      <c r="AAI85" s="683" t="s">
        <v>17850</v>
      </c>
      <c r="AAJ85" s="683" t="s">
        <v>17850</v>
      </c>
      <c r="AAK85" s="683" t="s">
        <v>17850</v>
      </c>
      <c r="AAL85" s="683" t="s">
        <v>17850</v>
      </c>
      <c r="AAM85" s="683" t="s">
        <v>17850</v>
      </c>
      <c r="AAN85" s="683" t="s">
        <v>17850</v>
      </c>
      <c r="AAO85" s="683" t="s">
        <v>17850</v>
      </c>
      <c r="AAP85" s="683" t="s">
        <v>17850</v>
      </c>
      <c r="AAQ85" s="683" t="s">
        <v>17850</v>
      </c>
      <c r="AAR85" s="683" t="s">
        <v>17850</v>
      </c>
      <c r="AAS85" s="683" t="s">
        <v>17850</v>
      </c>
      <c r="AAT85" s="683" t="s">
        <v>17850</v>
      </c>
      <c r="AAU85" s="683" t="s">
        <v>17850</v>
      </c>
      <c r="AAV85" s="683" t="s">
        <v>17850</v>
      </c>
      <c r="AAW85" s="683" t="s">
        <v>17850</v>
      </c>
      <c r="AAX85" s="683" t="s">
        <v>17850</v>
      </c>
      <c r="AAY85" s="683" t="s">
        <v>17850</v>
      </c>
      <c r="AAZ85" s="683" t="s">
        <v>17850</v>
      </c>
      <c r="ABA85" s="683" t="s">
        <v>17850</v>
      </c>
      <c r="ABB85" s="683" t="s">
        <v>17850</v>
      </c>
      <c r="ABC85" s="683" t="s">
        <v>17850</v>
      </c>
      <c r="ABD85" s="683" t="s">
        <v>17850</v>
      </c>
      <c r="ABE85" s="683" t="s">
        <v>17850</v>
      </c>
      <c r="ABF85" s="683" t="s">
        <v>17850</v>
      </c>
      <c r="ABG85" s="683" t="s">
        <v>17850</v>
      </c>
      <c r="ABH85" s="683" t="s">
        <v>17850</v>
      </c>
      <c r="ABI85" s="683" t="s">
        <v>17850</v>
      </c>
      <c r="ABJ85" s="683" t="s">
        <v>17850</v>
      </c>
      <c r="ABK85" s="683" t="s">
        <v>17850</v>
      </c>
      <c r="ABL85" s="683" t="s">
        <v>17850</v>
      </c>
      <c r="ABM85" s="683" t="s">
        <v>17850</v>
      </c>
      <c r="ABN85" s="683" t="s">
        <v>17850</v>
      </c>
      <c r="ABO85" s="683" t="s">
        <v>17850</v>
      </c>
      <c r="ABP85" s="683" t="s">
        <v>17850</v>
      </c>
      <c r="ABQ85" s="683" t="s">
        <v>17850</v>
      </c>
      <c r="ABR85" s="683" t="s">
        <v>17850</v>
      </c>
      <c r="ABS85" s="683" t="s">
        <v>17850</v>
      </c>
      <c r="ABT85" s="683" t="s">
        <v>17850</v>
      </c>
      <c r="ABU85" s="683" t="s">
        <v>17850</v>
      </c>
      <c r="ABV85" s="683" t="s">
        <v>17850</v>
      </c>
      <c r="ABW85" s="683" t="s">
        <v>17850</v>
      </c>
      <c r="ABX85" s="683" t="s">
        <v>17850</v>
      </c>
      <c r="ABY85" s="683" t="s">
        <v>17850</v>
      </c>
      <c r="ABZ85" s="683" t="s">
        <v>17850</v>
      </c>
      <c r="ACA85" s="683" t="s">
        <v>17850</v>
      </c>
      <c r="ACB85" s="683" t="s">
        <v>17850</v>
      </c>
      <c r="ACC85" s="683" t="s">
        <v>17850</v>
      </c>
      <c r="ACD85" s="683" t="s">
        <v>17850</v>
      </c>
      <c r="ACE85" s="683" t="s">
        <v>17850</v>
      </c>
      <c r="ACF85" s="683" t="s">
        <v>17850</v>
      </c>
      <c r="ACG85" s="683" t="s">
        <v>17850</v>
      </c>
      <c r="ACH85" s="683" t="s">
        <v>17850</v>
      </c>
      <c r="ACI85" s="683" t="s">
        <v>17850</v>
      </c>
      <c r="ACJ85" s="683" t="s">
        <v>17850</v>
      </c>
      <c r="ACK85" s="683" t="s">
        <v>17850</v>
      </c>
      <c r="ACL85" s="683" t="s">
        <v>17850</v>
      </c>
      <c r="ACM85" s="683" t="s">
        <v>17850</v>
      </c>
      <c r="ACN85" s="683" t="s">
        <v>17850</v>
      </c>
      <c r="ACO85" s="683" t="s">
        <v>17850</v>
      </c>
      <c r="ACP85" s="683" t="s">
        <v>17850</v>
      </c>
      <c r="ACQ85" s="683" t="s">
        <v>17850</v>
      </c>
      <c r="ACR85" s="683" t="s">
        <v>17850</v>
      </c>
      <c r="ACS85" s="683" t="s">
        <v>17850</v>
      </c>
      <c r="ACT85" s="683" t="s">
        <v>17850</v>
      </c>
      <c r="ACU85" s="683" t="s">
        <v>17850</v>
      </c>
      <c r="ACV85" s="683" t="s">
        <v>17850</v>
      </c>
      <c r="ACW85" s="683" t="s">
        <v>17850</v>
      </c>
      <c r="ACX85" s="683" t="s">
        <v>17850</v>
      </c>
      <c r="ACY85" s="683" t="s">
        <v>17850</v>
      </c>
      <c r="ACZ85" s="683" t="s">
        <v>17850</v>
      </c>
      <c r="ADA85" s="683" t="s">
        <v>17850</v>
      </c>
      <c r="ADB85" s="683" t="s">
        <v>17850</v>
      </c>
      <c r="ADC85" s="683" t="s">
        <v>17850</v>
      </c>
      <c r="ADD85" s="683" t="s">
        <v>17850</v>
      </c>
      <c r="ADE85" s="683" t="s">
        <v>17850</v>
      </c>
      <c r="ADF85" s="683" t="s">
        <v>17850</v>
      </c>
      <c r="ADG85" s="683" t="s">
        <v>17850</v>
      </c>
      <c r="ADH85" s="683" t="s">
        <v>17850</v>
      </c>
      <c r="ADI85" s="683" t="s">
        <v>17850</v>
      </c>
      <c r="ADJ85" s="683" t="s">
        <v>17850</v>
      </c>
      <c r="ADK85" s="683" t="s">
        <v>17850</v>
      </c>
      <c r="ADL85" s="683" t="s">
        <v>17850</v>
      </c>
      <c r="ADM85" s="683" t="s">
        <v>17850</v>
      </c>
      <c r="ADN85" s="683" t="s">
        <v>17850</v>
      </c>
      <c r="ADO85" s="683" t="s">
        <v>17850</v>
      </c>
      <c r="ADP85" s="683" t="s">
        <v>17850</v>
      </c>
      <c r="ADQ85" s="683" t="s">
        <v>17850</v>
      </c>
      <c r="ADR85" s="683" t="s">
        <v>17850</v>
      </c>
      <c r="ADS85" s="683" t="s">
        <v>17850</v>
      </c>
      <c r="ADT85" s="683" t="s">
        <v>17850</v>
      </c>
      <c r="ADU85" s="683" t="s">
        <v>17850</v>
      </c>
      <c r="ADV85" s="683" t="s">
        <v>17850</v>
      </c>
      <c r="ADW85" s="683" t="s">
        <v>17850</v>
      </c>
      <c r="ADX85" s="683" t="s">
        <v>17850</v>
      </c>
      <c r="ADY85" s="683" t="s">
        <v>17850</v>
      </c>
      <c r="ADZ85" s="683" t="s">
        <v>17850</v>
      </c>
      <c r="AEA85" s="683" t="s">
        <v>17850</v>
      </c>
      <c r="AEB85" s="683" t="s">
        <v>17850</v>
      </c>
      <c r="AEC85" s="683" t="s">
        <v>17850</v>
      </c>
      <c r="AED85" s="683" t="s">
        <v>17850</v>
      </c>
      <c r="AEE85" s="683" t="s">
        <v>17850</v>
      </c>
      <c r="AEF85" s="683" t="s">
        <v>17850</v>
      </c>
      <c r="AEG85" s="683" t="s">
        <v>17850</v>
      </c>
      <c r="AEH85" s="683" t="s">
        <v>17850</v>
      </c>
      <c r="AEI85" s="683" t="s">
        <v>17850</v>
      </c>
      <c r="AEJ85" s="683" t="s">
        <v>17850</v>
      </c>
      <c r="AEK85" s="683" t="s">
        <v>17850</v>
      </c>
      <c r="AEL85" s="683" t="s">
        <v>17850</v>
      </c>
      <c r="AEM85" s="683" t="s">
        <v>17850</v>
      </c>
      <c r="AEN85" s="683" t="s">
        <v>17850</v>
      </c>
      <c r="AEO85" s="683" t="s">
        <v>17850</v>
      </c>
      <c r="AEP85" s="683" t="s">
        <v>17850</v>
      </c>
      <c r="AEQ85" s="683" t="s">
        <v>17850</v>
      </c>
      <c r="AER85" s="683" t="s">
        <v>17850</v>
      </c>
      <c r="AES85" s="683" t="s">
        <v>17850</v>
      </c>
      <c r="AET85" s="683" t="s">
        <v>17850</v>
      </c>
      <c r="AEU85" s="683" t="s">
        <v>17850</v>
      </c>
      <c r="AEV85" s="683" t="s">
        <v>17850</v>
      </c>
      <c r="AEW85" s="683" t="s">
        <v>17850</v>
      </c>
      <c r="AEX85" s="683" t="s">
        <v>17850</v>
      </c>
      <c r="AEY85" s="683" t="s">
        <v>17850</v>
      </c>
      <c r="AEZ85" s="683" t="s">
        <v>17850</v>
      </c>
      <c r="AFA85" s="683" t="s">
        <v>17850</v>
      </c>
      <c r="AFB85" s="683" t="s">
        <v>17850</v>
      </c>
      <c r="AFC85" s="683" t="s">
        <v>17850</v>
      </c>
      <c r="AFD85" s="683" t="s">
        <v>17850</v>
      </c>
      <c r="AFE85" s="683" t="s">
        <v>17850</v>
      </c>
      <c r="AFF85" s="683" t="s">
        <v>17850</v>
      </c>
      <c r="AFG85" s="683" t="s">
        <v>17850</v>
      </c>
      <c r="AFH85" s="683" t="s">
        <v>17850</v>
      </c>
      <c r="AFI85" s="683" t="s">
        <v>17850</v>
      </c>
      <c r="AFJ85" s="683" t="s">
        <v>17850</v>
      </c>
      <c r="AFK85" s="683" t="s">
        <v>17850</v>
      </c>
      <c r="AFL85" s="683" t="s">
        <v>17850</v>
      </c>
      <c r="AFM85" s="683" t="s">
        <v>17850</v>
      </c>
      <c r="AFN85" s="683" t="s">
        <v>17850</v>
      </c>
      <c r="AFO85" s="683" t="s">
        <v>17850</v>
      </c>
      <c r="AFP85" s="683" t="s">
        <v>17850</v>
      </c>
      <c r="AFQ85" s="683" t="s">
        <v>17850</v>
      </c>
      <c r="AFR85" s="683" t="s">
        <v>17850</v>
      </c>
      <c r="AFS85" s="683" t="s">
        <v>17850</v>
      </c>
      <c r="AFT85" s="683" t="s">
        <v>17850</v>
      </c>
      <c r="AFU85" s="683" t="s">
        <v>17850</v>
      </c>
      <c r="AFV85" s="683" t="s">
        <v>17850</v>
      </c>
      <c r="AFW85" s="683" t="s">
        <v>17850</v>
      </c>
      <c r="AFX85" s="683" t="s">
        <v>17850</v>
      </c>
      <c r="AFY85" s="683" t="s">
        <v>17850</v>
      </c>
      <c r="AFZ85" s="683" t="s">
        <v>17850</v>
      </c>
      <c r="AGA85" s="683" t="s">
        <v>17850</v>
      </c>
      <c r="AGB85" s="683" t="s">
        <v>17850</v>
      </c>
      <c r="AGC85" s="683" t="s">
        <v>17850</v>
      </c>
      <c r="AGD85" s="683" t="s">
        <v>17850</v>
      </c>
      <c r="AGE85" s="683" t="s">
        <v>17850</v>
      </c>
      <c r="AGF85" s="683" t="s">
        <v>17850</v>
      </c>
      <c r="AGG85" s="683" t="s">
        <v>17850</v>
      </c>
      <c r="AGH85" s="683" t="s">
        <v>17850</v>
      </c>
      <c r="AGI85" s="683" t="s">
        <v>17850</v>
      </c>
      <c r="AGJ85" s="683" t="s">
        <v>17850</v>
      </c>
      <c r="AGK85" s="683" t="s">
        <v>17850</v>
      </c>
      <c r="AGL85" s="683" t="s">
        <v>17850</v>
      </c>
      <c r="AGM85" s="683" t="s">
        <v>17850</v>
      </c>
      <c r="AGN85" s="683" t="s">
        <v>17850</v>
      </c>
      <c r="AGO85" s="683" t="s">
        <v>17850</v>
      </c>
      <c r="AGP85" s="683" t="s">
        <v>17850</v>
      </c>
      <c r="AGQ85" s="683" t="s">
        <v>17850</v>
      </c>
      <c r="AGR85" s="683" t="s">
        <v>17850</v>
      </c>
      <c r="AGS85" s="683" t="s">
        <v>17850</v>
      </c>
      <c r="AGT85" s="683" t="s">
        <v>17850</v>
      </c>
      <c r="AGU85" s="683" t="s">
        <v>17850</v>
      </c>
      <c r="AGV85" s="683" t="s">
        <v>17850</v>
      </c>
      <c r="AGW85" s="683" t="s">
        <v>17850</v>
      </c>
      <c r="AGX85" s="683" t="s">
        <v>17850</v>
      </c>
      <c r="AGY85" s="683" t="s">
        <v>17850</v>
      </c>
      <c r="AGZ85" s="683" t="s">
        <v>17850</v>
      </c>
      <c r="AHA85" s="683" t="s">
        <v>17850</v>
      </c>
      <c r="AHB85" s="683" t="s">
        <v>17850</v>
      </c>
      <c r="AHC85" s="683" t="s">
        <v>17850</v>
      </c>
      <c r="AHD85" s="683" t="s">
        <v>17850</v>
      </c>
      <c r="AHE85" s="683" t="s">
        <v>17850</v>
      </c>
      <c r="AHF85" s="683" t="s">
        <v>17850</v>
      </c>
      <c r="AHG85" s="683" t="s">
        <v>17850</v>
      </c>
      <c r="AHH85" s="683" t="s">
        <v>17850</v>
      </c>
      <c r="AHI85" s="683" t="s">
        <v>17850</v>
      </c>
      <c r="AHJ85" s="683" t="s">
        <v>17850</v>
      </c>
      <c r="AHK85" s="683" t="s">
        <v>17850</v>
      </c>
      <c r="AHL85" s="683" t="s">
        <v>17850</v>
      </c>
      <c r="AHM85" s="683" t="s">
        <v>17850</v>
      </c>
      <c r="AHN85" s="683" t="s">
        <v>17850</v>
      </c>
      <c r="AHO85" s="683" t="s">
        <v>17850</v>
      </c>
      <c r="AHP85" s="683" t="s">
        <v>17850</v>
      </c>
      <c r="AHQ85" s="683" t="s">
        <v>17850</v>
      </c>
      <c r="AHR85" s="683" t="s">
        <v>17850</v>
      </c>
      <c r="AHS85" s="683" t="s">
        <v>17850</v>
      </c>
      <c r="AHT85" s="683" t="s">
        <v>17850</v>
      </c>
      <c r="AHU85" s="683" t="s">
        <v>17850</v>
      </c>
      <c r="AHV85" s="683" t="s">
        <v>17850</v>
      </c>
      <c r="AHW85" s="683" t="s">
        <v>17850</v>
      </c>
      <c r="AHX85" s="683" t="s">
        <v>17850</v>
      </c>
      <c r="AHY85" s="683" t="s">
        <v>17850</v>
      </c>
      <c r="AHZ85" s="683" t="s">
        <v>17850</v>
      </c>
      <c r="AIA85" s="683" t="s">
        <v>17850</v>
      </c>
      <c r="AIB85" s="683" t="s">
        <v>17850</v>
      </c>
      <c r="AIC85" s="683" t="s">
        <v>17850</v>
      </c>
      <c r="AID85" s="683" t="s">
        <v>17850</v>
      </c>
      <c r="AIE85" s="683" t="s">
        <v>17850</v>
      </c>
      <c r="AIF85" s="683" t="s">
        <v>17850</v>
      </c>
      <c r="AIG85" s="683" t="s">
        <v>17850</v>
      </c>
      <c r="AIH85" s="683" t="s">
        <v>17850</v>
      </c>
      <c r="AII85" s="683" t="s">
        <v>17850</v>
      </c>
      <c r="AIJ85" s="683" t="s">
        <v>17850</v>
      </c>
      <c r="AIK85" s="683" t="s">
        <v>17850</v>
      </c>
      <c r="AIL85" s="683" t="s">
        <v>17850</v>
      </c>
      <c r="AIM85" s="683" t="s">
        <v>17850</v>
      </c>
      <c r="AIN85" s="683" t="s">
        <v>17850</v>
      </c>
      <c r="AIO85" s="683" t="s">
        <v>17850</v>
      </c>
      <c r="AIP85" s="683" t="s">
        <v>17850</v>
      </c>
      <c r="AIQ85" s="683" t="s">
        <v>17850</v>
      </c>
      <c r="AIR85" s="683" t="s">
        <v>17850</v>
      </c>
      <c r="AIS85" s="683" t="s">
        <v>17850</v>
      </c>
      <c r="AIT85" s="683" t="s">
        <v>17850</v>
      </c>
      <c r="AIU85" s="683" t="s">
        <v>17850</v>
      </c>
      <c r="AIV85" s="683" t="s">
        <v>17850</v>
      </c>
      <c r="AIW85" s="683" t="s">
        <v>17850</v>
      </c>
      <c r="AIX85" s="683" t="s">
        <v>17850</v>
      </c>
      <c r="AIY85" s="683" t="s">
        <v>17850</v>
      </c>
      <c r="AIZ85" s="683" t="s">
        <v>17850</v>
      </c>
      <c r="AJA85" s="683" t="s">
        <v>17850</v>
      </c>
      <c r="AJB85" s="683" t="s">
        <v>17850</v>
      </c>
      <c r="AJC85" s="683" t="s">
        <v>17850</v>
      </c>
      <c r="AJD85" s="683" t="s">
        <v>17850</v>
      </c>
      <c r="AJE85" s="683" t="s">
        <v>17850</v>
      </c>
      <c r="AJF85" s="683" t="s">
        <v>17850</v>
      </c>
      <c r="AJG85" s="683" t="s">
        <v>17850</v>
      </c>
      <c r="AJH85" s="683" t="s">
        <v>17850</v>
      </c>
      <c r="AJI85" s="683" t="s">
        <v>17850</v>
      </c>
      <c r="AJJ85" s="683" t="s">
        <v>17850</v>
      </c>
      <c r="AJK85" s="683" t="s">
        <v>17850</v>
      </c>
      <c r="AJL85" s="683" t="s">
        <v>17850</v>
      </c>
      <c r="AJM85" s="683" t="s">
        <v>17850</v>
      </c>
      <c r="AJN85" s="683" t="s">
        <v>17850</v>
      </c>
      <c r="AJO85" s="683" t="s">
        <v>17850</v>
      </c>
      <c r="AJP85" s="683" t="s">
        <v>17850</v>
      </c>
      <c r="AJQ85" s="683" t="s">
        <v>17850</v>
      </c>
      <c r="AJR85" s="683" t="s">
        <v>17850</v>
      </c>
      <c r="AJS85" s="683" t="s">
        <v>17850</v>
      </c>
      <c r="AJT85" s="683" t="s">
        <v>17850</v>
      </c>
      <c r="AJU85" s="683" t="s">
        <v>17850</v>
      </c>
      <c r="AJV85" s="683" t="s">
        <v>17850</v>
      </c>
      <c r="AJW85" s="683" t="s">
        <v>17850</v>
      </c>
      <c r="AJX85" s="683" t="s">
        <v>17850</v>
      </c>
      <c r="AJY85" s="683" t="s">
        <v>17850</v>
      </c>
      <c r="AJZ85" s="683" t="s">
        <v>17850</v>
      </c>
      <c r="AKA85" s="683" t="s">
        <v>17850</v>
      </c>
      <c r="AKB85" s="683" t="s">
        <v>17850</v>
      </c>
      <c r="AKC85" s="683" t="s">
        <v>17850</v>
      </c>
      <c r="AKD85" s="683" t="s">
        <v>17850</v>
      </c>
      <c r="AKE85" s="683" t="s">
        <v>17850</v>
      </c>
      <c r="AKF85" s="683" t="s">
        <v>17850</v>
      </c>
      <c r="AKG85" s="683" t="s">
        <v>17850</v>
      </c>
      <c r="AKH85" s="683" t="s">
        <v>17850</v>
      </c>
      <c r="AKI85" s="683" t="s">
        <v>17850</v>
      </c>
      <c r="AKJ85" s="683" t="s">
        <v>17850</v>
      </c>
      <c r="AKK85" s="683" t="s">
        <v>17850</v>
      </c>
      <c r="AKL85" s="683" t="s">
        <v>17850</v>
      </c>
      <c r="AKM85" s="683" t="s">
        <v>17850</v>
      </c>
      <c r="AKN85" s="683" t="s">
        <v>17850</v>
      </c>
      <c r="AKO85" s="683" t="s">
        <v>17850</v>
      </c>
      <c r="AKP85" s="683" t="s">
        <v>17850</v>
      </c>
      <c r="AKQ85" s="683" t="s">
        <v>17850</v>
      </c>
      <c r="AKR85" s="683" t="s">
        <v>17850</v>
      </c>
      <c r="AKS85" s="683" t="s">
        <v>17850</v>
      </c>
      <c r="AKT85" s="683" t="s">
        <v>17850</v>
      </c>
      <c r="AKU85" s="683" t="s">
        <v>17850</v>
      </c>
      <c r="AKV85" s="683" t="s">
        <v>17850</v>
      </c>
      <c r="AKW85" s="683" t="s">
        <v>17850</v>
      </c>
      <c r="AKX85" s="683" t="s">
        <v>17850</v>
      </c>
      <c r="AKY85" s="683" t="s">
        <v>17850</v>
      </c>
      <c r="AKZ85" s="683" t="s">
        <v>17850</v>
      </c>
      <c r="ALA85" s="683" t="s">
        <v>17850</v>
      </c>
      <c r="ALB85" s="683" t="s">
        <v>17850</v>
      </c>
      <c r="ALC85" s="683" t="s">
        <v>17850</v>
      </c>
      <c r="ALD85" s="683" t="s">
        <v>17850</v>
      </c>
      <c r="ALE85" s="683" t="s">
        <v>17850</v>
      </c>
      <c r="ALF85" s="683" t="s">
        <v>17850</v>
      </c>
      <c r="ALG85" s="683" t="s">
        <v>17850</v>
      </c>
      <c r="ALH85" s="683" t="s">
        <v>17850</v>
      </c>
      <c r="ALI85" s="683" t="s">
        <v>17850</v>
      </c>
      <c r="ALJ85" s="683" t="s">
        <v>17850</v>
      </c>
      <c r="ALK85" s="683" t="s">
        <v>17850</v>
      </c>
      <c r="ALL85" s="683" t="s">
        <v>17850</v>
      </c>
      <c r="ALM85" s="683" t="s">
        <v>17850</v>
      </c>
      <c r="ALN85" s="683" t="s">
        <v>17850</v>
      </c>
      <c r="ALO85" s="683" t="s">
        <v>17850</v>
      </c>
      <c r="ALP85" s="683" t="s">
        <v>17850</v>
      </c>
      <c r="ALQ85" s="683" t="s">
        <v>17850</v>
      </c>
      <c r="ALR85" s="683" t="s">
        <v>17850</v>
      </c>
      <c r="ALS85" s="683" t="s">
        <v>17850</v>
      </c>
      <c r="ALT85" s="683" t="s">
        <v>17850</v>
      </c>
      <c r="ALU85" s="683" t="s">
        <v>17850</v>
      </c>
      <c r="ALV85" s="683" t="s">
        <v>17850</v>
      </c>
      <c r="ALW85" s="683" t="s">
        <v>17850</v>
      </c>
      <c r="ALX85" s="683" t="s">
        <v>17850</v>
      </c>
      <c r="ALY85" s="683" t="s">
        <v>17850</v>
      </c>
      <c r="ALZ85" s="683" t="s">
        <v>17850</v>
      </c>
      <c r="AMA85" s="683" t="s">
        <v>17850</v>
      </c>
      <c r="AMB85" s="683" t="s">
        <v>17850</v>
      </c>
      <c r="AMC85" s="683" t="s">
        <v>17850</v>
      </c>
      <c r="AMD85" s="683" t="s">
        <v>17850</v>
      </c>
      <c r="AME85" s="683" t="s">
        <v>17850</v>
      </c>
      <c r="AMF85" s="683" t="s">
        <v>17850</v>
      </c>
      <c r="AMG85" s="683" t="s">
        <v>17850</v>
      </c>
      <c r="AMH85" s="683" t="s">
        <v>17850</v>
      </c>
      <c r="AMI85" s="683" t="s">
        <v>17850</v>
      </c>
      <c r="AMJ85" s="683" t="s">
        <v>17850</v>
      </c>
      <c r="AMK85" s="683" t="s">
        <v>17850</v>
      </c>
      <c r="AML85" s="683" t="s">
        <v>17850</v>
      </c>
      <c r="AMM85" s="683" t="s">
        <v>17850</v>
      </c>
      <c r="AMN85" s="683" t="s">
        <v>17850</v>
      </c>
      <c r="AMO85" s="683" t="s">
        <v>17850</v>
      </c>
      <c r="AMP85" s="683" t="s">
        <v>17850</v>
      </c>
      <c r="AMQ85" s="683" t="s">
        <v>17850</v>
      </c>
      <c r="AMR85" s="683" t="s">
        <v>17850</v>
      </c>
      <c r="AMS85" s="683" t="s">
        <v>17850</v>
      </c>
      <c r="AMT85" s="683" t="s">
        <v>17850</v>
      </c>
      <c r="AMU85" s="683" t="s">
        <v>17850</v>
      </c>
      <c r="AMV85" s="683" t="s">
        <v>17850</v>
      </c>
      <c r="AMW85" s="683" t="s">
        <v>17850</v>
      </c>
      <c r="AMX85" s="683" t="s">
        <v>17850</v>
      </c>
      <c r="AMY85" s="683" t="s">
        <v>17850</v>
      </c>
      <c r="AMZ85" s="683" t="s">
        <v>17850</v>
      </c>
      <c r="ANA85" s="683" t="s">
        <v>17850</v>
      </c>
      <c r="ANB85" s="683" t="s">
        <v>17850</v>
      </c>
      <c r="ANC85" s="683" t="s">
        <v>17850</v>
      </c>
      <c r="AND85" s="683" t="s">
        <v>17850</v>
      </c>
      <c r="ANE85" s="683" t="s">
        <v>17850</v>
      </c>
      <c r="ANF85" s="683" t="s">
        <v>17850</v>
      </c>
      <c r="ANG85" s="683" t="s">
        <v>17850</v>
      </c>
      <c r="ANH85" s="683" t="s">
        <v>17850</v>
      </c>
      <c r="ANI85" s="683" t="s">
        <v>17850</v>
      </c>
      <c r="ANJ85" s="683" t="s">
        <v>17850</v>
      </c>
      <c r="ANK85" s="683" t="s">
        <v>17850</v>
      </c>
      <c r="ANL85" s="683" t="s">
        <v>17850</v>
      </c>
      <c r="ANM85" s="683" t="s">
        <v>17850</v>
      </c>
      <c r="ANN85" s="683" t="s">
        <v>17850</v>
      </c>
      <c r="ANO85" s="683" t="s">
        <v>17850</v>
      </c>
      <c r="ANP85" s="683" t="s">
        <v>17850</v>
      </c>
      <c r="ANQ85" s="683" t="s">
        <v>17850</v>
      </c>
      <c r="ANR85" s="683" t="s">
        <v>17850</v>
      </c>
      <c r="ANS85" s="683" t="s">
        <v>17850</v>
      </c>
      <c r="ANT85" s="683" t="s">
        <v>17850</v>
      </c>
      <c r="ANU85" s="683" t="s">
        <v>17850</v>
      </c>
      <c r="ANV85" s="683" t="s">
        <v>17850</v>
      </c>
      <c r="ANW85" s="683" t="s">
        <v>17850</v>
      </c>
      <c r="ANX85" s="683" t="s">
        <v>17850</v>
      </c>
      <c r="ANY85" s="683" t="s">
        <v>17850</v>
      </c>
      <c r="ANZ85" s="683" t="s">
        <v>17850</v>
      </c>
      <c r="AOA85" s="683" t="s">
        <v>17850</v>
      </c>
      <c r="AOB85" s="683" t="s">
        <v>17850</v>
      </c>
      <c r="AOC85" s="683" t="s">
        <v>17850</v>
      </c>
      <c r="AOD85" s="683" t="s">
        <v>17850</v>
      </c>
      <c r="AOE85" s="683" t="s">
        <v>17850</v>
      </c>
      <c r="AOF85" s="683" t="s">
        <v>17850</v>
      </c>
      <c r="AOG85" s="683" t="s">
        <v>17850</v>
      </c>
      <c r="AOH85" s="683" t="s">
        <v>17850</v>
      </c>
      <c r="AOI85" s="683" t="s">
        <v>17850</v>
      </c>
      <c r="AOJ85" s="683" t="s">
        <v>17850</v>
      </c>
      <c r="AOK85" s="683" t="s">
        <v>17850</v>
      </c>
      <c r="AOL85" s="683" t="s">
        <v>17850</v>
      </c>
      <c r="AOM85" s="683" t="s">
        <v>17850</v>
      </c>
      <c r="AON85" s="683" t="s">
        <v>17850</v>
      </c>
      <c r="AOO85" s="683" t="s">
        <v>17850</v>
      </c>
      <c r="AOP85" s="683" t="s">
        <v>17850</v>
      </c>
      <c r="AOQ85" s="683" t="s">
        <v>17850</v>
      </c>
      <c r="AOR85" s="683" t="s">
        <v>17850</v>
      </c>
      <c r="AOS85" s="683" t="s">
        <v>17850</v>
      </c>
      <c r="AOT85" s="683" t="s">
        <v>17850</v>
      </c>
      <c r="AOU85" s="683" t="s">
        <v>17850</v>
      </c>
      <c r="AOV85" s="683" t="s">
        <v>17850</v>
      </c>
      <c r="AOW85" s="683" t="s">
        <v>17850</v>
      </c>
      <c r="AOX85" s="683" t="s">
        <v>17850</v>
      </c>
      <c r="AOY85" s="683" t="s">
        <v>17850</v>
      </c>
      <c r="AOZ85" s="683" t="s">
        <v>17850</v>
      </c>
      <c r="APA85" s="683" t="s">
        <v>17850</v>
      </c>
      <c r="APB85" s="683" t="s">
        <v>17850</v>
      </c>
      <c r="APC85" s="683" t="s">
        <v>17850</v>
      </c>
      <c r="APD85" s="683" t="s">
        <v>17850</v>
      </c>
      <c r="APE85" s="683" t="s">
        <v>17850</v>
      </c>
      <c r="APF85" s="683" t="s">
        <v>17850</v>
      </c>
      <c r="APG85" s="683" t="s">
        <v>17850</v>
      </c>
      <c r="APH85" s="683" t="s">
        <v>17850</v>
      </c>
      <c r="API85" s="683" t="s">
        <v>17850</v>
      </c>
      <c r="APJ85" s="683" t="s">
        <v>17850</v>
      </c>
      <c r="APK85" s="683" t="s">
        <v>17850</v>
      </c>
      <c r="APL85" s="683" t="s">
        <v>17850</v>
      </c>
      <c r="APM85" s="683" t="s">
        <v>17850</v>
      </c>
      <c r="APN85" s="683" t="s">
        <v>17850</v>
      </c>
      <c r="APO85" s="683" t="s">
        <v>17850</v>
      </c>
      <c r="APP85" s="683" t="s">
        <v>17850</v>
      </c>
      <c r="APQ85" s="683" t="s">
        <v>17850</v>
      </c>
      <c r="APR85" s="683" t="s">
        <v>17850</v>
      </c>
      <c r="APS85" s="683" t="s">
        <v>17850</v>
      </c>
      <c r="APT85" s="683" t="s">
        <v>17850</v>
      </c>
      <c r="APU85" s="683" t="s">
        <v>17850</v>
      </c>
      <c r="APV85" s="683" t="s">
        <v>17850</v>
      </c>
      <c r="APW85" s="683" t="s">
        <v>17850</v>
      </c>
      <c r="APX85" s="683" t="s">
        <v>17850</v>
      </c>
      <c r="APY85" s="683" t="s">
        <v>17850</v>
      </c>
      <c r="APZ85" s="683" t="s">
        <v>17850</v>
      </c>
      <c r="AQA85" s="683" t="s">
        <v>17850</v>
      </c>
      <c r="AQB85" s="683" t="s">
        <v>17850</v>
      </c>
      <c r="AQC85" s="683" t="s">
        <v>17850</v>
      </c>
      <c r="AQD85" s="683" t="s">
        <v>17850</v>
      </c>
      <c r="AQE85" s="683" t="s">
        <v>17850</v>
      </c>
      <c r="AQF85" s="683" t="s">
        <v>17850</v>
      </c>
      <c r="AQG85" s="683" t="s">
        <v>17850</v>
      </c>
      <c r="AQH85" s="683" t="s">
        <v>17850</v>
      </c>
      <c r="AQI85" s="683" t="s">
        <v>17850</v>
      </c>
      <c r="AQJ85" s="683" t="s">
        <v>17850</v>
      </c>
      <c r="AQK85" s="683" t="s">
        <v>17850</v>
      </c>
      <c r="AQL85" s="683" t="s">
        <v>17850</v>
      </c>
      <c r="AQM85" s="683" t="s">
        <v>17850</v>
      </c>
      <c r="AQN85" s="683" t="s">
        <v>17850</v>
      </c>
      <c r="AQO85" s="683" t="s">
        <v>17850</v>
      </c>
      <c r="AQP85" s="683" t="s">
        <v>17850</v>
      </c>
      <c r="AQQ85" s="683" t="s">
        <v>17850</v>
      </c>
      <c r="AQR85" s="683" t="s">
        <v>17850</v>
      </c>
      <c r="AQS85" s="683" t="s">
        <v>17850</v>
      </c>
      <c r="AQT85" s="683" t="s">
        <v>17850</v>
      </c>
      <c r="AQU85" s="683" t="s">
        <v>17850</v>
      </c>
      <c r="AQV85" s="683" t="s">
        <v>17850</v>
      </c>
      <c r="AQW85" s="683" t="s">
        <v>17850</v>
      </c>
      <c r="AQX85" s="683" t="s">
        <v>17850</v>
      </c>
      <c r="AQY85" s="683" t="s">
        <v>17850</v>
      </c>
      <c r="AQZ85" s="683" t="s">
        <v>17850</v>
      </c>
      <c r="ARA85" s="683" t="s">
        <v>17850</v>
      </c>
      <c r="ARB85" s="683" t="s">
        <v>17850</v>
      </c>
      <c r="ARC85" s="683" t="s">
        <v>17850</v>
      </c>
      <c r="ARD85" s="683" t="s">
        <v>17850</v>
      </c>
      <c r="ARE85" s="683" t="s">
        <v>17850</v>
      </c>
      <c r="ARF85" s="683" t="s">
        <v>17850</v>
      </c>
      <c r="ARG85" s="683" t="s">
        <v>17850</v>
      </c>
      <c r="ARH85" s="683" t="s">
        <v>17850</v>
      </c>
      <c r="ARI85" s="683" t="s">
        <v>17850</v>
      </c>
      <c r="ARJ85" s="683" t="s">
        <v>17850</v>
      </c>
      <c r="ARK85" s="683" t="s">
        <v>17850</v>
      </c>
      <c r="ARL85" s="683" t="s">
        <v>17850</v>
      </c>
      <c r="ARM85" s="683" t="s">
        <v>17850</v>
      </c>
      <c r="ARN85" s="683" t="s">
        <v>17850</v>
      </c>
      <c r="ARO85" s="683" t="s">
        <v>17850</v>
      </c>
      <c r="ARP85" s="683" t="s">
        <v>17850</v>
      </c>
      <c r="ARQ85" s="683" t="s">
        <v>17850</v>
      </c>
      <c r="ARR85" s="683" t="s">
        <v>17850</v>
      </c>
      <c r="ARS85" s="683" t="s">
        <v>17850</v>
      </c>
      <c r="ART85" s="683" t="s">
        <v>17850</v>
      </c>
      <c r="ARU85" s="683" t="s">
        <v>17850</v>
      </c>
      <c r="ARV85" s="683" t="s">
        <v>17850</v>
      </c>
      <c r="ARW85" s="683" t="s">
        <v>17850</v>
      </c>
      <c r="ARX85" s="683" t="s">
        <v>17850</v>
      </c>
      <c r="ARY85" s="683" t="s">
        <v>17850</v>
      </c>
      <c r="ARZ85" s="683" t="s">
        <v>17850</v>
      </c>
      <c r="ASA85" s="683" t="s">
        <v>17850</v>
      </c>
      <c r="ASB85" s="683" t="s">
        <v>17850</v>
      </c>
      <c r="ASC85" s="683" t="s">
        <v>17850</v>
      </c>
      <c r="ASD85" s="683" t="s">
        <v>17850</v>
      </c>
      <c r="ASE85" s="683" t="s">
        <v>17850</v>
      </c>
      <c r="ASF85" s="683" t="s">
        <v>17850</v>
      </c>
      <c r="ASG85" s="683" t="s">
        <v>17850</v>
      </c>
      <c r="ASH85" s="683" t="s">
        <v>17850</v>
      </c>
      <c r="ASI85" s="683" t="s">
        <v>17850</v>
      </c>
      <c r="ASJ85" s="683" t="s">
        <v>17850</v>
      </c>
      <c r="ASK85" s="683" t="s">
        <v>17850</v>
      </c>
      <c r="ASL85" s="683" t="s">
        <v>17850</v>
      </c>
      <c r="ASM85" s="683" t="s">
        <v>17850</v>
      </c>
      <c r="ASN85" s="683" t="s">
        <v>17850</v>
      </c>
      <c r="ASO85" s="683" t="s">
        <v>17850</v>
      </c>
      <c r="ASP85" s="683" t="s">
        <v>17850</v>
      </c>
      <c r="ASQ85" s="683" t="s">
        <v>17850</v>
      </c>
      <c r="ASR85" s="683" t="s">
        <v>17850</v>
      </c>
      <c r="ASS85" s="683" t="s">
        <v>17850</v>
      </c>
      <c r="AST85" s="683" t="s">
        <v>17850</v>
      </c>
      <c r="ASU85" s="683" t="s">
        <v>17850</v>
      </c>
      <c r="ASV85" s="683" t="s">
        <v>17850</v>
      </c>
      <c r="ASW85" s="683" t="s">
        <v>17850</v>
      </c>
      <c r="ASX85" s="683" t="s">
        <v>17850</v>
      </c>
      <c r="ASY85" s="683" t="s">
        <v>17850</v>
      </c>
      <c r="ASZ85" s="683" t="s">
        <v>17850</v>
      </c>
      <c r="ATA85" s="683" t="s">
        <v>17850</v>
      </c>
      <c r="ATB85" s="683" t="s">
        <v>17850</v>
      </c>
      <c r="ATC85" s="683" t="s">
        <v>17850</v>
      </c>
      <c r="ATD85" s="683" t="s">
        <v>17850</v>
      </c>
      <c r="ATE85" s="683" t="s">
        <v>17850</v>
      </c>
      <c r="ATF85" s="683" t="s">
        <v>17850</v>
      </c>
      <c r="ATG85" s="683" t="s">
        <v>17850</v>
      </c>
      <c r="ATH85" s="683" t="s">
        <v>17850</v>
      </c>
      <c r="ATI85" s="683" t="s">
        <v>17850</v>
      </c>
      <c r="ATJ85" s="683" t="s">
        <v>17850</v>
      </c>
      <c r="ATK85" s="683" t="s">
        <v>17850</v>
      </c>
      <c r="ATL85" s="683" t="s">
        <v>17850</v>
      </c>
      <c r="ATM85" s="683" t="s">
        <v>17850</v>
      </c>
      <c r="ATN85" s="683" t="s">
        <v>17850</v>
      </c>
      <c r="ATO85" s="683" t="s">
        <v>17850</v>
      </c>
      <c r="ATP85" s="683" t="s">
        <v>17850</v>
      </c>
      <c r="ATQ85" s="683" t="s">
        <v>17850</v>
      </c>
      <c r="ATR85" s="683" t="s">
        <v>17850</v>
      </c>
      <c r="ATS85" s="683" t="s">
        <v>17850</v>
      </c>
      <c r="ATT85" s="683" t="s">
        <v>17850</v>
      </c>
      <c r="ATU85" s="683" t="s">
        <v>17850</v>
      </c>
      <c r="ATV85" s="683" t="s">
        <v>17850</v>
      </c>
      <c r="ATW85" s="683" t="s">
        <v>17850</v>
      </c>
      <c r="ATX85" s="683" t="s">
        <v>17850</v>
      </c>
      <c r="ATY85" s="683" t="s">
        <v>17850</v>
      </c>
      <c r="ATZ85" s="683" t="s">
        <v>17850</v>
      </c>
      <c r="AUA85" s="683" t="s">
        <v>17850</v>
      </c>
      <c r="AUB85" s="683" t="s">
        <v>17850</v>
      </c>
      <c r="AUC85" s="683" t="s">
        <v>17850</v>
      </c>
      <c r="AUD85" s="683" t="s">
        <v>17850</v>
      </c>
      <c r="AUE85" s="683" t="s">
        <v>17850</v>
      </c>
      <c r="AUF85" s="683" t="s">
        <v>17850</v>
      </c>
      <c r="AUG85" s="683" t="s">
        <v>17850</v>
      </c>
      <c r="AUH85" s="683" t="s">
        <v>17850</v>
      </c>
      <c r="AUI85" s="683" t="s">
        <v>17850</v>
      </c>
      <c r="AUJ85" s="683" t="s">
        <v>17850</v>
      </c>
      <c r="AUK85" s="683" t="s">
        <v>17850</v>
      </c>
      <c r="AUL85" s="683" t="s">
        <v>17850</v>
      </c>
      <c r="AUM85" s="683" t="s">
        <v>17850</v>
      </c>
      <c r="AUN85" s="683" t="s">
        <v>17850</v>
      </c>
      <c r="AUO85" s="683" t="s">
        <v>17850</v>
      </c>
      <c r="AUP85" s="683" t="s">
        <v>17850</v>
      </c>
      <c r="AUQ85" s="683" t="s">
        <v>17850</v>
      </c>
      <c r="AUR85" s="683" t="s">
        <v>17850</v>
      </c>
      <c r="AUS85" s="683" t="s">
        <v>17850</v>
      </c>
      <c r="AUT85" s="683" t="s">
        <v>17850</v>
      </c>
      <c r="AUU85" s="683" t="s">
        <v>17850</v>
      </c>
      <c r="AUV85" s="683" t="s">
        <v>17850</v>
      </c>
      <c r="AUW85" s="683" t="s">
        <v>17850</v>
      </c>
      <c r="AUX85" s="683" t="s">
        <v>17850</v>
      </c>
      <c r="AUY85" s="683" t="s">
        <v>17850</v>
      </c>
      <c r="AUZ85" s="683" t="s">
        <v>17850</v>
      </c>
      <c r="AVA85" s="683" t="s">
        <v>17850</v>
      </c>
      <c r="AVB85" s="683" t="s">
        <v>17850</v>
      </c>
      <c r="AVC85" s="683" t="s">
        <v>17850</v>
      </c>
      <c r="AVD85" s="683" t="s">
        <v>17850</v>
      </c>
      <c r="AVE85" s="683" t="s">
        <v>17850</v>
      </c>
      <c r="AVF85" s="683" t="s">
        <v>17850</v>
      </c>
      <c r="AVG85" s="683" t="s">
        <v>17850</v>
      </c>
      <c r="AVH85" s="683" t="s">
        <v>17850</v>
      </c>
      <c r="AVI85" s="683" t="s">
        <v>17850</v>
      </c>
      <c r="AVJ85" s="683" t="s">
        <v>17850</v>
      </c>
      <c r="AVK85" s="683" t="s">
        <v>17850</v>
      </c>
      <c r="AVL85" s="683" t="s">
        <v>17850</v>
      </c>
      <c r="AVM85" s="683" t="s">
        <v>17850</v>
      </c>
      <c r="AVN85" s="683" t="s">
        <v>17850</v>
      </c>
      <c r="AVO85" s="683" t="s">
        <v>17850</v>
      </c>
      <c r="AVP85" s="683" t="s">
        <v>17850</v>
      </c>
      <c r="AVQ85" s="683" t="s">
        <v>17850</v>
      </c>
      <c r="AVR85" s="683" t="s">
        <v>17850</v>
      </c>
      <c r="AVS85" s="683" t="s">
        <v>17850</v>
      </c>
      <c r="AVT85" s="683" t="s">
        <v>17850</v>
      </c>
      <c r="AVU85" s="683" t="s">
        <v>17850</v>
      </c>
      <c r="AVV85" s="683" t="s">
        <v>17850</v>
      </c>
      <c r="AVW85" s="683" t="s">
        <v>17850</v>
      </c>
      <c r="AVX85" s="683" t="s">
        <v>17850</v>
      </c>
      <c r="AVY85" s="683" t="s">
        <v>17850</v>
      </c>
      <c r="AVZ85" s="683" t="s">
        <v>17850</v>
      </c>
      <c r="AWA85" s="683" t="s">
        <v>17850</v>
      </c>
      <c r="AWB85" s="683" t="s">
        <v>17850</v>
      </c>
      <c r="AWC85" s="683" t="s">
        <v>17850</v>
      </c>
      <c r="AWD85" s="683" t="s">
        <v>17850</v>
      </c>
      <c r="AWE85" s="683" t="s">
        <v>17850</v>
      </c>
      <c r="AWF85" s="683" t="s">
        <v>17850</v>
      </c>
      <c r="AWG85" s="683" t="s">
        <v>17850</v>
      </c>
      <c r="AWH85" s="683" t="s">
        <v>17850</v>
      </c>
      <c r="AWI85" s="683" t="s">
        <v>17850</v>
      </c>
      <c r="AWJ85" s="683" t="s">
        <v>17850</v>
      </c>
      <c r="AWK85" s="683" t="s">
        <v>17850</v>
      </c>
      <c r="AWL85" s="683" t="s">
        <v>17850</v>
      </c>
      <c r="AWM85" s="683" t="s">
        <v>17850</v>
      </c>
      <c r="AWN85" s="683" t="s">
        <v>17850</v>
      </c>
      <c r="AWO85" s="683" t="s">
        <v>17850</v>
      </c>
      <c r="AWP85" s="683" t="s">
        <v>17850</v>
      </c>
      <c r="AWQ85" s="683" t="s">
        <v>17850</v>
      </c>
      <c r="AWR85" s="683" t="s">
        <v>17850</v>
      </c>
      <c r="AWS85" s="683" t="s">
        <v>17850</v>
      </c>
      <c r="AWT85" s="683" t="s">
        <v>17850</v>
      </c>
      <c r="AWU85" s="683" t="s">
        <v>17850</v>
      </c>
      <c r="AWV85" s="683" t="s">
        <v>17850</v>
      </c>
      <c r="AWW85" s="683" t="s">
        <v>17850</v>
      </c>
      <c r="AWX85" s="683" t="s">
        <v>17850</v>
      </c>
      <c r="AWY85" s="683" t="s">
        <v>17850</v>
      </c>
      <c r="AWZ85" s="683" t="s">
        <v>17850</v>
      </c>
      <c r="AXA85" s="683" t="s">
        <v>17850</v>
      </c>
      <c r="AXB85" s="683" t="s">
        <v>17850</v>
      </c>
      <c r="AXC85" s="683" t="s">
        <v>17850</v>
      </c>
      <c r="AXD85" s="683" t="s">
        <v>17850</v>
      </c>
      <c r="AXE85" s="683" t="s">
        <v>17850</v>
      </c>
      <c r="AXF85" s="683" t="s">
        <v>17850</v>
      </c>
      <c r="AXG85" s="683" t="s">
        <v>17850</v>
      </c>
      <c r="AXH85" s="683" t="s">
        <v>17850</v>
      </c>
      <c r="AXI85" s="683" t="s">
        <v>17850</v>
      </c>
      <c r="AXJ85" s="683" t="s">
        <v>17850</v>
      </c>
      <c r="AXK85" s="683" t="s">
        <v>17850</v>
      </c>
      <c r="AXL85" s="683" t="s">
        <v>17850</v>
      </c>
      <c r="AXM85" s="683" t="s">
        <v>17850</v>
      </c>
      <c r="AXN85" s="683" t="s">
        <v>17850</v>
      </c>
      <c r="AXO85" s="683" t="s">
        <v>17850</v>
      </c>
      <c r="AXP85" s="683" t="s">
        <v>17850</v>
      </c>
      <c r="AXQ85" s="683" t="s">
        <v>17850</v>
      </c>
      <c r="AXR85" s="683" t="s">
        <v>17850</v>
      </c>
      <c r="AXS85" s="683" t="s">
        <v>17850</v>
      </c>
      <c r="AXT85" s="683" t="s">
        <v>17850</v>
      </c>
      <c r="AXU85" s="683" t="s">
        <v>17850</v>
      </c>
      <c r="AXV85" s="683" t="s">
        <v>17850</v>
      </c>
      <c r="AXW85" s="683" t="s">
        <v>17850</v>
      </c>
      <c r="AXX85" s="683" t="s">
        <v>17850</v>
      </c>
      <c r="AXY85" s="683" t="s">
        <v>17850</v>
      </c>
      <c r="AXZ85" s="683" t="s">
        <v>17850</v>
      </c>
      <c r="AYA85" s="683" t="s">
        <v>17850</v>
      </c>
      <c r="AYB85" s="683" t="s">
        <v>17850</v>
      </c>
      <c r="AYC85" s="683" t="s">
        <v>17850</v>
      </c>
      <c r="AYD85" s="683" t="s">
        <v>17850</v>
      </c>
      <c r="AYE85" s="683" t="s">
        <v>17850</v>
      </c>
      <c r="AYF85" s="683" t="s">
        <v>17850</v>
      </c>
      <c r="AYG85" s="683" t="s">
        <v>17850</v>
      </c>
      <c r="AYH85" s="683" t="s">
        <v>17850</v>
      </c>
      <c r="AYI85" s="683" t="s">
        <v>17850</v>
      </c>
      <c r="AYJ85" s="683" t="s">
        <v>17850</v>
      </c>
      <c r="AYK85" s="683" t="s">
        <v>17850</v>
      </c>
      <c r="AYL85" s="683" t="s">
        <v>17850</v>
      </c>
      <c r="AYM85" s="683" t="s">
        <v>17850</v>
      </c>
      <c r="AYN85" s="683" t="s">
        <v>17850</v>
      </c>
      <c r="AYO85" s="683" t="s">
        <v>17850</v>
      </c>
      <c r="AYP85" s="683" t="s">
        <v>17850</v>
      </c>
      <c r="AYQ85" s="683" t="s">
        <v>17850</v>
      </c>
      <c r="AYR85" s="683" t="s">
        <v>17850</v>
      </c>
      <c r="AYS85" s="683" t="s">
        <v>17850</v>
      </c>
      <c r="AYT85" s="683" t="s">
        <v>17850</v>
      </c>
      <c r="AYU85" s="683" t="s">
        <v>17850</v>
      </c>
      <c r="AYV85" s="683" t="s">
        <v>17850</v>
      </c>
      <c r="AYW85" s="683" t="s">
        <v>17850</v>
      </c>
      <c r="AYX85" s="683" t="s">
        <v>17850</v>
      </c>
      <c r="AYY85" s="683" t="s">
        <v>17850</v>
      </c>
      <c r="AYZ85" s="683" t="s">
        <v>17850</v>
      </c>
      <c r="AZA85" s="683" t="s">
        <v>17850</v>
      </c>
      <c r="AZB85" s="683" t="s">
        <v>17850</v>
      </c>
      <c r="AZC85" s="683" t="s">
        <v>17850</v>
      </c>
      <c r="AZD85" s="683" t="s">
        <v>17850</v>
      </c>
      <c r="AZE85" s="683" t="s">
        <v>17850</v>
      </c>
      <c r="AZF85" s="683" t="s">
        <v>17850</v>
      </c>
      <c r="AZG85" s="683" t="s">
        <v>17850</v>
      </c>
      <c r="AZH85" s="683" t="s">
        <v>17850</v>
      </c>
      <c r="AZI85" s="683" t="s">
        <v>17850</v>
      </c>
      <c r="AZJ85" s="683" t="s">
        <v>17850</v>
      </c>
      <c r="AZK85" s="683" t="s">
        <v>17850</v>
      </c>
      <c r="AZL85" s="683" t="s">
        <v>17850</v>
      </c>
      <c r="AZM85" s="683" t="s">
        <v>17850</v>
      </c>
      <c r="AZN85" s="683" t="s">
        <v>17850</v>
      </c>
      <c r="AZO85" s="683" t="s">
        <v>17850</v>
      </c>
      <c r="AZP85" s="683" t="s">
        <v>17850</v>
      </c>
      <c r="AZQ85" s="683" t="s">
        <v>17850</v>
      </c>
      <c r="AZR85" s="683" t="s">
        <v>17850</v>
      </c>
      <c r="AZS85" s="683" t="s">
        <v>17850</v>
      </c>
      <c r="AZT85" s="683" t="s">
        <v>17850</v>
      </c>
      <c r="AZU85" s="683" t="s">
        <v>17850</v>
      </c>
      <c r="AZV85" s="683" t="s">
        <v>17850</v>
      </c>
      <c r="AZW85" s="683" t="s">
        <v>17850</v>
      </c>
      <c r="AZX85" s="683" t="s">
        <v>17850</v>
      </c>
      <c r="AZY85" s="683" t="s">
        <v>17850</v>
      </c>
      <c r="AZZ85" s="683" t="s">
        <v>17850</v>
      </c>
      <c r="BAA85" s="683" t="s">
        <v>17850</v>
      </c>
      <c r="BAB85" s="683" t="s">
        <v>17850</v>
      </c>
      <c r="BAC85" s="683" t="s">
        <v>17850</v>
      </c>
      <c r="BAD85" s="683" t="s">
        <v>17850</v>
      </c>
      <c r="BAE85" s="683" t="s">
        <v>17850</v>
      </c>
      <c r="BAF85" s="683" t="s">
        <v>17850</v>
      </c>
      <c r="BAG85" s="683" t="s">
        <v>17850</v>
      </c>
      <c r="BAH85" s="683" t="s">
        <v>17850</v>
      </c>
      <c r="BAI85" s="683" t="s">
        <v>17850</v>
      </c>
      <c r="BAJ85" s="683" t="s">
        <v>17850</v>
      </c>
      <c r="BAK85" s="683" t="s">
        <v>17850</v>
      </c>
      <c r="BAL85" s="683" t="s">
        <v>17850</v>
      </c>
      <c r="BAM85" s="683" t="s">
        <v>17850</v>
      </c>
      <c r="BAN85" s="683" t="s">
        <v>17850</v>
      </c>
      <c r="BAO85" s="683" t="s">
        <v>17850</v>
      </c>
      <c r="BAP85" s="683" t="s">
        <v>17850</v>
      </c>
      <c r="BAQ85" s="683" t="s">
        <v>17850</v>
      </c>
      <c r="BAR85" s="683" t="s">
        <v>17850</v>
      </c>
      <c r="BAS85" s="683" t="s">
        <v>17850</v>
      </c>
      <c r="BAT85" s="683" t="s">
        <v>17850</v>
      </c>
      <c r="BAU85" s="683" t="s">
        <v>17850</v>
      </c>
      <c r="BAV85" s="683" t="s">
        <v>17850</v>
      </c>
      <c r="BAW85" s="683" t="s">
        <v>17850</v>
      </c>
      <c r="BAX85" s="683" t="s">
        <v>17850</v>
      </c>
      <c r="BAY85" s="683" t="s">
        <v>17850</v>
      </c>
      <c r="BAZ85" s="683" t="s">
        <v>17850</v>
      </c>
      <c r="BBA85" s="683" t="s">
        <v>17850</v>
      </c>
      <c r="BBB85" s="683" t="s">
        <v>17850</v>
      </c>
      <c r="BBC85" s="683" t="s">
        <v>17850</v>
      </c>
      <c r="BBD85" s="683" t="s">
        <v>17850</v>
      </c>
      <c r="BBE85" s="683" t="s">
        <v>17850</v>
      </c>
      <c r="BBF85" s="683" t="s">
        <v>17850</v>
      </c>
      <c r="BBG85" s="683" t="s">
        <v>17850</v>
      </c>
      <c r="BBH85" s="683" t="s">
        <v>17850</v>
      </c>
      <c r="BBI85" s="683" t="s">
        <v>17850</v>
      </c>
      <c r="BBJ85" s="683" t="s">
        <v>17850</v>
      </c>
      <c r="BBK85" s="683" t="s">
        <v>17850</v>
      </c>
      <c r="BBL85" s="683" t="s">
        <v>17850</v>
      </c>
      <c r="BBM85" s="683" t="s">
        <v>17850</v>
      </c>
      <c r="BBN85" s="683" t="s">
        <v>17850</v>
      </c>
      <c r="BBO85" s="683" t="s">
        <v>17850</v>
      </c>
      <c r="BBP85" s="683" t="s">
        <v>17850</v>
      </c>
      <c r="BBQ85" s="683" t="s">
        <v>17850</v>
      </c>
      <c r="BBR85" s="683" t="s">
        <v>17850</v>
      </c>
      <c r="BBS85" s="683" t="s">
        <v>17850</v>
      </c>
      <c r="BBT85" s="683" t="s">
        <v>17850</v>
      </c>
      <c r="BBU85" s="683" t="s">
        <v>17850</v>
      </c>
      <c r="BBV85" s="683" t="s">
        <v>17850</v>
      </c>
      <c r="BBW85" s="683" t="s">
        <v>17850</v>
      </c>
      <c r="BBX85" s="683" t="s">
        <v>17850</v>
      </c>
      <c r="BBY85" s="683" t="s">
        <v>17850</v>
      </c>
      <c r="BBZ85" s="683" t="s">
        <v>17850</v>
      </c>
      <c r="BCA85" s="683" t="s">
        <v>17850</v>
      </c>
      <c r="BCB85" s="683" t="s">
        <v>17850</v>
      </c>
      <c r="BCC85" s="683" t="s">
        <v>17850</v>
      </c>
      <c r="BCD85" s="683" t="s">
        <v>17850</v>
      </c>
      <c r="BCE85" s="683" t="s">
        <v>17850</v>
      </c>
      <c r="BCF85" s="683" t="s">
        <v>17850</v>
      </c>
      <c r="BCG85" s="683" t="s">
        <v>17850</v>
      </c>
      <c r="BCH85" s="683" t="s">
        <v>17850</v>
      </c>
      <c r="BCI85" s="683" t="s">
        <v>17850</v>
      </c>
      <c r="BCJ85" s="683" t="s">
        <v>17850</v>
      </c>
      <c r="BCK85" s="683" t="s">
        <v>17850</v>
      </c>
      <c r="BCL85" s="683" t="s">
        <v>17850</v>
      </c>
      <c r="BCM85" s="683" t="s">
        <v>17850</v>
      </c>
      <c r="BCN85" s="683" t="s">
        <v>17850</v>
      </c>
      <c r="BCO85" s="683" t="s">
        <v>17850</v>
      </c>
      <c r="BCP85" s="683" t="s">
        <v>17850</v>
      </c>
      <c r="BCQ85" s="683" t="s">
        <v>17850</v>
      </c>
      <c r="BCR85" s="683" t="s">
        <v>17850</v>
      </c>
      <c r="BCS85" s="683" t="s">
        <v>17850</v>
      </c>
      <c r="BCT85" s="683" t="s">
        <v>17850</v>
      </c>
      <c r="BCU85" s="683" t="s">
        <v>17850</v>
      </c>
      <c r="BCV85" s="683" t="s">
        <v>17850</v>
      </c>
      <c r="BCW85" s="683" t="s">
        <v>17850</v>
      </c>
      <c r="BCX85" s="683" t="s">
        <v>17850</v>
      </c>
      <c r="BCY85" s="683" t="s">
        <v>17850</v>
      </c>
      <c r="BCZ85" s="683" t="s">
        <v>17850</v>
      </c>
      <c r="BDA85" s="683" t="s">
        <v>17850</v>
      </c>
      <c r="BDB85" s="683" t="s">
        <v>17850</v>
      </c>
      <c r="BDC85" s="683" t="s">
        <v>17850</v>
      </c>
      <c r="BDD85" s="683" t="s">
        <v>17850</v>
      </c>
      <c r="BDE85" s="683" t="s">
        <v>17850</v>
      </c>
      <c r="BDF85" s="683" t="s">
        <v>17850</v>
      </c>
      <c r="BDG85" s="683" t="s">
        <v>17850</v>
      </c>
      <c r="BDH85" s="683" t="s">
        <v>17850</v>
      </c>
      <c r="BDI85" s="683" t="s">
        <v>17850</v>
      </c>
      <c r="BDJ85" s="683" t="s">
        <v>17850</v>
      </c>
      <c r="BDK85" s="683" t="s">
        <v>17850</v>
      </c>
      <c r="BDL85" s="683" t="s">
        <v>17850</v>
      </c>
      <c r="BDM85" s="683" t="s">
        <v>17850</v>
      </c>
      <c r="BDN85" s="683" t="s">
        <v>17850</v>
      </c>
      <c r="BDO85" s="683" t="s">
        <v>17850</v>
      </c>
      <c r="BDP85" s="683" t="s">
        <v>17850</v>
      </c>
      <c r="BDQ85" s="683" t="s">
        <v>17850</v>
      </c>
      <c r="BDR85" s="683" t="s">
        <v>17850</v>
      </c>
      <c r="BDS85" s="683" t="s">
        <v>17850</v>
      </c>
      <c r="BDT85" s="683" t="s">
        <v>17850</v>
      </c>
      <c r="BDU85" s="683" t="s">
        <v>17850</v>
      </c>
      <c r="BDV85" s="683" t="s">
        <v>17850</v>
      </c>
      <c r="BDW85" s="683" t="s">
        <v>17850</v>
      </c>
      <c r="BDX85" s="683" t="s">
        <v>17850</v>
      </c>
      <c r="BDY85" s="683" t="s">
        <v>17850</v>
      </c>
      <c r="BDZ85" s="683" t="s">
        <v>17850</v>
      </c>
      <c r="BEA85" s="683" t="s">
        <v>17850</v>
      </c>
      <c r="BEB85" s="683" t="s">
        <v>17850</v>
      </c>
      <c r="BEC85" s="683" t="s">
        <v>17850</v>
      </c>
      <c r="BED85" s="683" t="s">
        <v>17850</v>
      </c>
      <c r="BEE85" s="683" t="s">
        <v>17850</v>
      </c>
      <c r="BEF85" s="683" t="s">
        <v>17850</v>
      </c>
      <c r="BEG85" s="683" t="s">
        <v>17850</v>
      </c>
      <c r="BEH85" s="683" t="s">
        <v>17850</v>
      </c>
      <c r="BEI85" s="683" t="s">
        <v>17850</v>
      </c>
      <c r="BEJ85" s="683" t="s">
        <v>17850</v>
      </c>
      <c r="BEK85" s="683" t="s">
        <v>17850</v>
      </c>
      <c r="BEL85" s="683" t="s">
        <v>17850</v>
      </c>
      <c r="BEM85" s="683" t="s">
        <v>17850</v>
      </c>
      <c r="BEN85" s="683" t="s">
        <v>17850</v>
      </c>
      <c r="BEO85" s="683" t="s">
        <v>17850</v>
      </c>
      <c r="BEP85" s="683" t="s">
        <v>17850</v>
      </c>
      <c r="BEQ85" s="683" t="s">
        <v>17850</v>
      </c>
      <c r="BER85" s="683" t="s">
        <v>17850</v>
      </c>
      <c r="BES85" s="683" t="s">
        <v>17850</v>
      </c>
      <c r="BET85" s="683" t="s">
        <v>17850</v>
      </c>
      <c r="BEU85" s="683" t="s">
        <v>17850</v>
      </c>
      <c r="BEV85" s="683" t="s">
        <v>17850</v>
      </c>
      <c r="BEW85" s="683" t="s">
        <v>17850</v>
      </c>
      <c r="BEX85" s="683" t="s">
        <v>17850</v>
      </c>
      <c r="BEY85" s="683" t="s">
        <v>17850</v>
      </c>
      <c r="BEZ85" s="683" t="s">
        <v>17850</v>
      </c>
      <c r="BFA85" s="683" t="s">
        <v>17850</v>
      </c>
      <c r="BFB85" s="683" t="s">
        <v>17850</v>
      </c>
      <c r="BFC85" s="683" t="s">
        <v>17850</v>
      </c>
      <c r="BFD85" s="683" t="s">
        <v>17850</v>
      </c>
      <c r="BFE85" s="683" t="s">
        <v>17850</v>
      </c>
      <c r="BFF85" s="683" t="s">
        <v>17850</v>
      </c>
      <c r="BFG85" s="683" t="s">
        <v>17850</v>
      </c>
      <c r="BFH85" s="683" t="s">
        <v>17850</v>
      </c>
      <c r="BFI85" s="683" t="s">
        <v>17850</v>
      </c>
      <c r="BFJ85" s="683" t="s">
        <v>17850</v>
      </c>
      <c r="BFK85" s="683" t="s">
        <v>17850</v>
      </c>
      <c r="BFL85" s="683" t="s">
        <v>17850</v>
      </c>
      <c r="BFM85" s="683" t="s">
        <v>17850</v>
      </c>
      <c r="BFN85" s="683" t="s">
        <v>17850</v>
      </c>
      <c r="BFO85" s="683" t="s">
        <v>17850</v>
      </c>
      <c r="BFP85" s="683" t="s">
        <v>17850</v>
      </c>
      <c r="BFQ85" s="683" t="s">
        <v>17850</v>
      </c>
      <c r="BFR85" s="683" t="s">
        <v>17850</v>
      </c>
      <c r="BFS85" s="683" t="s">
        <v>17850</v>
      </c>
      <c r="BFT85" s="683" t="s">
        <v>17850</v>
      </c>
      <c r="BFU85" s="683" t="s">
        <v>17850</v>
      </c>
      <c r="BFV85" s="683" t="s">
        <v>17850</v>
      </c>
      <c r="BFW85" s="683" t="s">
        <v>17850</v>
      </c>
      <c r="BFX85" s="683" t="s">
        <v>17850</v>
      </c>
      <c r="BFY85" s="683" t="s">
        <v>17850</v>
      </c>
      <c r="BFZ85" s="683" t="s">
        <v>17850</v>
      </c>
      <c r="BGA85" s="683" t="s">
        <v>17850</v>
      </c>
      <c r="BGB85" s="683" t="s">
        <v>17850</v>
      </c>
      <c r="BGC85" s="683" t="s">
        <v>17850</v>
      </c>
      <c r="BGD85" s="683" t="s">
        <v>17850</v>
      </c>
      <c r="BGE85" s="683" t="s">
        <v>17850</v>
      </c>
      <c r="BGF85" s="683" t="s">
        <v>17850</v>
      </c>
      <c r="BGG85" s="683" t="s">
        <v>17850</v>
      </c>
      <c r="BGH85" s="683" t="s">
        <v>17850</v>
      </c>
      <c r="BGI85" s="683" t="s">
        <v>17850</v>
      </c>
      <c r="BGJ85" s="683" t="s">
        <v>17850</v>
      </c>
      <c r="BGK85" s="683" t="s">
        <v>17850</v>
      </c>
      <c r="BGL85" s="683" t="s">
        <v>17850</v>
      </c>
      <c r="BGM85" s="683" t="s">
        <v>17850</v>
      </c>
      <c r="BGN85" s="683" t="s">
        <v>17850</v>
      </c>
      <c r="BGO85" s="683" t="s">
        <v>17850</v>
      </c>
      <c r="BGP85" s="683" t="s">
        <v>17850</v>
      </c>
      <c r="BGQ85" s="683" t="s">
        <v>17850</v>
      </c>
      <c r="BGR85" s="683" t="s">
        <v>17850</v>
      </c>
      <c r="BGS85" s="683" t="s">
        <v>17850</v>
      </c>
      <c r="BGT85" s="683" t="s">
        <v>17850</v>
      </c>
      <c r="BGU85" s="683" t="s">
        <v>17850</v>
      </c>
      <c r="BGV85" s="683" t="s">
        <v>17850</v>
      </c>
      <c r="BGW85" s="683" t="s">
        <v>17850</v>
      </c>
      <c r="BGX85" s="683" t="s">
        <v>17850</v>
      </c>
      <c r="BGY85" s="683" t="s">
        <v>17850</v>
      </c>
      <c r="BGZ85" s="683" t="s">
        <v>17850</v>
      </c>
      <c r="BHA85" s="683" t="s">
        <v>17850</v>
      </c>
      <c r="BHB85" s="683" t="s">
        <v>17850</v>
      </c>
      <c r="BHC85" s="683" t="s">
        <v>17850</v>
      </c>
      <c r="BHD85" s="683" t="s">
        <v>17850</v>
      </c>
      <c r="BHE85" s="683" t="s">
        <v>17850</v>
      </c>
      <c r="BHF85" s="683" t="s">
        <v>17850</v>
      </c>
      <c r="BHG85" s="683" t="s">
        <v>17850</v>
      </c>
      <c r="BHH85" s="683" t="s">
        <v>17850</v>
      </c>
      <c r="BHI85" s="683" t="s">
        <v>17850</v>
      </c>
      <c r="BHJ85" s="683" t="s">
        <v>17850</v>
      </c>
      <c r="BHK85" s="683" t="s">
        <v>17850</v>
      </c>
      <c r="BHL85" s="683" t="s">
        <v>17850</v>
      </c>
      <c r="BHM85" s="683" t="s">
        <v>17850</v>
      </c>
      <c r="BHN85" s="683" t="s">
        <v>17850</v>
      </c>
      <c r="BHO85" s="683" t="s">
        <v>17850</v>
      </c>
      <c r="BHP85" s="683" t="s">
        <v>17850</v>
      </c>
      <c r="BHQ85" s="683" t="s">
        <v>17850</v>
      </c>
      <c r="BHR85" s="683" t="s">
        <v>17850</v>
      </c>
      <c r="BHS85" s="683" t="s">
        <v>17850</v>
      </c>
      <c r="BHT85" s="683" t="s">
        <v>17850</v>
      </c>
      <c r="BHU85" s="683" t="s">
        <v>17850</v>
      </c>
      <c r="BHV85" s="683" t="s">
        <v>17850</v>
      </c>
      <c r="BHW85" s="683" t="s">
        <v>17850</v>
      </c>
      <c r="BHX85" s="683" t="s">
        <v>17850</v>
      </c>
      <c r="BHY85" s="683" t="s">
        <v>17850</v>
      </c>
      <c r="BHZ85" s="683" t="s">
        <v>17850</v>
      </c>
      <c r="BIA85" s="683" t="s">
        <v>17850</v>
      </c>
      <c r="BIB85" s="683" t="s">
        <v>17850</v>
      </c>
      <c r="BIC85" s="683" t="s">
        <v>17850</v>
      </c>
      <c r="BID85" s="683" t="s">
        <v>17850</v>
      </c>
      <c r="BIE85" s="683" t="s">
        <v>17850</v>
      </c>
      <c r="BIF85" s="683" t="s">
        <v>17850</v>
      </c>
      <c r="BIG85" s="683" t="s">
        <v>17850</v>
      </c>
      <c r="BIH85" s="683" t="s">
        <v>17850</v>
      </c>
      <c r="BII85" s="683" t="s">
        <v>17850</v>
      </c>
      <c r="BIJ85" s="683" t="s">
        <v>17850</v>
      </c>
      <c r="BIK85" s="683" t="s">
        <v>17850</v>
      </c>
      <c r="BIL85" s="683" t="s">
        <v>17850</v>
      </c>
      <c r="BIM85" s="683" t="s">
        <v>17850</v>
      </c>
      <c r="BIN85" s="683" t="s">
        <v>17850</v>
      </c>
      <c r="BIO85" s="683" t="s">
        <v>17850</v>
      </c>
      <c r="BIP85" s="683" t="s">
        <v>17850</v>
      </c>
      <c r="BIQ85" s="683" t="s">
        <v>17850</v>
      </c>
      <c r="BIR85" s="683" t="s">
        <v>17850</v>
      </c>
      <c r="BIS85" s="683" t="s">
        <v>17850</v>
      </c>
      <c r="BIT85" s="683" t="s">
        <v>17850</v>
      </c>
      <c r="BIU85" s="683" t="s">
        <v>17850</v>
      </c>
      <c r="BIV85" s="683" t="s">
        <v>17850</v>
      </c>
      <c r="BIW85" s="683" t="s">
        <v>17850</v>
      </c>
      <c r="BIX85" s="683" t="s">
        <v>17850</v>
      </c>
      <c r="BIY85" s="683" t="s">
        <v>17850</v>
      </c>
      <c r="BIZ85" s="683" t="s">
        <v>17850</v>
      </c>
      <c r="BJA85" s="683" t="s">
        <v>17850</v>
      </c>
      <c r="BJB85" s="683" t="s">
        <v>17850</v>
      </c>
      <c r="BJC85" s="683" t="s">
        <v>17850</v>
      </c>
      <c r="BJD85" s="683" t="s">
        <v>17850</v>
      </c>
      <c r="BJE85" s="683" t="s">
        <v>17850</v>
      </c>
      <c r="BJF85" s="683" t="s">
        <v>17850</v>
      </c>
      <c r="BJG85" s="683" t="s">
        <v>17850</v>
      </c>
      <c r="BJH85" s="683" t="s">
        <v>17850</v>
      </c>
      <c r="BJI85" s="683" t="s">
        <v>17850</v>
      </c>
      <c r="BJJ85" s="683" t="s">
        <v>17850</v>
      </c>
      <c r="BJK85" s="683" t="s">
        <v>17850</v>
      </c>
      <c r="BJL85" s="683" t="s">
        <v>17850</v>
      </c>
      <c r="BJM85" s="683" t="s">
        <v>17850</v>
      </c>
      <c r="BJN85" s="683" t="s">
        <v>17850</v>
      </c>
      <c r="BJO85" s="683" t="s">
        <v>17850</v>
      </c>
      <c r="BJP85" s="683" t="s">
        <v>17850</v>
      </c>
      <c r="BJQ85" s="683" t="s">
        <v>17850</v>
      </c>
      <c r="BJR85" s="683" t="s">
        <v>17850</v>
      </c>
      <c r="BJS85" s="683" t="s">
        <v>17850</v>
      </c>
      <c r="BJT85" s="683" t="s">
        <v>17850</v>
      </c>
      <c r="BJU85" s="683" t="s">
        <v>17850</v>
      </c>
      <c r="BJV85" s="683" t="s">
        <v>17850</v>
      </c>
      <c r="BJW85" s="683" t="s">
        <v>17850</v>
      </c>
      <c r="BJX85" s="683" t="s">
        <v>17850</v>
      </c>
      <c r="BJY85" s="683" t="s">
        <v>17850</v>
      </c>
      <c r="BJZ85" s="683" t="s">
        <v>17850</v>
      </c>
      <c r="BKA85" s="683" t="s">
        <v>17850</v>
      </c>
      <c r="BKB85" s="683" t="s">
        <v>17850</v>
      </c>
      <c r="BKC85" s="683" t="s">
        <v>17850</v>
      </c>
      <c r="BKD85" s="683" t="s">
        <v>17850</v>
      </c>
      <c r="BKE85" s="683" t="s">
        <v>17850</v>
      </c>
      <c r="BKF85" s="683" t="s">
        <v>17850</v>
      </c>
      <c r="BKG85" s="683" t="s">
        <v>17850</v>
      </c>
      <c r="BKH85" s="683" t="s">
        <v>17850</v>
      </c>
      <c r="BKI85" s="683" t="s">
        <v>17850</v>
      </c>
      <c r="BKJ85" s="683" t="s">
        <v>17850</v>
      </c>
      <c r="BKK85" s="683" t="s">
        <v>17850</v>
      </c>
      <c r="BKL85" s="683" t="s">
        <v>17850</v>
      </c>
      <c r="BKM85" s="683" t="s">
        <v>17850</v>
      </c>
      <c r="BKN85" s="683" t="s">
        <v>17850</v>
      </c>
      <c r="BKO85" s="683" t="s">
        <v>17850</v>
      </c>
      <c r="BKP85" s="683" t="s">
        <v>17850</v>
      </c>
      <c r="BKQ85" s="683" t="s">
        <v>17850</v>
      </c>
      <c r="BKR85" s="683" t="s">
        <v>17850</v>
      </c>
      <c r="BKS85" s="683" t="s">
        <v>17850</v>
      </c>
      <c r="BKT85" s="683" t="s">
        <v>17850</v>
      </c>
      <c r="BKU85" s="683" t="s">
        <v>17850</v>
      </c>
      <c r="BKV85" s="683" t="s">
        <v>17850</v>
      </c>
      <c r="BKW85" s="683" t="s">
        <v>17850</v>
      </c>
      <c r="BKX85" s="683" t="s">
        <v>17850</v>
      </c>
      <c r="BKY85" s="683" t="s">
        <v>17850</v>
      </c>
      <c r="BKZ85" s="683" t="s">
        <v>17850</v>
      </c>
      <c r="BLA85" s="683" t="s">
        <v>17850</v>
      </c>
      <c r="BLB85" s="683" t="s">
        <v>17850</v>
      </c>
      <c r="BLC85" s="683" t="s">
        <v>17850</v>
      </c>
      <c r="BLD85" s="683" t="s">
        <v>17850</v>
      </c>
      <c r="BLE85" s="683" t="s">
        <v>17850</v>
      </c>
      <c r="BLF85" s="683" t="s">
        <v>17850</v>
      </c>
      <c r="BLG85" s="683" t="s">
        <v>17850</v>
      </c>
      <c r="BLH85" s="683" t="s">
        <v>17850</v>
      </c>
      <c r="BLI85" s="683" t="s">
        <v>17850</v>
      </c>
      <c r="BLJ85" s="683" t="s">
        <v>17850</v>
      </c>
      <c r="BLK85" s="683" t="s">
        <v>17850</v>
      </c>
      <c r="BLL85" s="683" t="s">
        <v>17850</v>
      </c>
      <c r="BLM85" s="683" t="s">
        <v>17850</v>
      </c>
      <c r="BLN85" s="683" t="s">
        <v>17850</v>
      </c>
      <c r="BLO85" s="683" t="s">
        <v>17850</v>
      </c>
      <c r="BLP85" s="683" t="s">
        <v>17850</v>
      </c>
      <c r="BLQ85" s="683" t="s">
        <v>17850</v>
      </c>
      <c r="BLR85" s="683" t="s">
        <v>17850</v>
      </c>
      <c r="BLS85" s="683" t="s">
        <v>17850</v>
      </c>
      <c r="BLT85" s="683" t="s">
        <v>17850</v>
      </c>
      <c r="BLU85" s="683" t="s">
        <v>17850</v>
      </c>
      <c r="BLV85" s="683" t="s">
        <v>17850</v>
      </c>
      <c r="BLW85" s="683" t="s">
        <v>17850</v>
      </c>
      <c r="BLX85" s="683" t="s">
        <v>17850</v>
      </c>
      <c r="BLY85" s="683" t="s">
        <v>17850</v>
      </c>
      <c r="BLZ85" s="683" t="s">
        <v>17850</v>
      </c>
      <c r="BMA85" s="683" t="s">
        <v>17850</v>
      </c>
      <c r="BMB85" s="683" t="s">
        <v>17850</v>
      </c>
      <c r="BMC85" s="683" t="s">
        <v>17850</v>
      </c>
      <c r="BMD85" s="683" t="s">
        <v>17850</v>
      </c>
      <c r="BME85" s="683" t="s">
        <v>17850</v>
      </c>
      <c r="BMF85" s="683" t="s">
        <v>17850</v>
      </c>
      <c r="BMG85" s="683" t="s">
        <v>17850</v>
      </c>
      <c r="BMH85" s="683" t="s">
        <v>17850</v>
      </c>
      <c r="BMI85" s="683" t="s">
        <v>17850</v>
      </c>
      <c r="BMJ85" s="683" t="s">
        <v>17850</v>
      </c>
      <c r="BMK85" s="683" t="s">
        <v>17850</v>
      </c>
      <c r="BML85" s="683" t="s">
        <v>17850</v>
      </c>
      <c r="BMM85" s="683" t="s">
        <v>17850</v>
      </c>
      <c r="BMN85" s="683" t="s">
        <v>17850</v>
      </c>
      <c r="BMO85" s="683" t="s">
        <v>17850</v>
      </c>
      <c r="BMP85" s="683" t="s">
        <v>17850</v>
      </c>
      <c r="BMQ85" s="683" t="s">
        <v>17850</v>
      </c>
      <c r="BMR85" s="683" t="s">
        <v>17850</v>
      </c>
      <c r="BMS85" s="683" t="s">
        <v>17850</v>
      </c>
      <c r="BMT85" s="683" t="s">
        <v>17850</v>
      </c>
      <c r="BMU85" s="683" t="s">
        <v>17850</v>
      </c>
      <c r="BMV85" s="683" t="s">
        <v>17850</v>
      </c>
      <c r="BMW85" s="683" t="s">
        <v>17850</v>
      </c>
      <c r="BMX85" s="683" t="s">
        <v>17850</v>
      </c>
      <c r="BMY85" s="683" t="s">
        <v>17850</v>
      </c>
      <c r="BMZ85" s="683" t="s">
        <v>17850</v>
      </c>
      <c r="BNA85" s="683" t="s">
        <v>17850</v>
      </c>
      <c r="BNB85" s="683" t="s">
        <v>17850</v>
      </c>
      <c r="BNC85" s="683" t="s">
        <v>17850</v>
      </c>
      <c r="BND85" s="683" t="s">
        <v>17850</v>
      </c>
      <c r="BNE85" s="683" t="s">
        <v>17850</v>
      </c>
      <c r="BNF85" s="683" t="s">
        <v>17850</v>
      </c>
      <c r="BNG85" s="683" t="s">
        <v>17850</v>
      </c>
      <c r="BNH85" s="683" t="s">
        <v>17850</v>
      </c>
      <c r="BNI85" s="683" t="s">
        <v>17850</v>
      </c>
      <c r="BNJ85" s="683" t="s">
        <v>17850</v>
      </c>
      <c r="BNK85" s="683" t="s">
        <v>17850</v>
      </c>
      <c r="BNL85" s="683" t="s">
        <v>17850</v>
      </c>
      <c r="BNM85" s="683" t="s">
        <v>17850</v>
      </c>
      <c r="BNN85" s="683" t="s">
        <v>17850</v>
      </c>
      <c r="BNO85" s="683" t="s">
        <v>17850</v>
      </c>
      <c r="BNP85" s="683" t="s">
        <v>17850</v>
      </c>
      <c r="BNQ85" s="683" t="s">
        <v>17850</v>
      </c>
      <c r="BNR85" s="683" t="s">
        <v>17850</v>
      </c>
      <c r="BNS85" s="683" t="s">
        <v>17850</v>
      </c>
      <c r="BNT85" s="683" t="s">
        <v>17850</v>
      </c>
      <c r="BNU85" s="683" t="s">
        <v>17850</v>
      </c>
      <c r="BNV85" s="683" t="s">
        <v>17850</v>
      </c>
      <c r="BNW85" s="683" t="s">
        <v>17850</v>
      </c>
      <c r="BNX85" s="683" t="s">
        <v>17850</v>
      </c>
      <c r="BNY85" s="683" t="s">
        <v>17850</v>
      </c>
      <c r="BNZ85" s="683" t="s">
        <v>17850</v>
      </c>
      <c r="BOA85" s="683" t="s">
        <v>17850</v>
      </c>
      <c r="BOB85" s="683" t="s">
        <v>17850</v>
      </c>
      <c r="BOC85" s="683" t="s">
        <v>17850</v>
      </c>
      <c r="BOD85" s="683" t="s">
        <v>17850</v>
      </c>
      <c r="BOE85" s="683" t="s">
        <v>17850</v>
      </c>
      <c r="BOF85" s="683" t="s">
        <v>17850</v>
      </c>
      <c r="BOG85" s="683" t="s">
        <v>17850</v>
      </c>
      <c r="BOH85" s="683" t="s">
        <v>17850</v>
      </c>
      <c r="BOI85" s="683" t="s">
        <v>17850</v>
      </c>
      <c r="BOJ85" s="683" t="s">
        <v>17850</v>
      </c>
      <c r="BOK85" s="683" t="s">
        <v>17850</v>
      </c>
      <c r="BOL85" s="683" t="s">
        <v>17850</v>
      </c>
      <c r="BOM85" s="683" t="s">
        <v>17850</v>
      </c>
      <c r="BON85" s="683" t="s">
        <v>17850</v>
      </c>
      <c r="BOO85" s="683" t="s">
        <v>17850</v>
      </c>
      <c r="BOP85" s="683" t="s">
        <v>17850</v>
      </c>
      <c r="BOQ85" s="683" t="s">
        <v>17850</v>
      </c>
      <c r="BOR85" s="683" t="s">
        <v>17850</v>
      </c>
      <c r="BOS85" s="683" t="s">
        <v>17850</v>
      </c>
      <c r="BOT85" s="683" t="s">
        <v>17850</v>
      </c>
      <c r="BOU85" s="683" t="s">
        <v>17850</v>
      </c>
      <c r="BOV85" s="683" t="s">
        <v>17850</v>
      </c>
      <c r="BOW85" s="683" t="s">
        <v>17850</v>
      </c>
      <c r="BOX85" s="683" t="s">
        <v>17850</v>
      </c>
      <c r="BOY85" s="683" t="s">
        <v>17850</v>
      </c>
      <c r="BOZ85" s="683" t="s">
        <v>17850</v>
      </c>
      <c r="BPA85" s="683" t="s">
        <v>17850</v>
      </c>
      <c r="BPB85" s="683" t="s">
        <v>17850</v>
      </c>
      <c r="BPC85" s="683" t="s">
        <v>17850</v>
      </c>
      <c r="BPD85" s="683" t="s">
        <v>17850</v>
      </c>
      <c r="BPE85" s="683" t="s">
        <v>17850</v>
      </c>
      <c r="BPF85" s="683" t="s">
        <v>17850</v>
      </c>
      <c r="BPG85" s="683" t="s">
        <v>17850</v>
      </c>
      <c r="BPH85" s="683" t="s">
        <v>17850</v>
      </c>
      <c r="BPI85" s="683" t="s">
        <v>17850</v>
      </c>
      <c r="BPJ85" s="683" t="s">
        <v>17850</v>
      </c>
      <c r="BPK85" s="683" t="s">
        <v>17850</v>
      </c>
      <c r="BPL85" s="683" t="s">
        <v>17850</v>
      </c>
      <c r="BPM85" s="683" t="s">
        <v>17850</v>
      </c>
      <c r="BPN85" s="683" t="s">
        <v>17850</v>
      </c>
      <c r="BPO85" s="683" t="s">
        <v>17850</v>
      </c>
      <c r="BPP85" s="683" t="s">
        <v>17850</v>
      </c>
      <c r="BPQ85" s="683" t="s">
        <v>17850</v>
      </c>
      <c r="BPR85" s="683" t="s">
        <v>17850</v>
      </c>
      <c r="BPS85" s="683" t="s">
        <v>17850</v>
      </c>
      <c r="BPT85" s="683" t="s">
        <v>17850</v>
      </c>
      <c r="BPU85" s="683" t="s">
        <v>17850</v>
      </c>
      <c r="BPV85" s="683" t="s">
        <v>17850</v>
      </c>
      <c r="BPW85" s="683" t="s">
        <v>17850</v>
      </c>
      <c r="BPX85" s="683" t="s">
        <v>17850</v>
      </c>
      <c r="BPY85" s="683" t="s">
        <v>17850</v>
      </c>
      <c r="BPZ85" s="683" t="s">
        <v>17850</v>
      </c>
      <c r="BQA85" s="683" t="s">
        <v>17850</v>
      </c>
      <c r="BQB85" s="683" t="s">
        <v>17850</v>
      </c>
      <c r="BQC85" s="683" t="s">
        <v>17850</v>
      </c>
      <c r="BQD85" s="683" t="s">
        <v>17850</v>
      </c>
      <c r="BQE85" s="683" t="s">
        <v>17850</v>
      </c>
      <c r="BQF85" s="683" t="s">
        <v>17850</v>
      </c>
      <c r="BQG85" s="683" t="s">
        <v>17850</v>
      </c>
      <c r="BQH85" s="683" t="s">
        <v>17850</v>
      </c>
      <c r="BQI85" s="683" t="s">
        <v>17850</v>
      </c>
      <c r="BQJ85" s="683" t="s">
        <v>17850</v>
      </c>
      <c r="BQK85" s="683" t="s">
        <v>17850</v>
      </c>
      <c r="BQL85" s="683" t="s">
        <v>17850</v>
      </c>
      <c r="BQM85" s="683" t="s">
        <v>17850</v>
      </c>
      <c r="BQN85" s="683" t="s">
        <v>17850</v>
      </c>
      <c r="BQO85" s="683" t="s">
        <v>17850</v>
      </c>
      <c r="BQP85" s="683" t="s">
        <v>17850</v>
      </c>
      <c r="BQQ85" s="683" t="s">
        <v>17850</v>
      </c>
      <c r="BQR85" s="683" t="s">
        <v>17850</v>
      </c>
      <c r="BQS85" s="683" t="s">
        <v>17850</v>
      </c>
      <c r="BQT85" s="683" t="s">
        <v>17850</v>
      </c>
      <c r="BQU85" s="683" t="s">
        <v>17850</v>
      </c>
      <c r="BQV85" s="683" t="s">
        <v>17850</v>
      </c>
      <c r="BQW85" s="683" t="s">
        <v>17850</v>
      </c>
      <c r="BQX85" s="683" t="s">
        <v>17850</v>
      </c>
      <c r="BQY85" s="683" t="s">
        <v>17850</v>
      </c>
      <c r="BQZ85" s="683" t="s">
        <v>17850</v>
      </c>
      <c r="BRA85" s="683" t="s">
        <v>17850</v>
      </c>
      <c r="BRB85" s="683" t="s">
        <v>17850</v>
      </c>
      <c r="BRC85" s="683" t="s">
        <v>17850</v>
      </c>
      <c r="BRD85" s="683" t="s">
        <v>17850</v>
      </c>
      <c r="BRE85" s="683" t="s">
        <v>17850</v>
      </c>
      <c r="BRF85" s="683" t="s">
        <v>17850</v>
      </c>
      <c r="BRG85" s="683" t="s">
        <v>17850</v>
      </c>
      <c r="BRH85" s="683" t="s">
        <v>17850</v>
      </c>
      <c r="BRI85" s="683" t="s">
        <v>17850</v>
      </c>
      <c r="BRJ85" s="683" t="s">
        <v>17850</v>
      </c>
      <c r="BRK85" s="683" t="s">
        <v>17850</v>
      </c>
      <c r="BRL85" s="683" t="s">
        <v>17850</v>
      </c>
      <c r="BRM85" s="683" t="s">
        <v>17850</v>
      </c>
      <c r="BRN85" s="683" t="s">
        <v>17850</v>
      </c>
      <c r="BRO85" s="683" t="s">
        <v>17850</v>
      </c>
      <c r="BRP85" s="683" t="s">
        <v>17850</v>
      </c>
      <c r="BRQ85" s="683" t="s">
        <v>17850</v>
      </c>
      <c r="BRR85" s="683" t="s">
        <v>17850</v>
      </c>
      <c r="BRS85" s="683" t="s">
        <v>17850</v>
      </c>
      <c r="BRT85" s="683" t="s">
        <v>17850</v>
      </c>
      <c r="BRU85" s="683" t="s">
        <v>17850</v>
      </c>
      <c r="BRV85" s="683" t="s">
        <v>17850</v>
      </c>
      <c r="BRW85" s="683" t="s">
        <v>17850</v>
      </c>
      <c r="BRX85" s="683" t="s">
        <v>17850</v>
      </c>
      <c r="BRY85" s="683" t="s">
        <v>17850</v>
      </c>
      <c r="BRZ85" s="683" t="s">
        <v>17850</v>
      </c>
      <c r="BSA85" s="683" t="s">
        <v>17850</v>
      </c>
      <c r="BSB85" s="683" t="s">
        <v>17850</v>
      </c>
      <c r="BSC85" s="683" t="s">
        <v>17850</v>
      </c>
      <c r="BSD85" s="683" t="s">
        <v>17850</v>
      </c>
      <c r="BSE85" s="683" t="s">
        <v>17850</v>
      </c>
      <c r="BSF85" s="683" t="s">
        <v>17850</v>
      </c>
      <c r="BSG85" s="683" t="s">
        <v>17850</v>
      </c>
      <c r="BSH85" s="683" t="s">
        <v>17850</v>
      </c>
      <c r="BSI85" s="683" t="s">
        <v>17850</v>
      </c>
      <c r="BSJ85" s="683" t="s">
        <v>17850</v>
      </c>
      <c r="BSK85" s="683" t="s">
        <v>17850</v>
      </c>
      <c r="BSL85" s="683" t="s">
        <v>17850</v>
      </c>
      <c r="BSM85" s="683" t="s">
        <v>17850</v>
      </c>
      <c r="BSN85" s="683" t="s">
        <v>17850</v>
      </c>
      <c r="BSO85" s="683" t="s">
        <v>17850</v>
      </c>
      <c r="BSP85" s="683" t="s">
        <v>17850</v>
      </c>
      <c r="BSQ85" s="683" t="s">
        <v>17850</v>
      </c>
      <c r="BSR85" s="683" t="s">
        <v>17850</v>
      </c>
      <c r="BSS85" s="683" t="s">
        <v>17850</v>
      </c>
      <c r="BST85" s="683" t="s">
        <v>17850</v>
      </c>
      <c r="BSU85" s="683" t="s">
        <v>17850</v>
      </c>
      <c r="BSV85" s="683" t="s">
        <v>17850</v>
      </c>
      <c r="BSW85" s="683" t="s">
        <v>17850</v>
      </c>
      <c r="BSX85" s="683" t="s">
        <v>17850</v>
      </c>
      <c r="BSY85" s="683" t="s">
        <v>17850</v>
      </c>
      <c r="BSZ85" s="683" t="s">
        <v>17850</v>
      </c>
      <c r="BTA85" s="683" t="s">
        <v>17850</v>
      </c>
      <c r="BTB85" s="683" t="s">
        <v>17850</v>
      </c>
      <c r="BTC85" s="683" t="s">
        <v>17850</v>
      </c>
      <c r="BTD85" s="683" t="s">
        <v>17850</v>
      </c>
      <c r="BTE85" s="683" t="s">
        <v>17850</v>
      </c>
      <c r="BTF85" s="683" t="s">
        <v>17850</v>
      </c>
      <c r="BTG85" s="683" t="s">
        <v>17850</v>
      </c>
      <c r="BTH85" s="683" t="s">
        <v>17850</v>
      </c>
      <c r="BTI85" s="683" t="s">
        <v>17850</v>
      </c>
      <c r="BTJ85" s="683" t="s">
        <v>17850</v>
      </c>
      <c r="BTK85" s="683" t="s">
        <v>17850</v>
      </c>
      <c r="BTL85" s="683" t="s">
        <v>17850</v>
      </c>
      <c r="BTM85" s="683" t="s">
        <v>17850</v>
      </c>
      <c r="BTN85" s="683" t="s">
        <v>17850</v>
      </c>
      <c r="BTO85" s="683" t="s">
        <v>17850</v>
      </c>
      <c r="BTP85" s="683" t="s">
        <v>17850</v>
      </c>
      <c r="BTQ85" s="683" t="s">
        <v>17850</v>
      </c>
      <c r="BTR85" s="683" t="s">
        <v>17850</v>
      </c>
      <c r="BTS85" s="683" t="s">
        <v>17850</v>
      </c>
      <c r="BTT85" s="683" t="s">
        <v>17850</v>
      </c>
      <c r="BTU85" s="683" t="s">
        <v>17850</v>
      </c>
      <c r="BTV85" s="683" t="s">
        <v>17850</v>
      </c>
      <c r="BTW85" s="683" t="s">
        <v>17850</v>
      </c>
      <c r="BTX85" s="683" t="s">
        <v>17850</v>
      </c>
      <c r="BTY85" s="683" t="s">
        <v>17850</v>
      </c>
      <c r="BTZ85" s="683" t="s">
        <v>17850</v>
      </c>
      <c r="BUA85" s="683" t="s">
        <v>17850</v>
      </c>
      <c r="BUB85" s="683" t="s">
        <v>17850</v>
      </c>
      <c r="BUC85" s="683" t="s">
        <v>17850</v>
      </c>
      <c r="BUD85" s="683" t="s">
        <v>17850</v>
      </c>
      <c r="BUE85" s="683" t="s">
        <v>17850</v>
      </c>
      <c r="BUF85" s="683" t="s">
        <v>17850</v>
      </c>
      <c r="BUG85" s="683" t="s">
        <v>17850</v>
      </c>
      <c r="BUH85" s="683" t="s">
        <v>17850</v>
      </c>
      <c r="BUI85" s="683" t="s">
        <v>17850</v>
      </c>
      <c r="BUJ85" s="683" t="s">
        <v>17850</v>
      </c>
      <c r="BUK85" s="683" t="s">
        <v>17850</v>
      </c>
      <c r="BUL85" s="683" t="s">
        <v>17850</v>
      </c>
      <c r="BUM85" s="683" t="s">
        <v>17850</v>
      </c>
      <c r="BUN85" s="683" t="s">
        <v>17850</v>
      </c>
      <c r="BUO85" s="683" t="s">
        <v>17850</v>
      </c>
      <c r="BUP85" s="683" t="s">
        <v>17850</v>
      </c>
      <c r="BUQ85" s="683" t="s">
        <v>17850</v>
      </c>
      <c r="BUR85" s="683" t="s">
        <v>17850</v>
      </c>
      <c r="BUS85" s="683" t="s">
        <v>17850</v>
      </c>
      <c r="BUT85" s="683" t="s">
        <v>17850</v>
      </c>
      <c r="BUU85" s="683" t="s">
        <v>17850</v>
      </c>
      <c r="BUV85" s="683" t="s">
        <v>17850</v>
      </c>
      <c r="BUW85" s="683" t="s">
        <v>17850</v>
      </c>
      <c r="BUX85" s="683" t="s">
        <v>17850</v>
      </c>
      <c r="BUY85" s="683" t="s">
        <v>17850</v>
      </c>
      <c r="BUZ85" s="683" t="s">
        <v>17850</v>
      </c>
      <c r="BVA85" s="683" t="s">
        <v>17850</v>
      </c>
      <c r="BVB85" s="683" t="s">
        <v>17850</v>
      </c>
      <c r="BVC85" s="683" t="s">
        <v>17850</v>
      </c>
      <c r="BVD85" s="683" t="s">
        <v>17850</v>
      </c>
      <c r="BVE85" s="683" t="s">
        <v>17850</v>
      </c>
      <c r="BVF85" s="683" t="s">
        <v>17850</v>
      </c>
      <c r="BVG85" s="683" t="s">
        <v>17850</v>
      </c>
      <c r="BVH85" s="683" t="s">
        <v>17850</v>
      </c>
      <c r="BVI85" s="683" t="s">
        <v>17850</v>
      </c>
      <c r="BVJ85" s="683" t="s">
        <v>17850</v>
      </c>
      <c r="BVK85" s="683" t="s">
        <v>17850</v>
      </c>
      <c r="BVL85" s="683" t="s">
        <v>17850</v>
      </c>
      <c r="BVM85" s="683" t="s">
        <v>17850</v>
      </c>
      <c r="BVN85" s="683" t="s">
        <v>17850</v>
      </c>
      <c r="BVO85" s="683" t="s">
        <v>17850</v>
      </c>
      <c r="BVP85" s="683" t="s">
        <v>17850</v>
      </c>
      <c r="BVQ85" s="683" t="s">
        <v>17850</v>
      </c>
      <c r="BVR85" s="683" t="s">
        <v>17850</v>
      </c>
      <c r="BVS85" s="683" t="s">
        <v>17850</v>
      </c>
      <c r="BVT85" s="683" t="s">
        <v>17850</v>
      </c>
      <c r="BVU85" s="683" t="s">
        <v>17850</v>
      </c>
      <c r="BVV85" s="683" t="s">
        <v>17850</v>
      </c>
      <c r="BVW85" s="683" t="s">
        <v>17850</v>
      </c>
      <c r="BVX85" s="683" t="s">
        <v>17850</v>
      </c>
      <c r="BVY85" s="683" t="s">
        <v>17850</v>
      </c>
      <c r="BVZ85" s="683" t="s">
        <v>17850</v>
      </c>
      <c r="BWA85" s="683" t="s">
        <v>17850</v>
      </c>
      <c r="BWB85" s="683" t="s">
        <v>17850</v>
      </c>
      <c r="BWC85" s="683" t="s">
        <v>17850</v>
      </c>
      <c r="BWD85" s="683" t="s">
        <v>17850</v>
      </c>
      <c r="BWE85" s="683" t="s">
        <v>17850</v>
      </c>
      <c r="BWF85" s="683" t="s">
        <v>17850</v>
      </c>
      <c r="BWG85" s="683" t="s">
        <v>17850</v>
      </c>
      <c r="BWH85" s="683" t="s">
        <v>17850</v>
      </c>
      <c r="BWI85" s="683" t="s">
        <v>17850</v>
      </c>
      <c r="BWJ85" s="683" t="s">
        <v>17850</v>
      </c>
      <c r="BWK85" s="683" t="s">
        <v>17850</v>
      </c>
      <c r="BWL85" s="683" t="s">
        <v>17850</v>
      </c>
      <c r="BWM85" s="683" t="s">
        <v>17850</v>
      </c>
      <c r="BWN85" s="683" t="s">
        <v>17850</v>
      </c>
      <c r="BWO85" s="683" t="s">
        <v>17850</v>
      </c>
      <c r="BWP85" s="683" t="s">
        <v>17850</v>
      </c>
      <c r="BWQ85" s="683" t="s">
        <v>17850</v>
      </c>
      <c r="BWR85" s="683" t="s">
        <v>17850</v>
      </c>
      <c r="BWS85" s="683" t="s">
        <v>17850</v>
      </c>
      <c r="BWT85" s="683" t="s">
        <v>17850</v>
      </c>
      <c r="BWU85" s="683" t="s">
        <v>17850</v>
      </c>
      <c r="BWV85" s="683" t="s">
        <v>17850</v>
      </c>
      <c r="BWW85" s="683" t="s">
        <v>17850</v>
      </c>
      <c r="BWX85" s="683" t="s">
        <v>17850</v>
      </c>
      <c r="BWY85" s="683" t="s">
        <v>17850</v>
      </c>
      <c r="BWZ85" s="683" t="s">
        <v>17850</v>
      </c>
      <c r="BXA85" s="683" t="s">
        <v>17850</v>
      </c>
      <c r="BXB85" s="683" t="s">
        <v>17850</v>
      </c>
      <c r="BXC85" s="683" t="s">
        <v>17850</v>
      </c>
      <c r="BXD85" s="683" t="s">
        <v>17850</v>
      </c>
      <c r="BXE85" s="683" t="s">
        <v>17850</v>
      </c>
      <c r="BXF85" s="683" t="s">
        <v>17850</v>
      </c>
      <c r="BXG85" s="683" t="s">
        <v>17850</v>
      </c>
      <c r="BXH85" s="683" t="s">
        <v>17850</v>
      </c>
      <c r="BXI85" s="683" t="s">
        <v>17850</v>
      </c>
      <c r="BXJ85" s="683" t="s">
        <v>17850</v>
      </c>
      <c r="BXK85" s="683" t="s">
        <v>17850</v>
      </c>
      <c r="BXL85" s="683" t="s">
        <v>17850</v>
      </c>
      <c r="BXM85" s="683" t="s">
        <v>17850</v>
      </c>
      <c r="BXN85" s="683" t="s">
        <v>17850</v>
      </c>
      <c r="BXO85" s="683" t="s">
        <v>17850</v>
      </c>
      <c r="BXP85" s="683" t="s">
        <v>17850</v>
      </c>
      <c r="BXQ85" s="683" t="s">
        <v>17850</v>
      </c>
      <c r="BXR85" s="683" t="s">
        <v>17850</v>
      </c>
      <c r="BXS85" s="683" t="s">
        <v>17850</v>
      </c>
      <c r="BXT85" s="683" t="s">
        <v>17850</v>
      </c>
      <c r="BXU85" s="683" t="s">
        <v>17850</v>
      </c>
      <c r="BXV85" s="683" t="s">
        <v>17850</v>
      </c>
      <c r="BXW85" s="683" t="s">
        <v>17850</v>
      </c>
      <c r="BXX85" s="683" t="s">
        <v>17850</v>
      </c>
      <c r="BXY85" s="683" t="s">
        <v>17850</v>
      </c>
      <c r="BXZ85" s="683" t="s">
        <v>17850</v>
      </c>
      <c r="BYA85" s="683" t="s">
        <v>17850</v>
      </c>
      <c r="BYB85" s="683" t="s">
        <v>17850</v>
      </c>
      <c r="BYC85" s="683" t="s">
        <v>17850</v>
      </c>
      <c r="BYD85" s="683" t="s">
        <v>17850</v>
      </c>
      <c r="BYE85" s="683" t="s">
        <v>17850</v>
      </c>
      <c r="BYF85" s="683" t="s">
        <v>17850</v>
      </c>
      <c r="BYG85" s="683" t="s">
        <v>17850</v>
      </c>
      <c r="BYH85" s="683" t="s">
        <v>17850</v>
      </c>
      <c r="BYI85" s="683" t="s">
        <v>17850</v>
      </c>
      <c r="BYJ85" s="683" t="s">
        <v>17850</v>
      </c>
      <c r="BYK85" s="683" t="s">
        <v>17850</v>
      </c>
      <c r="BYL85" s="683" t="s">
        <v>17850</v>
      </c>
      <c r="BYM85" s="683" t="s">
        <v>17850</v>
      </c>
      <c r="BYN85" s="683" t="s">
        <v>17850</v>
      </c>
      <c r="BYO85" s="683" t="s">
        <v>17850</v>
      </c>
      <c r="BYP85" s="683" t="s">
        <v>17850</v>
      </c>
      <c r="BYQ85" s="683" t="s">
        <v>17850</v>
      </c>
      <c r="BYR85" s="683" t="s">
        <v>17850</v>
      </c>
      <c r="BYS85" s="683" t="s">
        <v>17850</v>
      </c>
      <c r="BYT85" s="683" t="s">
        <v>17850</v>
      </c>
      <c r="BYU85" s="683" t="s">
        <v>17850</v>
      </c>
      <c r="BYV85" s="683" t="s">
        <v>17850</v>
      </c>
      <c r="BYW85" s="683" t="s">
        <v>17850</v>
      </c>
      <c r="BYX85" s="683" t="s">
        <v>17850</v>
      </c>
      <c r="BYY85" s="683" t="s">
        <v>17850</v>
      </c>
      <c r="BYZ85" s="683" t="s">
        <v>17850</v>
      </c>
      <c r="BZA85" s="683" t="s">
        <v>17850</v>
      </c>
      <c r="BZB85" s="683" t="s">
        <v>17850</v>
      </c>
      <c r="BZC85" s="683" t="s">
        <v>17850</v>
      </c>
      <c r="BZD85" s="683" t="s">
        <v>17850</v>
      </c>
      <c r="BZE85" s="683" t="s">
        <v>17850</v>
      </c>
      <c r="BZF85" s="683" t="s">
        <v>17850</v>
      </c>
      <c r="BZG85" s="683" t="s">
        <v>17850</v>
      </c>
      <c r="BZH85" s="683" t="s">
        <v>17850</v>
      </c>
      <c r="BZI85" s="683" t="s">
        <v>17850</v>
      </c>
      <c r="BZJ85" s="683" t="s">
        <v>17850</v>
      </c>
      <c r="BZK85" s="683" t="s">
        <v>17850</v>
      </c>
      <c r="BZL85" s="683" t="s">
        <v>17850</v>
      </c>
      <c r="BZM85" s="683" t="s">
        <v>17850</v>
      </c>
      <c r="BZN85" s="683" t="s">
        <v>17850</v>
      </c>
      <c r="BZO85" s="683" t="s">
        <v>17850</v>
      </c>
      <c r="BZP85" s="683" t="s">
        <v>17850</v>
      </c>
      <c r="BZQ85" s="683" t="s">
        <v>17850</v>
      </c>
      <c r="BZR85" s="683" t="s">
        <v>17850</v>
      </c>
      <c r="BZS85" s="683" t="s">
        <v>17850</v>
      </c>
      <c r="BZT85" s="683" t="s">
        <v>17850</v>
      </c>
      <c r="BZU85" s="683" t="s">
        <v>17850</v>
      </c>
      <c r="BZV85" s="683" t="s">
        <v>17850</v>
      </c>
      <c r="BZW85" s="683" t="s">
        <v>17850</v>
      </c>
      <c r="BZX85" s="683" t="s">
        <v>17850</v>
      </c>
      <c r="BZY85" s="683" t="s">
        <v>17850</v>
      </c>
      <c r="BZZ85" s="683" t="s">
        <v>17850</v>
      </c>
      <c r="CAA85" s="683" t="s">
        <v>17850</v>
      </c>
      <c r="CAB85" s="683" t="s">
        <v>17850</v>
      </c>
      <c r="CAC85" s="683" t="s">
        <v>17850</v>
      </c>
      <c r="CAD85" s="683" t="s">
        <v>17850</v>
      </c>
      <c r="CAE85" s="683" t="s">
        <v>17850</v>
      </c>
      <c r="CAF85" s="683" t="s">
        <v>17850</v>
      </c>
      <c r="CAG85" s="683" t="s">
        <v>17850</v>
      </c>
      <c r="CAH85" s="683" t="s">
        <v>17850</v>
      </c>
      <c r="CAI85" s="683" t="s">
        <v>17850</v>
      </c>
      <c r="CAJ85" s="683" t="s">
        <v>17850</v>
      </c>
      <c r="CAK85" s="683" t="s">
        <v>17850</v>
      </c>
      <c r="CAL85" s="683" t="s">
        <v>17850</v>
      </c>
      <c r="CAM85" s="683" t="s">
        <v>17850</v>
      </c>
      <c r="CAN85" s="683" t="s">
        <v>17850</v>
      </c>
      <c r="CAO85" s="683" t="s">
        <v>17850</v>
      </c>
      <c r="CAP85" s="683" t="s">
        <v>17850</v>
      </c>
      <c r="CAQ85" s="683" t="s">
        <v>17850</v>
      </c>
      <c r="CAR85" s="683" t="s">
        <v>17850</v>
      </c>
      <c r="CAS85" s="683" t="s">
        <v>17850</v>
      </c>
      <c r="CAT85" s="683" t="s">
        <v>17850</v>
      </c>
      <c r="CAU85" s="683" t="s">
        <v>17850</v>
      </c>
      <c r="CAV85" s="683" t="s">
        <v>17850</v>
      </c>
      <c r="CAW85" s="683" t="s">
        <v>17850</v>
      </c>
      <c r="CAX85" s="683" t="s">
        <v>17850</v>
      </c>
      <c r="CAY85" s="683" t="s">
        <v>17850</v>
      </c>
      <c r="CAZ85" s="683" t="s">
        <v>17850</v>
      </c>
      <c r="CBA85" s="683" t="s">
        <v>17850</v>
      </c>
      <c r="CBB85" s="683" t="s">
        <v>17850</v>
      </c>
      <c r="CBC85" s="683" t="s">
        <v>17850</v>
      </c>
      <c r="CBD85" s="683" t="s">
        <v>17850</v>
      </c>
      <c r="CBE85" s="683" t="s">
        <v>17850</v>
      </c>
      <c r="CBF85" s="683" t="s">
        <v>17850</v>
      </c>
      <c r="CBG85" s="683" t="s">
        <v>17850</v>
      </c>
      <c r="CBH85" s="683" t="s">
        <v>17850</v>
      </c>
      <c r="CBI85" s="683" t="s">
        <v>17850</v>
      </c>
      <c r="CBJ85" s="683" t="s">
        <v>17850</v>
      </c>
      <c r="CBK85" s="683" t="s">
        <v>17850</v>
      </c>
      <c r="CBL85" s="683" t="s">
        <v>17850</v>
      </c>
      <c r="CBM85" s="683" t="s">
        <v>17850</v>
      </c>
      <c r="CBN85" s="683" t="s">
        <v>17850</v>
      </c>
      <c r="CBO85" s="683" t="s">
        <v>17850</v>
      </c>
      <c r="CBP85" s="683" t="s">
        <v>17850</v>
      </c>
      <c r="CBQ85" s="683" t="s">
        <v>17850</v>
      </c>
      <c r="CBR85" s="683" t="s">
        <v>17850</v>
      </c>
      <c r="CBS85" s="683" t="s">
        <v>17850</v>
      </c>
      <c r="CBT85" s="683" t="s">
        <v>17850</v>
      </c>
      <c r="CBU85" s="683" t="s">
        <v>17850</v>
      </c>
      <c r="CBV85" s="683" t="s">
        <v>17850</v>
      </c>
      <c r="CBW85" s="683" t="s">
        <v>17850</v>
      </c>
      <c r="CBX85" s="683" t="s">
        <v>17850</v>
      </c>
      <c r="CBY85" s="683" t="s">
        <v>17850</v>
      </c>
      <c r="CBZ85" s="683" t="s">
        <v>17850</v>
      </c>
      <c r="CCA85" s="683" t="s">
        <v>17850</v>
      </c>
      <c r="CCB85" s="683" t="s">
        <v>17850</v>
      </c>
      <c r="CCC85" s="683" t="s">
        <v>17850</v>
      </c>
      <c r="CCD85" s="683" t="s">
        <v>17850</v>
      </c>
      <c r="CCE85" s="683" t="s">
        <v>17850</v>
      </c>
      <c r="CCF85" s="683" t="s">
        <v>17850</v>
      </c>
      <c r="CCG85" s="683" t="s">
        <v>17850</v>
      </c>
      <c r="CCH85" s="683" t="s">
        <v>17850</v>
      </c>
      <c r="CCI85" s="683" t="s">
        <v>17850</v>
      </c>
      <c r="CCJ85" s="683" t="s">
        <v>17850</v>
      </c>
      <c r="CCK85" s="683" t="s">
        <v>17850</v>
      </c>
      <c r="CCL85" s="683" t="s">
        <v>17850</v>
      </c>
      <c r="CCM85" s="683" t="s">
        <v>17850</v>
      </c>
      <c r="CCN85" s="683" t="s">
        <v>17850</v>
      </c>
      <c r="CCO85" s="683" t="s">
        <v>17850</v>
      </c>
      <c r="CCP85" s="683" t="s">
        <v>17850</v>
      </c>
      <c r="CCQ85" s="683" t="s">
        <v>17850</v>
      </c>
      <c r="CCR85" s="683" t="s">
        <v>17850</v>
      </c>
      <c r="CCS85" s="683" t="s">
        <v>17850</v>
      </c>
      <c r="CCT85" s="683" t="s">
        <v>17850</v>
      </c>
      <c r="CCU85" s="683" t="s">
        <v>17850</v>
      </c>
      <c r="CCV85" s="683" t="s">
        <v>17850</v>
      </c>
      <c r="CCW85" s="683" t="s">
        <v>17850</v>
      </c>
      <c r="CCX85" s="683" t="s">
        <v>17850</v>
      </c>
      <c r="CCY85" s="683" t="s">
        <v>17850</v>
      </c>
      <c r="CCZ85" s="683" t="s">
        <v>17850</v>
      </c>
      <c r="CDA85" s="683" t="s">
        <v>17850</v>
      </c>
      <c r="CDB85" s="683" t="s">
        <v>17850</v>
      </c>
      <c r="CDC85" s="683" t="s">
        <v>17850</v>
      </c>
      <c r="CDD85" s="683" t="s">
        <v>17850</v>
      </c>
      <c r="CDE85" s="683" t="s">
        <v>17850</v>
      </c>
      <c r="CDF85" s="683" t="s">
        <v>17850</v>
      </c>
      <c r="CDG85" s="683" t="s">
        <v>17850</v>
      </c>
      <c r="CDH85" s="683" t="s">
        <v>17850</v>
      </c>
      <c r="CDI85" s="683" t="s">
        <v>17850</v>
      </c>
      <c r="CDJ85" s="683" t="s">
        <v>17850</v>
      </c>
      <c r="CDK85" s="683" t="s">
        <v>17850</v>
      </c>
      <c r="CDL85" s="683" t="s">
        <v>17850</v>
      </c>
      <c r="CDM85" s="683" t="s">
        <v>17850</v>
      </c>
      <c r="CDN85" s="683" t="s">
        <v>17850</v>
      </c>
      <c r="CDO85" s="683" t="s">
        <v>17850</v>
      </c>
      <c r="CDP85" s="683" t="s">
        <v>17850</v>
      </c>
      <c r="CDQ85" s="683" t="s">
        <v>17850</v>
      </c>
      <c r="CDR85" s="683" t="s">
        <v>17850</v>
      </c>
      <c r="CDS85" s="683" t="s">
        <v>17850</v>
      </c>
      <c r="CDT85" s="683" t="s">
        <v>17850</v>
      </c>
      <c r="CDU85" s="683" t="s">
        <v>17850</v>
      </c>
      <c r="CDV85" s="683" t="s">
        <v>17850</v>
      </c>
      <c r="CDW85" s="683" t="s">
        <v>17850</v>
      </c>
      <c r="CDX85" s="683" t="s">
        <v>17850</v>
      </c>
      <c r="CDY85" s="683" t="s">
        <v>17850</v>
      </c>
      <c r="CDZ85" s="683" t="s">
        <v>17850</v>
      </c>
      <c r="CEA85" s="683" t="s">
        <v>17850</v>
      </c>
      <c r="CEB85" s="683" t="s">
        <v>17850</v>
      </c>
      <c r="CEC85" s="683" t="s">
        <v>17850</v>
      </c>
      <c r="CED85" s="683" t="s">
        <v>17850</v>
      </c>
      <c r="CEE85" s="683" t="s">
        <v>17850</v>
      </c>
      <c r="CEF85" s="683" t="s">
        <v>17850</v>
      </c>
      <c r="CEG85" s="683" t="s">
        <v>17850</v>
      </c>
      <c r="CEH85" s="683" t="s">
        <v>17850</v>
      </c>
      <c r="CEI85" s="683" t="s">
        <v>17850</v>
      </c>
      <c r="CEJ85" s="683" t="s">
        <v>17850</v>
      </c>
      <c r="CEK85" s="683" t="s">
        <v>17850</v>
      </c>
      <c r="CEL85" s="683" t="s">
        <v>17850</v>
      </c>
      <c r="CEM85" s="683" t="s">
        <v>17850</v>
      </c>
      <c r="CEN85" s="683" t="s">
        <v>17850</v>
      </c>
      <c r="CEO85" s="683" t="s">
        <v>17850</v>
      </c>
      <c r="CEP85" s="683" t="s">
        <v>17850</v>
      </c>
      <c r="CEQ85" s="683" t="s">
        <v>17850</v>
      </c>
      <c r="CER85" s="683" t="s">
        <v>17850</v>
      </c>
      <c r="CES85" s="683" t="s">
        <v>17850</v>
      </c>
      <c r="CET85" s="683" t="s">
        <v>17850</v>
      </c>
      <c r="CEU85" s="683" t="s">
        <v>17850</v>
      </c>
      <c r="CEV85" s="683" t="s">
        <v>17850</v>
      </c>
      <c r="CEW85" s="683" t="s">
        <v>17850</v>
      </c>
      <c r="CEX85" s="683" t="s">
        <v>17850</v>
      </c>
      <c r="CEY85" s="683" t="s">
        <v>17850</v>
      </c>
      <c r="CEZ85" s="683" t="s">
        <v>17850</v>
      </c>
      <c r="CFA85" s="683" t="s">
        <v>17850</v>
      </c>
      <c r="CFB85" s="683" t="s">
        <v>17850</v>
      </c>
      <c r="CFC85" s="683" t="s">
        <v>17850</v>
      </c>
      <c r="CFD85" s="683" t="s">
        <v>17850</v>
      </c>
      <c r="CFE85" s="683" t="s">
        <v>17850</v>
      </c>
      <c r="CFF85" s="683" t="s">
        <v>17850</v>
      </c>
      <c r="CFG85" s="683" t="s">
        <v>17850</v>
      </c>
      <c r="CFH85" s="683" t="s">
        <v>17850</v>
      </c>
      <c r="CFI85" s="683" t="s">
        <v>17850</v>
      </c>
      <c r="CFJ85" s="683" t="s">
        <v>17850</v>
      </c>
      <c r="CFK85" s="683" t="s">
        <v>17850</v>
      </c>
      <c r="CFL85" s="683" t="s">
        <v>17850</v>
      </c>
      <c r="CFM85" s="683" t="s">
        <v>17850</v>
      </c>
      <c r="CFN85" s="683" t="s">
        <v>17850</v>
      </c>
      <c r="CFO85" s="683" t="s">
        <v>17850</v>
      </c>
      <c r="CFP85" s="683" t="s">
        <v>17850</v>
      </c>
      <c r="CFQ85" s="683" t="s">
        <v>17850</v>
      </c>
      <c r="CFR85" s="683" t="s">
        <v>17850</v>
      </c>
      <c r="CFS85" s="683" t="s">
        <v>17850</v>
      </c>
      <c r="CFT85" s="683" t="s">
        <v>17850</v>
      </c>
      <c r="CFU85" s="683" t="s">
        <v>17850</v>
      </c>
      <c r="CFV85" s="683" t="s">
        <v>17850</v>
      </c>
      <c r="CFW85" s="683" t="s">
        <v>17850</v>
      </c>
      <c r="CFX85" s="683" t="s">
        <v>17850</v>
      </c>
      <c r="CFY85" s="683" t="s">
        <v>17850</v>
      </c>
      <c r="CFZ85" s="683" t="s">
        <v>17850</v>
      </c>
      <c r="CGA85" s="683" t="s">
        <v>17850</v>
      </c>
      <c r="CGB85" s="683" t="s">
        <v>17850</v>
      </c>
      <c r="CGC85" s="683" t="s">
        <v>17850</v>
      </c>
      <c r="CGD85" s="683" t="s">
        <v>17850</v>
      </c>
      <c r="CGE85" s="683" t="s">
        <v>17850</v>
      </c>
      <c r="CGF85" s="683" t="s">
        <v>17850</v>
      </c>
      <c r="CGG85" s="683" t="s">
        <v>17850</v>
      </c>
      <c r="CGH85" s="683" t="s">
        <v>17850</v>
      </c>
      <c r="CGI85" s="683" t="s">
        <v>17850</v>
      </c>
      <c r="CGJ85" s="683" t="s">
        <v>17850</v>
      </c>
      <c r="CGK85" s="683" t="s">
        <v>17850</v>
      </c>
      <c r="CGL85" s="683" t="s">
        <v>17850</v>
      </c>
      <c r="CGM85" s="683" t="s">
        <v>17850</v>
      </c>
      <c r="CGN85" s="683" t="s">
        <v>17850</v>
      </c>
      <c r="CGO85" s="683" t="s">
        <v>17850</v>
      </c>
      <c r="CGP85" s="683" t="s">
        <v>17850</v>
      </c>
      <c r="CGQ85" s="683" t="s">
        <v>17850</v>
      </c>
      <c r="CGR85" s="683" t="s">
        <v>17850</v>
      </c>
      <c r="CGS85" s="683" t="s">
        <v>17850</v>
      </c>
      <c r="CGT85" s="683" t="s">
        <v>17850</v>
      </c>
      <c r="CGU85" s="683" t="s">
        <v>17850</v>
      </c>
      <c r="CGV85" s="683" t="s">
        <v>17850</v>
      </c>
      <c r="CGW85" s="683" t="s">
        <v>17850</v>
      </c>
      <c r="CGX85" s="683" t="s">
        <v>17850</v>
      </c>
      <c r="CGY85" s="683" t="s">
        <v>17850</v>
      </c>
      <c r="CGZ85" s="683" t="s">
        <v>17850</v>
      </c>
      <c r="CHA85" s="683" t="s">
        <v>17850</v>
      </c>
      <c r="CHB85" s="683" t="s">
        <v>17850</v>
      </c>
      <c r="CHC85" s="683" t="s">
        <v>17850</v>
      </c>
      <c r="CHD85" s="683" t="s">
        <v>17850</v>
      </c>
      <c r="CHE85" s="683" t="s">
        <v>17850</v>
      </c>
      <c r="CHF85" s="683" t="s">
        <v>17850</v>
      </c>
      <c r="CHG85" s="683" t="s">
        <v>17850</v>
      </c>
      <c r="CHH85" s="683" t="s">
        <v>17850</v>
      </c>
      <c r="CHI85" s="683" t="s">
        <v>17850</v>
      </c>
      <c r="CHJ85" s="683" t="s">
        <v>17850</v>
      </c>
      <c r="CHK85" s="683" t="s">
        <v>17850</v>
      </c>
      <c r="CHL85" s="683" t="s">
        <v>17850</v>
      </c>
      <c r="CHM85" s="683" t="s">
        <v>17850</v>
      </c>
      <c r="CHN85" s="683" t="s">
        <v>17850</v>
      </c>
      <c r="CHO85" s="683" t="s">
        <v>17850</v>
      </c>
      <c r="CHP85" s="683" t="s">
        <v>17850</v>
      </c>
      <c r="CHQ85" s="683" t="s">
        <v>17850</v>
      </c>
      <c r="CHR85" s="683" t="s">
        <v>17850</v>
      </c>
      <c r="CHS85" s="683" t="s">
        <v>17850</v>
      </c>
      <c r="CHT85" s="683" t="s">
        <v>17850</v>
      </c>
      <c r="CHU85" s="683" t="s">
        <v>17850</v>
      </c>
      <c r="CHV85" s="683" t="s">
        <v>17850</v>
      </c>
      <c r="CHW85" s="683" t="s">
        <v>17850</v>
      </c>
      <c r="CHX85" s="683" t="s">
        <v>17850</v>
      </c>
      <c r="CHY85" s="683" t="s">
        <v>17850</v>
      </c>
      <c r="CHZ85" s="683" t="s">
        <v>17850</v>
      </c>
      <c r="CIA85" s="683" t="s">
        <v>17850</v>
      </c>
      <c r="CIB85" s="683" t="s">
        <v>17850</v>
      </c>
      <c r="CIC85" s="683" t="s">
        <v>17850</v>
      </c>
      <c r="CID85" s="683" t="s">
        <v>17850</v>
      </c>
      <c r="CIE85" s="683" t="s">
        <v>17850</v>
      </c>
      <c r="CIF85" s="683" t="s">
        <v>17850</v>
      </c>
      <c r="CIG85" s="683" t="s">
        <v>17850</v>
      </c>
      <c r="CIH85" s="683" t="s">
        <v>17850</v>
      </c>
      <c r="CII85" s="683" t="s">
        <v>17850</v>
      </c>
      <c r="CIJ85" s="683" t="s">
        <v>17850</v>
      </c>
      <c r="CIK85" s="683" t="s">
        <v>17850</v>
      </c>
      <c r="CIL85" s="683" t="s">
        <v>17850</v>
      </c>
      <c r="CIM85" s="683" t="s">
        <v>17850</v>
      </c>
      <c r="CIN85" s="683" t="s">
        <v>17850</v>
      </c>
      <c r="CIO85" s="683" t="s">
        <v>17850</v>
      </c>
      <c r="CIP85" s="683" t="s">
        <v>17850</v>
      </c>
      <c r="CIQ85" s="683" t="s">
        <v>17850</v>
      </c>
      <c r="CIR85" s="683" t="s">
        <v>17850</v>
      </c>
      <c r="CIS85" s="683" t="s">
        <v>17850</v>
      </c>
      <c r="CIT85" s="683" t="s">
        <v>17850</v>
      </c>
      <c r="CIU85" s="683" t="s">
        <v>17850</v>
      </c>
      <c r="CIV85" s="683" t="s">
        <v>17850</v>
      </c>
      <c r="CIW85" s="683" t="s">
        <v>17850</v>
      </c>
      <c r="CIX85" s="683" t="s">
        <v>17850</v>
      </c>
      <c r="CIY85" s="683" t="s">
        <v>17850</v>
      </c>
      <c r="CIZ85" s="683" t="s">
        <v>17850</v>
      </c>
      <c r="CJA85" s="683" t="s">
        <v>17850</v>
      </c>
      <c r="CJB85" s="683" t="s">
        <v>17850</v>
      </c>
      <c r="CJC85" s="683" t="s">
        <v>17850</v>
      </c>
      <c r="CJD85" s="683" t="s">
        <v>17850</v>
      </c>
      <c r="CJE85" s="683" t="s">
        <v>17850</v>
      </c>
      <c r="CJF85" s="683" t="s">
        <v>17850</v>
      </c>
      <c r="CJG85" s="683" t="s">
        <v>17850</v>
      </c>
      <c r="CJH85" s="683" t="s">
        <v>17850</v>
      </c>
      <c r="CJI85" s="683" t="s">
        <v>17850</v>
      </c>
      <c r="CJJ85" s="683" t="s">
        <v>17850</v>
      </c>
      <c r="CJK85" s="683" t="s">
        <v>17850</v>
      </c>
      <c r="CJL85" s="683" t="s">
        <v>17850</v>
      </c>
      <c r="CJM85" s="683" t="s">
        <v>17850</v>
      </c>
      <c r="CJN85" s="683" t="s">
        <v>17850</v>
      </c>
      <c r="CJO85" s="683" t="s">
        <v>17850</v>
      </c>
      <c r="CJP85" s="683" t="s">
        <v>17850</v>
      </c>
      <c r="CJQ85" s="683" t="s">
        <v>17850</v>
      </c>
      <c r="CJR85" s="683" t="s">
        <v>17850</v>
      </c>
      <c r="CJS85" s="683" t="s">
        <v>17850</v>
      </c>
      <c r="CJT85" s="683" t="s">
        <v>17850</v>
      </c>
      <c r="CJU85" s="683" t="s">
        <v>17850</v>
      </c>
      <c r="CJV85" s="683" t="s">
        <v>17850</v>
      </c>
      <c r="CJW85" s="683" t="s">
        <v>17850</v>
      </c>
      <c r="CJX85" s="683" t="s">
        <v>17850</v>
      </c>
      <c r="CJY85" s="683" t="s">
        <v>17850</v>
      </c>
      <c r="CJZ85" s="683" t="s">
        <v>17850</v>
      </c>
      <c r="CKA85" s="683" t="s">
        <v>17850</v>
      </c>
      <c r="CKB85" s="683" t="s">
        <v>17850</v>
      </c>
      <c r="CKC85" s="683" t="s">
        <v>17850</v>
      </c>
      <c r="CKD85" s="683" t="s">
        <v>17850</v>
      </c>
      <c r="CKE85" s="683" t="s">
        <v>17850</v>
      </c>
      <c r="CKF85" s="683" t="s">
        <v>17850</v>
      </c>
      <c r="CKG85" s="683" t="s">
        <v>17850</v>
      </c>
      <c r="CKH85" s="683" t="s">
        <v>17850</v>
      </c>
      <c r="CKI85" s="683" t="s">
        <v>17850</v>
      </c>
      <c r="CKJ85" s="683" t="s">
        <v>17850</v>
      </c>
      <c r="CKK85" s="683" t="s">
        <v>17850</v>
      </c>
      <c r="CKL85" s="683" t="s">
        <v>17850</v>
      </c>
      <c r="CKM85" s="683" t="s">
        <v>17850</v>
      </c>
      <c r="CKN85" s="683" t="s">
        <v>17850</v>
      </c>
      <c r="CKO85" s="683" t="s">
        <v>17850</v>
      </c>
      <c r="CKP85" s="683" t="s">
        <v>17850</v>
      </c>
      <c r="CKQ85" s="683" t="s">
        <v>17850</v>
      </c>
      <c r="CKR85" s="683" t="s">
        <v>17850</v>
      </c>
      <c r="CKS85" s="683" t="s">
        <v>17850</v>
      </c>
      <c r="CKT85" s="683" t="s">
        <v>17850</v>
      </c>
      <c r="CKU85" s="683" t="s">
        <v>17850</v>
      </c>
      <c r="CKV85" s="683" t="s">
        <v>17850</v>
      </c>
      <c r="CKW85" s="683" t="s">
        <v>17850</v>
      </c>
      <c r="CKX85" s="683" t="s">
        <v>17850</v>
      </c>
      <c r="CKY85" s="683" t="s">
        <v>17850</v>
      </c>
      <c r="CKZ85" s="683" t="s">
        <v>17850</v>
      </c>
      <c r="CLA85" s="683" t="s">
        <v>17850</v>
      </c>
      <c r="CLB85" s="683" t="s">
        <v>17850</v>
      </c>
      <c r="CLC85" s="683" t="s">
        <v>17850</v>
      </c>
      <c r="CLD85" s="683" t="s">
        <v>17850</v>
      </c>
      <c r="CLE85" s="683" t="s">
        <v>17850</v>
      </c>
      <c r="CLF85" s="683" t="s">
        <v>17850</v>
      </c>
      <c r="CLG85" s="683" t="s">
        <v>17850</v>
      </c>
      <c r="CLH85" s="683" t="s">
        <v>17850</v>
      </c>
      <c r="CLI85" s="683" t="s">
        <v>17850</v>
      </c>
      <c r="CLJ85" s="683" t="s">
        <v>17850</v>
      </c>
      <c r="CLK85" s="683" t="s">
        <v>17850</v>
      </c>
      <c r="CLL85" s="683" t="s">
        <v>17850</v>
      </c>
      <c r="CLM85" s="683" t="s">
        <v>17850</v>
      </c>
      <c r="CLN85" s="683" t="s">
        <v>17850</v>
      </c>
      <c r="CLO85" s="683" t="s">
        <v>17850</v>
      </c>
      <c r="CLP85" s="683" t="s">
        <v>17850</v>
      </c>
      <c r="CLQ85" s="683" t="s">
        <v>17850</v>
      </c>
      <c r="CLR85" s="683" t="s">
        <v>17850</v>
      </c>
      <c r="CLS85" s="683" t="s">
        <v>17850</v>
      </c>
      <c r="CLT85" s="683" t="s">
        <v>17850</v>
      </c>
      <c r="CLU85" s="683" t="s">
        <v>17850</v>
      </c>
      <c r="CLV85" s="683" t="s">
        <v>17850</v>
      </c>
      <c r="CLW85" s="683" t="s">
        <v>17850</v>
      </c>
      <c r="CLX85" s="683" t="s">
        <v>17850</v>
      </c>
      <c r="CLY85" s="683" t="s">
        <v>17850</v>
      </c>
      <c r="CLZ85" s="683" t="s">
        <v>17850</v>
      </c>
      <c r="CMA85" s="683" t="s">
        <v>17850</v>
      </c>
      <c r="CMB85" s="683" t="s">
        <v>17850</v>
      </c>
      <c r="CMC85" s="683" t="s">
        <v>17850</v>
      </c>
      <c r="CMD85" s="683" t="s">
        <v>17850</v>
      </c>
      <c r="CME85" s="683" t="s">
        <v>17850</v>
      </c>
      <c r="CMF85" s="683" t="s">
        <v>17850</v>
      </c>
      <c r="CMG85" s="683" t="s">
        <v>17850</v>
      </c>
      <c r="CMH85" s="683" t="s">
        <v>17850</v>
      </c>
      <c r="CMI85" s="683" t="s">
        <v>17850</v>
      </c>
      <c r="CMJ85" s="683" t="s">
        <v>17850</v>
      </c>
      <c r="CMK85" s="683" t="s">
        <v>17850</v>
      </c>
      <c r="CML85" s="683" t="s">
        <v>17850</v>
      </c>
      <c r="CMM85" s="683" t="s">
        <v>17850</v>
      </c>
      <c r="CMN85" s="683" t="s">
        <v>17850</v>
      </c>
      <c r="CMO85" s="683" t="s">
        <v>17850</v>
      </c>
      <c r="CMP85" s="683" t="s">
        <v>17850</v>
      </c>
      <c r="CMQ85" s="683" t="s">
        <v>17850</v>
      </c>
      <c r="CMR85" s="683" t="s">
        <v>17850</v>
      </c>
      <c r="CMS85" s="683" t="s">
        <v>17850</v>
      </c>
      <c r="CMT85" s="683" t="s">
        <v>17850</v>
      </c>
      <c r="CMU85" s="683" t="s">
        <v>17850</v>
      </c>
      <c r="CMV85" s="683" t="s">
        <v>17850</v>
      </c>
      <c r="CMW85" s="683" t="s">
        <v>17850</v>
      </c>
      <c r="CMX85" s="683" t="s">
        <v>17850</v>
      </c>
      <c r="CMY85" s="683" t="s">
        <v>17850</v>
      </c>
      <c r="CMZ85" s="683" t="s">
        <v>17850</v>
      </c>
      <c r="CNA85" s="683" t="s">
        <v>17850</v>
      </c>
      <c r="CNB85" s="683" t="s">
        <v>17850</v>
      </c>
      <c r="CNC85" s="683" t="s">
        <v>17850</v>
      </c>
      <c r="CND85" s="683" t="s">
        <v>17850</v>
      </c>
      <c r="CNE85" s="683" t="s">
        <v>17850</v>
      </c>
      <c r="CNF85" s="683" t="s">
        <v>17850</v>
      </c>
      <c r="CNG85" s="683" t="s">
        <v>17850</v>
      </c>
      <c r="CNH85" s="683" t="s">
        <v>17850</v>
      </c>
      <c r="CNI85" s="683" t="s">
        <v>17850</v>
      </c>
      <c r="CNJ85" s="683" t="s">
        <v>17850</v>
      </c>
      <c r="CNK85" s="683" t="s">
        <v>17850</v>
      </c>
      <c r="CNL85" s="683" t="s">
        <v>17850</v>
      </c>
      <c r="CNM85" s="683" t="s">
        <v>17850</v>
      </c>
      <c r="CNN85" s="683" t="s">
        <v>17850</v>
      </c>
      <c r="CNO85" s="683" t="s">
        <v>17850</v>
      </c>
      <c r="CNP85" s="683" t="s">
        <v>17850</v>
      </c>
      <c r="CNQ85" s="683" t="s">
        <v>17850</v>
      </c>
      <c r="CNR85" s="683" t="s">
        <v>17850</v>
      </c>
      <c r="CNS85" s="683" t="s">
        <v>17850</v>
      </c>
      <c r="CNT85" s="683" t="s">
        <v>17850</v>
      </c>
      <c r="CNU85" s="683" t="s">
        <v>17850</v>
      </c>
      <c r="CNV85" s="683" t="s">
        <v>17850</v>
      </c>
      <c r="CNW85" s="683" t="s">
        <v>17850</v>
      </c>
      <c r="CNX85" s="683" t="s">
        <v>17850</v>
      </c>
      <c r="CNY85" s="683" t="s">
        <v>17850</v>
      </c>
      <c r="CNZ85" s="683" t="s">
        <v>17850</v>
      </c>
      <c r="COA85" s="683" t="s">
        <v>17850</v>
      </c>
      <c r="COB85" s="683" t="s">
        <v>17850</v>
      </c>
      <c r="COC85" s="683" t="s">
        <v>17850</v>
      </c>
      <c r="COD85" s="683" t="s">
        <v>17850</v>
      </c>
      <c r="COE85" s="683" t="s">
        <v>17850</v>
      </c>
      <c r="COF85" s="683" t="s">
        <v>17850</v>
      </c>
      <c r="COG85" s="683" t="s">
        <v>17850</v>
      </c>
      <c r="COH85" s="683" t="s">
        <v>17850</v>
      </c>
      <c r="COI85" s="683" t="s">
        <v>17850</v>
      </c>
      <c r="COJ85" s="683" t="s">
        <v>17850</v>
      </c>
      <c r="COK85" s="683" t="s">
        <v>17850</v>
      </c>
      <c r="COL85" s="683" t="s">
        <v>17850</v>
      </c>
      <c r="COM85" s="683" t="s">
        <v>17850</v>
      </c>
      <c r="CON85" s="683" t="s">
        <v>17850</v>
      </c>
      <c r="COO85" s="683" t="s">
        <v>17850</v>
      </c>
      <c r="COP85" s="683" t="s">
        <v>17850</v>
      </c>
      <c r="COQ85" s="683" t="s">
        <v>17850</v>
      </c>
      <c r="COR85" s="683" t="s">
        <v>17850</v>
      </c>
      <c r="COS85" s="683" t="s">
        <v>17850</v>
      </c>
      <c r="COT85" s="683" t="s">
        <v>17850</v>
      </c>
      <c r="COU85" s="683" t="s">
        <v>17850</v>
      </c>
      <c r="COV85" s="683" t="s">
        <v>17850</v>
      </c>
      <c r="COW85" s="683" t="s">
        <v>17850</v>
      </c>
      <c r="COX85" s="683" t="s">
        <v>17850</v>
      </c>
      <c r="COY85" s="683" t="s">
        <v>17850</v>
      </c>
      <c r="COZ85" s="683" t="s">
        <v>17850</v>
      </c>
      <c r="CPA85" s="683" t="s">
        <v>17850</v>
      </c>
      <c r="CPB85" s="683" t="s">
        <v>17850</v>
      </c>
      <c r="CPC85" s="683" t="s">
        <v>17850</v>
      </c>
      <c r="CPD85" s="683" t="s">
        <v>17850</v>
      </c>
      <c r="CPE85" s="683" t="s">
        <v>17850</v>
      </c>
      <c r="CPF85" s="683" t="s">
        <v>17850</v>
      </c>
      <c r="CPG85" s="683" t="s">
        <v>17850</v>
      </c>
      <c r="CPH85" s="683" t="s">
        <v>17850</v>
      </c>
      <c r="CPI85" s="683" t="s">
        <v>17850</v>
      </c>
      <c r="CPJ85" s="683" t="s">
        <v>17850</v>
      </c>
      <c r="CPK85" s="683" t="s">
        <v>17850</v>
      </c>
      <c r="CPL85" s="683" t="s">
        <v>17850</v>
      </c>
      <c r="CPM85" s="683" t="s">
        <v>17850</v>
      </c>
      <c r="CPN85" s="683" t="s">
        <v>17850</v>
      </c>
      <c r="CPO85" s="683" t="s">
        <v>17850</v>
      </c>
      <c r="CPP85" s="683" t="s">
        <v>17850</v>
      </c>
      <c r="CPQ85" s="683" t="s">
        <v>17850</v>
      </c>
      <c r="CPR85" s="683" t="s">
        <v>17850</v>
      </c>
      <c r="CPS85" s="683" t="s">
        <v>17850</v>
      </c>
      <c r="CPT85" s="683" t="s">
        <v>17850</v>
      </c>
      <c r="CPU85" s="683" t="s">
        <v>17850</v>
      </c>
      <c r="CPV85" s="683" t="s">
        <v>17850</v>
      </c>
      <c r="CPW85" s="683" t="s">
        <v>17850</v>
      </c>
      <c r="CPX85" s="683" t="s">
        <v>17850</v>
      </c>
      <c r="CPY85" s="683" t="s">
        <v>17850</v>
      </c>
      <c r="CPZ85" s="683" t="s">
        <v>17850</v>
      </c>
      <c r="CQA85" s="683" t="s">
        <v>17850</v>
      </c>
      <c r="CQB85" s="683" t="s">
        <v>17850</v>
      </c>
      <c r="CQC85" s="683" t="s">
        <v>17850</v>
      </c>
      <c r="CQD85" s="683" t="s">
        <v>17850</v>
      </c>
      <c r="CQE85" s="683" t="s">
        <v>17850</v>
      </c>
      <c r="CQF85" s="683" t="s">
        <v>17850</v>
      </c>
      <c r="CQG85" s="683" t="s">
        <v>17850</v>
      </c>
      <c r="CQH85" s="683" t="s">
        <v>17850</v>
      </c>
      <c r="CQI85" s="683" t="s">
        <v>17850</v>
      </c>
      <c r="CQJ85" s="683" t="s">
        <v>17850</v>
      </c>
      <c r="CQK85" s="683" t="s">
        <v>17850</v>
      </c>
      <c r="CQL85" s="683" t="s">
        <v>17850</v>
      </c>
      <c r="CQM85" s="683" t="s">
        <v>17850</v>
      </c>
      <c r="CQN85" s="683" t="s">
        <v>17850</v>
      </c>
      <c r="CQO85" s="683" t="s">
        <v>17850</v>
      </c>
      <c r="CQP85" s="683" t="s">
        <v>17850</v>
      </c>
      <c r="CQQ85" s="683" t="s">
        <v>17850</v>
      </c>
      <c r="CQR85" s="683" t="s">
        <v>17850</v>
      </c>
      <c r="CQS85" s="683" t="s">
        <v>17850</v>
      </c>
      <c r="CQT85" s="683" t="s">
        <v>17850</v>
      </c>
      <c r="CQU85" s="683" t="s">
        <v>17850</v>
      </c>
      <c r="CQV85" s="683" t="s">
        <v>17850</v>
      </c>
      <c r="CQW85" s="683" t="s">
        <v>17850</v>
      </c>
      <c r="CQX85" s="683" t="s">
        <v>17850</v>
      </c>
      <c r="CQY85" s="683" t="s">
        <v>17850</v>
      </c>
      <c r="CQZ85" s="683" t="s">
        <v>17850</v>
      </c>
      <c r="CRA85" s="683" t="s">
        <v>17850</v>
      </c>
      <c r="CRB85" s="683" t="s">
        <v>17850</v>
      </c>
      <c r="CRC85" s="683" t="s">
        <v>17850</v>
      </c>
      <c r="CRD85" s="683" t="s">
        <v>17850</v>
      </c>
      <c r="CRE85" s="683" t="s">
        <v>17850</v>
      </c>
      <c r="CRF85" s="683" t="s">
        <v>17850</v>
      </c>
      <c r="CRG85" s="683" t="s">
        <v>17850</v>
      </c>
      <c r="CRH85" s="683" t="s">
        <v>17850</v>
      </c>
      <c r="CRI85" s="683" t="s">
        <v>17850</v>
      </c>
      <c r="CRJ85" s="683" t="s">
        <v>17850</v>
      </c>
      <c r="CRK85" s="683" t="s">
        <v>17850</v>
      </c>
      <c r="CRL85" s="683" t="s">
        <v>17850</v>
      </c>
      <c r="CRM85" s="683" t="s">
        <v>17850</v>
      </c>
      <c r="CRN85" s="683" t="s">
        <v>17850</v>
      </c>
      <c r="CRO85" s="683" t="s">
        <v>17850</v>
      </c>
      <c r="CRP85" s="683" t="s">
        <v>17850</v>
      </c>
      <c r="CRQ85" s="683" t="s">
        <v>17850</v>
      </c>
      <c r="CRR85" s="683" t="s">
        <v>17850</v>
      </c>
      <c r="CRS85" s="683" t="s">
        <v>17850</v>
      </c>
      <c r="CRT85" s="683" t="s">
        <v>17850</v>
      </c>
      <c r="CRU85" s="683" t="s">
        <v>17850</v>
      </c>
      <c r="CRV85" s="683" t="s">
        <v>17850</v>
      </c>
      <c r="CRW85" s="683" t="s">
        <v>17850</v>
      </c>
      <c r="CRX85" s="683" t="s">
        <v>17850</v>
      </c>
      <c r="CRY85" s="683" t="s">
        <v>17850</v>
      </c>
      <c r="CRZ85" s="683" t="s">
        <v>17850</v>
      </c>
      <c r="CSA85" s="683" t="s">
        <v>17850</v>
      </c>
      <c r="CSB85" s="683" t="s">
        <v>17850</v>
      </c>
      <c r="CSC85" s="683" t="s">
        <v>17850</v>
      </c>
      <c r="CSD85" s="683" t="s">
        <v>17850</v>
      </c>
      <c r="CSE85" s="683" t="s">
        <v>17850</v>
      </c>
      <c r="CSF85" s="683" t="s">
        <v>17850</v>
      </c>
      <c r="CSG85" s="683" t="s">
        <v>17850</v>
      </c>
      <c r="CSH85" s="683" t="s">
        <v>17850</v>
      </c>
      <c r="CSI85" s="683" t="s">
        <v>17850</v>
      </c>
      <c r="CSJ85" s="683" t="s">
        <v>17850</v>
      </c>
      <c r="CSK85" s="683" t="s">
        <v>17850</v>
      </c>
      <c r="CSL85" s="683" t="s">
        <v>17850</v>
      </c>
      <c r="CSM85" s="683" t="s">
        <v>17850</v>
      </c>
      <c r="CSN85" s="683" t="s">
        <v>17850</v>
      </c>
      <c r="CSO85" s="683" t="s">
        <v>17850</v>
      </c>
      <c r="CSP85" s="683" t="s">
        <v>17850</v>
      </c>
      <c r="CSQ85" s="683" t="s">
        <v>17850</v>
      </c>
      <c r="CSR85" s="683" t="s">
        <v>17850</v>
      </c>
      <c r="CSS85" s="683" t="s">
        <v>17850</v>
      </c>
      <c r="CST85" s="683" t="s">
        <v>17850</v>
      </c>
      <c r="CSU85" s="683" t="s">
        <v>17850</v>
      </c>
      <c r="CSV85" s="683" t="s">
        <v>17850</v>
      </c>
      <c r="CSW85" s="683" t="s">
        <v>17850</v>
      </c>
      <c r="CSX85" s="683" t="s">
        <v>17850</v>
      </c>
      <c r="CSY85" s="683" t="s">
        <v>17850</v>
      </c>
      <c r="CSZ85" s="683" t="s">
        <v>17850</v>
      </c>
      <c r="CTA85" s="683" t="s">
        <v>17850</v>
      </c>
      <c r="CTB85" s="683" t="s">
        <v>17850</v>
      </c>
      <c r="CTC85" s="683" t="s">
        <v>17850</v>
      </c>
      <c r="CTD85" s="683" t="s">
        <v>17850</v>
      </c>
      <c r="CTE85" s="683" t="s">
        <v>17850</v>
      </c>
      <c r="CTF85" s="683" t="s">
        <v>17850</v>
      </c>
      <c r="CTG85" s="683" t="s">
        <v>17850</v>
      </c>
      <c r="CTH85" s="683" t="s">
        <v>17850</v>
      </c>
      <c r="CTI85" s="683" t="s">
        <v>17850</v>
      </c>
      <c r="CTJ85" s="683" t="s">
        <v>17850</v>
      </c>
      <c r="CTK85" s="683" t="s">
        <v>17850</v>
      </c>
      <c r="CTL85" s="683" t="s">
        <v>17850</v>
      </c>
      <c r="CTM85" s="683" t="s">
        <v>17850</v>
      </c>
      <c r="CTN85" s="683" t="s">
        <v>17850</v>
      </c>
      <c r="CTO85" s="683" t="s">
        <v>17850</v>
      </c>
      <c r="CTP85" s="683" t="s">
        <v>17850</v>
      </c>
      <c r="CTQ85" s="683" t="s">
        <v>17850</v>
      </c>
      <c r="CTR85" s="683" t="s">
        <v>17850</v>
      </c>
      <c r="CTS85" s="683" t="s">
        <v>17850</v>
      </c>
      <c r="CTT85" s="683" t="s">
        <v>17850</v>
      </c>
      <c r="CTU85" s="683" t="s">
        <v>17850</v>
      </c>
      <c r="CTV85" s="683" t="s">
        <v>17850</v>
      </c>
      <c r="CTW85" s="683" t="s">
        <v>17850</v>
      </c>
      <c r="CTX85" s="683" t="s">
        <v>17850</v>
      </c>
      <c r="CTY85" s="683" t="s">
        <v>17850</v>
      </c>
      <c r="CTZ85" s="683" t="s">
        <v>17850</v>
      </c>
      <c r="CUA85" s="683" t="s">
        <v>17850</v>
      </c>
      <c r="CUB85" s="683" t="s">
        <v>17850</v>
      </c>
      <c r="CUC85" s="683" t="s">
        <v>17850</v>
      </c>
      <c r="CUD85" s="683" t="s">
        <v>17850</v>
      </c>
      <c r="CUE85" s="683" t="s">
        <v>17850</v>
      </c>
      <c r="CUF85" s="683" t="s">
        <v>17850</v>
      </c>
      <c r="CUG85" s="683" t="s">
        <v>17850</v>
      </c>
      <c r="CUH85" s="683" t="s">
        <v>17850</v>
      </c>
      <c r="CUI85" s="683" t="s">
        <v>17850</v>
      </c>
      <c r="CUJ85" s="683" t="s">
        <v>17850</v>
      </c>
      <c r="CUK85" s="683" t="s">
        <v>17850</v>
      </c>
      <c r="CUL85" s="683" t="s">
        <v>17850</v>
      </c>
      <c r="CUM85" s="683" t="s">
        <v>17850</v>
      </c>
      <c r="CUN85" s="683" t="s">
        <v>17850</v>
      </c>
      <c r="CUO85" s="683" t="s">
        <v>17850</v>
      </c>
      <c r="CUP85" s="683" t="s">
        <v>17850</v>
      </c>
      <c r="CUQ85" s="683" t="s">
        <v>17850</v>
      </c>
      <c r="CUR85" s="683" t="s">
        <v>17850</v>
      </c>
      <c r="CUS85" s="683" t="s">
        <v>17850</v>
      </c>
      <c r="CUT85" s="683" t="s">
        <v>17850</v>
      </c>
      <c r="CUU85" s="683" t="s">
        <v>17850</v>
      </c>
      <c r="CUV85" s="683" t="s">
        <v>17850</v>
      </c>
      <c r="CUW85" s="683" t="s">
        <v>17850</v>
      </c>
      <c r="CUX85" s="683" t="s">
        <v>17850</v>
      </c>
      <c r="CUY85" s="683" t="s">
        <v>17850</v>
      </c>
      <c r="CUZ85" s="683" t="s">
        <v>17850</v>
      </c>
      <c r="CVA85" s="683" t="s">
        <v>17850</v>
      </c>
      <c r="CVB85" s="683" t="s">
        <v>17850</v>
      </c>
      <c r="CVC85" s="683" t="s">
        <v>17850</v>
      </c>
      <c r="CVD85" s="683" t="s">
        <v>17850</v>
      </c>
      <c r="CVE85" s="683" t="s">
        <v>17850</v>
      </c>
      <c r="CVF85" s="683" t="s">
        <v>17850</v>
      </c>
      <c r="CVG85" s="683" t="s">
        <v>17850</v>
      </c>
      <c r="CVH85" s="683" t="s">
        <v>17850</v>
      </c>
      <c r="CVI85" s="683" t="s">
        <v>17850</v>
      </c>
      <c r="CVJ85" s="683" t="s">
        <v>17850</v>
      </c>
      <c r="CVK85" s="683" t="s">
        <v>17850</v>
      </c>
      <c r="CVL85" s="683" t="s">
        <v>17850</v>
      </c>
      <c r="CVM85" s="683" t="s">
        <v>17850</v>
      </c>
      <c r="CVN85" s="683" t="s">
        <v>17850</v>
      </c>
      <c r="CVO85" s="683" t="s">
        <v>17850</v>
      </c>
      <c r="CVP85" s="683" t="s">
        <v>17850</v>
      </c>
      <c r="CVQ85" s="683" t="s">
        <v>17850</v>
      </c>
      <c r="CVR85" s="683" t="s">
        <v>17850</v>
      </c>
      <c r="CVS85" s="683" t="s">
        <v>17850</v>
      </c>
      <c r="CVT85" s="683" t="s">
        <v>17850</v>
      </c>
      <c r="CVU85" s="683" t="s">
        <v>17850</v>
      </c>
      <c r="CVV85" s="683" t="s">
        <v>17850</v>
      </c>
      <c r="CVW85" s="683" t="s">
        <v>17850</v>
      </c>
      <c r="CVX85" s="683" t="s">
        <v>17850</v>
      </c>
      <c r="CVY85" s="683" t="s">
        <v>17850</v>
      </c>
      <c r="CVZ85" s="683" t="s">
        <v>17850</v>
      </c>
      <c r="CWA85" s="683" t="s">
        <v>17850</v>
      </c>
      <c r="CWB85" s="683" t="s">
        <v>17850</v>
      </c>
      <c r="CWC85" s="683" t="s">
        <v>17850</v>
      </c>
      <c r="CWD85" s="683" t="s">
        <v>17850</v>
      </c>
      <c r="CWE85" s="683" t="s">
        <v>17850</v>
      </c>
      <c r="CWF85" s="683" t="s">
        <v>17850</v>
      </c>
      <c r="CWG85" s="683" t="s">
        <v>17850</v>
      </c>
      <c r="CWH85" s="683" t="s">
        <v>17850</v>
      </c>
      <c r="CWI85" s="683" t="s">
        <v>17850</v>
      </c>
      <c r="CWJ85" s="683" t="s">
        <v>17850</v>
      </c>
      <c r="CWK85" s="683" t="s">
        <v>17850</v>
      </c>
      <c r="CWL85" s="683" t="s">
        <v>17850</v>
      </c>
      <c r="CWM85" s="683" t="s">
        <v>17850</v>
      </c>
      <c r="CWN85" s="683" t="s">
        <v>17850</v>
      </c>
      <c r="CWO85" s="683" t="s">
        <v>17850</v>
      </c>
      <c r="CWP85" s="683" t="s">
        <v>17850</v>
      </c>
      <c r="CWQ85" s="683" t="s">
        <v>17850</v>
      </c>
      <c r="CWR85" s="683" t="s">
        <v>17850</v>
      </c>
      <c r="CWS85" s="683" t="s">
        <v>17850</v>
      </c>
      <c r="CWT85" s="683" t="s">
        <v>17850</v>
      </c>
      <c r="CWU85" s="683" t="s">
        <v>17850</v>
      </c>
      <c r="CWV85" s="683" t="s">
        <v>17850</v>
      </c>
      <c r="CWW85" s="683" t="s">
        <v>17850</v>
      </c>
      <c r="CWX85" s="683" t="s">
        <v>17850</v>
      </c>
      <c r="CWY85" s="683" t="s">
        <v>17850</v>
      </c>
      <c r="CWZ85" s="683" t="s">
        <v>17850</v>
      </c>
      <c r="CXA85" s="683" t="s">
        <v>17850</v>
      </c>
      <c r="CXB85" s="683" t="s">
        <v>17850</v>
      </c>
      <c r="CXC85" s="683" t="s">
        <v>17850</v>
      </c>
      <c r="CXD85" s="683" t="s">
        <v>17850</v>
      </c>
      <c r="CXE85" s="683" t="s">
        <v>17850</v>
      </c>
      <c r="CXF85" s="683" t="s">
        <v>17850</v>
      </c>
      <c r="CXG85" s="683" t="s">
        <v>17850</v>
      </c>
      <c r="CXH85" s="683" t="s">
        <v>17850</v>
      </c>
      <c r="CXI85" s="683" t="s">
        <v>17850</v>
      </c>
      <c r="CXJ85" s="683" t="s">
        <v>17850</v>
      </c>
      <c r="CXK85" s="683" t="s">
        <v>17850</v>
      </c>
      <c r="CXL85" s="683" t="s">
        <v>17850</v>
      </c>
      <c r="CXM85" s="683" t="s">
        <v>17850</v>
      </c>
      <c r="CXN85" s="683" t="s">
        <v>17850</v>
      </c>
      <c r="CXO85" s="683" t="s">
        <v>17850</v>
      </c>
      <c r="CXP85" s="683" t="s">
        <v>17850</v>
      </c>
      <c r="CXQ85" s="683" t="s">
        <v>17850</v>
      </c>
      <c r="CXR85" s="683" t="s">
        <v>17850</v>
      </c>
      <c r="CXS85" s="683" t="s">
        <v>17850</v>
      </c>
      <c r="CXT85" s="683" t="s">
        <v>17850</v>
      </c>
      <c r="CXU85" s="683" t="s">
        <v>17850</v>
      </c>
      <c r="CXV85" s="683" t="s">
        <v>17850</v>
      </c>
      <c r="CXW85" s="683" t="s">
        <v>17850</v>
      </c>
      <c r="CXX85" s="683" t="s">
        <v>17850</v>
      </c>
      <c r="CXY85" s="683" t="s">
        <v>17850</v>
      </c>
      <c r="CXZ85" s="683" t="s">
        <v>17850</v>
      </c>
      <c r="CYA85" s="683" t="s">
        <v>17850</v>
      </c>
      <c r="CYB85" s="683" t="s">
        <v>17850</v>
      </c>
      <c r="CYC85" s="683" t="s">
        <v>17850</v>
      </c>
      <c r="CYD85" s="683" t="s">
        <v>17850</v>
      </c>
      <c r="CYE85" s="683" t="s">
        <v>17850</v>
      </c>
      <c r="CYF85" s="683" t="s">
        <v>17850</v>
      </c>
      <c r="CYG85" s="683" t="s">
        <v>17850</v>
      </c>
      <c r="CYH85" s="683" t="s">
        <v>17850</v>
      </c>
      <c r="CYI85" s="683" t="s">
        <v>17850</v>
      </c>
      <c r="CYJ85" s="683" t="s">
        <v>17850</v>
      </c>
      <c r="CYK85" s="683" t="s">
        <v>17850</v>
      </c>
      <c r="CYL85" s="683" t="s">
        <v>17850</v>
      </c>
      <c r="CYM85" s="683" t="s">
        <v>17850</v>
      </c>
      <c r="CYN85" s="683" t="s">
        <v>17850</v>
      </c>
      <c r="CYO85" s="683" t="s">
        <v>17850</v>
      </c>
      <c r="CYP85" s="683" t="s">
        <v>17850</v>
      </c>
      <c r="CYQ85" s="683" t="s">
        <v>17850</v>
      </c>
      <c r="CYR85" s="683" t="s">
        <v>17850</v>
      </c>
      <c r="CYS85" s="683" t="s">
        <v>17850</v>
      </c>
      <c r="CYT85" s="683" t="s">
        <v>17850</v>
      </c>
      <c r="CYU85" s="683" t="s">
        <v>17850</v>
      </c>
      <c r="CYV85" s="683" t="s">
        <v>17850</v>
      </c>
      <c r="CYW85" s="683" t="s">
        <v>17850</v>
      </c>
      <c r="CYX85" s="683" t="s">
        <v>17850</v>
      </c>
      <c r="CYY85" s="683" t="s">
        <v>17850</v>
      </c>
      <c r="CYZ85" s="683" t="s">
        <v>17850</v>
      </c>
      <c r="CZA85" s="683" t="s">
        <v>17850</v>
      </c>
      <c r="CZB85" s="683" t="s">
        <v>17850</v>
      </c>
      <c r="CZC85" s="683" t="s">
        <v>17850</v>
      </c>
      <c r="CZD85" s="683" t="s">
        <v>17850</v>
      </c>
      <c r="CZE85" s="683" t="s">
        <v>17850</v>
      </c>
      <c r="CZF85" s="683" t="s">
        <v>17850</v>
      </c>
      <c r="CZG85" s="683" t="s">
        <v>17850</v>
      </c>
      <c r="CZH85" s="683" t="s">
        <v>17850</v>
      </c>
      <c r="CZI85" s="683" t="s">
        <v>17850</v>
      </c>
      <c r="CZJ85" s="683" t="s">
        <v>17850</v>
      </c>
      <c r="CZK85" s="683" t="s">
        <v>17850</v>
      </c>
      <c r="CZL85" s="683" t="s">
        <v>17850</v>
      </c>
      <c r="CZM85" s="683" t="s">
        <v>17850</v>
      </c>
      <c r="CZN85" s="683" t="s">
        <v>17850</v>
      </c>
      <c r="CZO85" s="683" t="s">
        <v>17850</v>
      </c>
      <c r="CZP85" s="683" t="s">
        <v>17850</v>
      </c>
      <c r="CZQ85" s="683" t="s">
        <v>17850</v>
      </c>
      <c r="CZR85" s="683" t="s">
        <v>17850</v>
      </c>
      <c r="CZS85" s="683" t="s">
        <v>17850</v>
      </c>
      <c r="CZT85" s="683" t="s">
        <v>17850</v>
      </c>
      <c r="CZU85" s="683" t="s">
        <v>17850</v>
      </c>
      <c r="CZV85" s="683" t="s">
        <v>17850</v>
      </c>
      <c r="CZW85" s="683" t="s">
        <v>17850</v>
      </c>
      <c r="CZX85" s="683" t="s">
        <v>17850</v>
      </c>
      <c r="CZY85" s="683" t="s">
        <v>17850</v>
      </c>
      <c r="CZZ85" s="683" t="s">
        <v>17850</v>
      </c>
      <c r="DAA85" s="683" t="s">
        <v>17850</v>
      </c>
      <c r="DAB85" s="683" t="s">
        <v>17850</v>
      </c>
      <c r="DAC85" s="683" t="s">
        <v>17850</v>
      </c>
      <c r="DAD85" s="683" t="s">
        <v>17850</v>
      </c>
      <c r="DAE85" s="683" t="s">
        <v>17850</v>
      </c>
      <c r="DAF85" s="683" t="s">
        <v>17850</v>
      </c>
      <c r="DAG85" s="683" t="s">
        <v>17850</v>
      </c>
      <c r="DAH85" s="683" t="s">
        <v>17850</v>
      </c>
      <c r="DAI85" s="683" t="s">
        <v>17850</v>
      </c>
      <c r="DAJ85" s="683" t="s">
        <v>17850</v>
      </c>
      <c r="DAK85" s="683" t="s">
        <v>17850</v>
      </c>
      <c r="DAL85" s="683" t="s">
        <v>17850</v>
      </c>
      <c r="DAM85" s="683" t="s">
        <v>17850</v>
      </c>
      <c r="DAN85" s="683" t="s">
        <v>17850</v>
      </c>
      <c r="DAO85" s="683" t="s">
        <v>17850</v>
      </c>
      <c r="DAP85" s="683" t="s">
        <v>17850</v>
      </c>
      <c r="DAQ85" s="683" t="s">
        <v>17850</v>
      </c>
      <c r="DAR85" s="683" t="s">
        <v>17850</v>
      </c>
      <c r="DAS85" s="683" t="s">
        <v>17850</v>
      </c>
      <c r="DAT85" s="683" t="s">
        <v>17850</v>
      </c>
      <c r="DAU85" s="683" t="s">
        <v>17850</v>
      </c>
      <c r="DAV85" s="683" t="s">
        <v>17850</v>
      </c>
      <c r="DAW85" s="683" t="s">
        <v>17850</v>
      </c>
      <c r="DAX85" s="683" t="s">
        <v>17850</v>
      </c>
      <c r="DAY85" s="683" t="s">
        <v>17850</v>
      </c>
      <c r="DAZ85" s="683" t="s">
        <v>17850</v>
      </c>
      <c r="DBA85" s="683" t="s">
        <v>17850</v>
      </c>
      <c r="DBB85" s="683" t="s">
        <v>17850</v>
      </c>
      <c r="DBC85" s="683" t="s">
        <v>17850</v>
      </c>
      <c r="DBD85" s="683" t="s">
        <v>17850</v>
      </c>
      <c r="DBE85" s="683" t="s">
        <v>17850</v>
      </c>
      <c r="DBF85" s="683" t="s">
        <v>17850</v>
      </c>
      <c r="DBG85" s="683" t="s">
        <v>17850</v>
      </c>
      <c r="DBH85" s="683" t="s">
        <v>17850</v>
      </c>
      <c r="DBI85" s="683" t="s">
        <v>17850</v>
      </c>
      <c r="DBJ85" s="683" t="s">
        <v>17850</v>
      </c>
      <c r="DBK85" s="683" t="s">
        <v>17850</v>
      </c>
      <c r="DBL85" s="683" t="s">
        <v>17850</v>
      </c>
      <c r="DBM85" s="683" t="s">
        <v>17850</v>
      </c>
      <c r="DBN85" s="683" t="s">
        <v>17850</v>
      </c>
      <c r="DBO85" s="683" t="s">
        <v>17850</v>
      </c>
      <c r="DBP85" s="683" t="s">
        <v>17850</v>
      </c>
      <c r="DBQ85" s="683" t="s">
        <v>17850</v>
      </c>
      <c r="DBR85" s="683" t="s">
        <v>17850</v>
      </c>
      <c r="DBS85" s="683" t="s">
        <v>17850</v>
      </c>
      <c r="DBT85" s="683" t="s">
        <v>17850</v>
      </c>
      <c r="DBU85" s="683" t="s">
        <v>17850</v>
      </c>
      <c r="DBV85" s="683" t="s">
        <v>17850</v>
      </c>
      <c r="DBW85" s="683" t="s">
        <v>17850</v>
      </c>
      <c r="DBX85" s="683" t="s">
        <v>17850</v>
      </c>
      <c r="DBY85" s="683" t="s">
        <v>17850</v>
      </c>
      <c r="DBZ85" s="683" t="s">
        <v>17850</v>
      </c>
      <c r="DCA85" s="683" t="s">
        <v>17850</v>
      </c>
      <c r="DCB85" s="683" t="s">
        <v>17850</v>
      </c>
      <c r="DCC85" s="683" t="s">
        <v>17850</v>
      </c>
      <c r="DCD85" s="683" t="s">
        <v>17850</v>
      </c>
      <c r="DCE85" s="683" t="s">
        <v>17850</v>
      </c>
      <c r="DCF85" s="683" t="s">
        <v>17850</v>
      </c>
      <c r="DCG85" s="683" t="s">
        <v>17850</v>
      </c>
      <c r="DCH85" s="683" t="s">
        <v>17850</v>
      </c>
      <c r="DCI85" s="683" t="s">
        <v>17850</v>
      </c>
      <c r="DCJ85" s="683" t="s">
        <v>17850</v>
      </c>
      <c r="DCK85" s="683" t="s">
        <v>17850</v>
      </c>
      <c r="DCL85" s="683" t="s">
        <v>17850</v>
      </c>
      <c r="DCM85" s="683" t="s">
        <v>17850</v>
      </c>
      <c r="DCN85" s="683" t="s">
        <v>17850</v>
      </c>
      <c r="DCO85" s="683" t="s">
        <v>17850</v>
      </c>
      <c r="DCP85" s="683" t="s">
        <v>17850</v>
      </c>
      <c r="DCQ85" s="683" t="s">
        <v>17850</v>
      </c>
      <c r="DCR85" s="683" t="s">
        <v>17850</v>
      </c>
      <c r="DCS85" s="683" t="s">
        <v>17850</v>
      </c>
      <c r="DCT85" s="683" t="s">
        <v>17850</v>
      </c>
      <c r="DCU85" s="683" t="s">
        <v>17850</v>
      </c>
      <c r="DCV85" s="683" t="s">
        <v>17850</v>
      </c>
      <c r="DCW85" s="683" t="s">
        <v>17850</v>
      </c>
      <c r="DCX85" s="683" t="s">
        <v>17850</v>
      </c>
      <c r="DCY85" s="683" t="s">
        <v>17850</v>
      </c>
      <c r="DCZ85" s="683" t="s">
        <v>17850</v>
      </c>
      <c r="DDA85" s="683" t="s">
        <v>17850</v>
      </c>
      <c r="DDB85" s="683" t="s">
        <v>17850</v>
      </c>
      <c r="DDC85" s="683" t="s">
        <v>17850</v>
      </c>
      <c r="DDD85" s="683" t="s">
        <v>17850</v>
      </c>
      <c r="DDE85" s="683" t="s">
        <v>17850</v>
      </c>
      <c r="DDF85" s="683" t="s">
        <v>17850</v>
      </c>
      <c r="DDG85" s="683" t="s">
        <v>17850</v>
      </c>
      <c r="DDH85" s="683" t="s">
        <v>17850</v>
      </c>
      <c r="DDI85" s="683" t="s">
        <v>17850</v>
      </c>
      <c r="DDJ85" s="683" t="s">
        <v>17850</v>
      </c>
      <c r="DDK85" s="683" t="s">
        <v>17850</v>
      </c>
      <c r="DDL85" s="683" t="s">
        <v>17850</v>
      </c>
      <c r="DDM85" s="683" t="s">
        <v>17850</v>
      </c>
      <c r="DDN85" s="683" t="s">
        <v>17850</v>
      </c>
      <c r="DDO85" s="683" t="s">
        <v>17850</v>
      </c>
      <c r="DDP85" s="683" t="s">
        <v>17850</v>
      </c>
      <c r="DDQ85" s="683" t="s">
        <v>17850</v>
      </c>
      <c r="DDR85" s="683" t="s">
        <v>17850</v>
      </c>
      <c r="DDS85" s="683" t="s">
        <v>17850</v>
      </c>
      <c r="DDT85" s="683" t="s">
        <v>17850</v>
      </c>
      <c r="DDU85" s="683" t="s">
        <v>17850</v>
      </c>
      <c r="DDV85" s="683" t="s">
        <v>17850</v>
      </c>
      <c r="DDW85" s="683" t="s">
        <v>17850</v>
      </c>
      <c r="DDX85" s="683" t="s">
        <v>17850</v>
      </c>
      <c r="DDY85" s="683" t="s">
        <v>17850</v>
      </c>
      <c r="DDZ85" s="683" t="s">
        <v>17850</v>
      </c>
      <c r="DEA85" s="683" t="s">
        <v>17850</v>
      </c>
      <c r="DEB85" s="683" t="s">
        <v>17850</v>
      </c>
      <c r="DEC85" s="683" t="s">
        <v>17850</v>
      </c>
      <c r="DED85" s="683" t="s">
        <v>17850</v>
      </c>
      <c r="DEE85" s="683" t="s">
        <v>17850</v>
      </c>
      <c r="DEF85" s="683" t="s">
        <v>17850</v>
      </c>
      <c r="DEG85" s="683" t="s">
        <v>17850</v>
      </c>
      <c r="DEH85" s="683" t="s">
        <v>17850</v>
      </c>
      <c r="DEI85" s="683" t="s">
        <v>17850</v>
      </c>
      <c r="DEJ85" s="683" t="s">
        <v>17850</v>
      </c>
      <c r="DEK85" s="683" t="s">
        <v>17850</v>
      </c>
      <c r="DEL85" s="683" t="s">
        <v>17850</v>
      </c>
      <c r="DEM85" s="683" t="s">
        <v>17850</v>
      </c>
      <c r="DEN85" s="683" t="s">
        <v>17850</v>
      </c>
      <c r="DEO85" s="683" t="s">
        <v>17850</v>
      </c>
      <c r="DEP85" s="683" t="s">
        <v>17850</v>
      </c>
      <c r="DEQ85" s="683" t="s">
        <v>17850</v>
      </c>
      <c r="DER85" s="683" t="s">
        <v>17850</v>
      </c>
      <c r="DES85" s="683" t="s">
        <v>17850</v>
      </c>
      <c r="DET85" s="683" t="s">
        <v>17850</v>
      </c>
      <c r="DEU85" s="683" t="s">
        <v>17850</v>
      </c>
      <c r="DEV85" s="683" t="s">
        <v>17850</v>
      </c>
      <c r="DEW85" s="683" t="s">
        <v>17850</v>
      </c>
      <c r="DEX85" s="683" t="s">
        <v>17850</v>
      </c>
      <c r="DEY85" s="683" t="s">
        <v>17850</v>
      </c>
      <c r="DEZ85" s="683" t="s">
        <v>17850</v>
      </c>
      <c r="DFA85" s="683" t="s">
        <v>17850</v>
      </c>
      <c r="DFB85" s="683" t="s">
        <v>17850</v>
      </c>
      <c r="DFC85" s="683" t="s">
        <v>17850</v>
      </c>
      <c r="DFD85" s="683" t="s">
        <v>17850</v>
      </c>
      <c r="DFE85" s="683" t="s">
        <v>17850</v>
      </c>
      <c r="DFF85" s="683" t="s">
        <v>17850</v>
      </c>
      <c r="DFG85" s="683" t="s">
        <v>17850</v>
      </c>
      <c r="DFH85" s="683" t="s">
        <v>17850</v>
      </c>
      <c r="DFI85" s="683" t="s">
        <v>17850</v>
      </c>
      <c r="DFJ85" s="683" t="s">
        <v>17850</v>
      </c>
      <c r="DFK85" s="683" t="s">
        <v>17850</v>
      </c>
      <c r="DFL85" s="683" t="s">
        <v>17850</v>
      </c>
      <c r="DFM85" s="683" t="s">
        <v>17850</v>
      </c>
      <c r="DFN85" s="683" t="s">
        <v>17850</v>
      </c>
      <c r="DFO85" s="683" t="s">
        <v>17850</v>
      </c>
      <c r="DFP85" s="683" t="s">
        <v>17850</v>
      </c>
      <c r="DFQ85" s="683" t="s">
        <v>17850</v>
      </c>
      <c r="DFR85" s="683" t="s">
        <v>17850</v>
      </c>
      <c r="DFS85" s="683" t="s">
        <v>17850</v>
      </c>
      <c r="DFT85" s="683" t="s">
        <v>17850</v>
      </c>
      <c r="DFU85" s="683" t="s">
        <v>17850</v>
      </c>
      <c r="DFV85" s="683" t="s">
        <v>17850</v>
      </c>
      <c r="DFW85" s="683" t="s">
        <v>17850</v>
      </c>
      <c r="DFX85" s="683" t="s">
        <v>17850</v>
      </c>
      <c r="DFY85" s="683" t="s">
        <v>17850</v>
      </c>
      <c r="DFZ85" s="683" t="s">
        <v>17850</v>
      </c>
      <c r="DGA85" s="683" t="s">
        <v>17850</v>
      </c>
      <c r="DGB85" s="683" t="s">
        <v>17850</v>
      </c>
      <c r="DGC85" s="683" t="s">
        <v>17850</v>
      </c>
      <c r="DGD85" s="683" t="s">
        <v>17850</v>
      </c>
      <c r="DGE85" s="683" t="s">
        <v>17850</v>
      </c>
      <c r="DGF85" s="683" t="s">
        <v>17850</v>
      </c>
      <c r="DGG85" s="683" t="s">
        <v>17850</v>
      </c>
      <c r="DGH85" s="683" t="s">
        <v>17850</v>
      </c>
      <c r="DGI85" s="683" t="s">
        <v>17850</v>
      </c>
      <c r="DGJ85" s="683" t="s">
        <v>17850</v>
      </c>
      <c r="DGK85" s="683" t="s">
        <v>17850</v>
      </c>
      <c r="DGL85" s="683" t="s">
        <v>17850</v>
      </c>
      <c r="DGM85" s="683" t="s">
        <v>17850</v>
      </c>
      <c r="DGN85" s="683" t="s">
        <v>17850</v>
      </c>
      <c r="DGO85" s="683" t="s">
        <v>17850</v>
      </c>
      <c r="DGP85" s="683" t="s">
        <v>17850</v>
      </c>
      <c r="DGQ85" s="683" t="s">
        <v>17850</v>
      </c>
      <c r="DGR85" s="683" t="s">
        <v>17850</v>
      </c>
      <c r="DGS85" s="683" t="s">
        <v>17850</v>
      </c>
      <c r="DGT85" s="683" t="s">
        <v>17850</v>
      </c>
      <c r="DGU85" s="683" t="s">
        <v>17850</v>
      </c>
      <c r="DGV85" s="683" t="s">
        <v>17850</v>
      </c>
      <c r="DGW85" s="683" t="s">
        <v>17850</v>
      </c>
      <c r="DGX85" s="683" t="s">
        <v>17850</v>
      </c>
      <c r="DGY85" s="683" t="s">
        <v>17850</v>
      </c>
      <c r="DGZ85" s="683" t="s">
        <v>17850</v>
      </c>
      <c r="DHA85" s="683" t="s">
        <v>17850</v>
      </c>
      <c r="DHB85" s="683" t="s">
        <v>17850</v>
      </c>
      <c r="DHC85" s="683" t="s">
        <v>17850</v>
      </c>
      <c r="DHD85" s="683" t="s">
        <v>17850</v>
      </c>
      <c r="DHE85" s="683" t="s">
        <v>17850</v>
      </c>
      <c r="DHF85" s="683" t="s">
        <v>17850</v>
      </c>
      <c r="DHG85" s="683" t="s">
        <v>17850</v>
      </c>
      <c r="DHH85" s="683" t="s">
        <v>17850</v>
      </c>
      <c r="DHI85" s="683" t="s">
        <v>17850</v>
      </c>
      <c r="DHJ85" s="683" t="s">
        <v>17850</v>
      </c>
      <c r="DHK85" s="683" t="s">
        <v>17850</v>
      </c>
      <c r="DHL85" s="683" t="s">
        <v>17850</v>
      </c>
      <c r="DHM85" s="683" t="s">
        <v>17850</v>
      </c>
      <c r="DHN85" s="683" t="s">
        <v>17850</v>
      </c>
      <c r="DHO85" s="683" t="s">
        <v>17850</v>
      </c>
      <c r="DHP85" s="683" t="s">
        <v>17850</v>
      </c>
      <c r="DHQ85" s="683" t="s">
        <v>17850</v>
      </c>
      <c r="DHR85" s="683" t="s">
        <v>17850</v>
      </c>
      <c r="DHS85" s="683" t="s">
        <v>17850</v>
      </c>
      <c r="DHT85" s="683" t="s">
        <v>17850</v>
      </c>
      <c r="DHU85" s="683" t="s">
        <v>17850</v>
      </c>
      <c r="DHV85" s="683" t="s">
        <v>17850</v>
      </c>
      <c r="DHW85" s="683" t="s">
        <v>17850</v>
      </c>
      <c r="DHX85" s="683" t="s">
        <v>17850</v>
      </c>
      <c r="DHY85" s="683" t="s">
        <v>17850</v>
      </c>
      <c r="DHZ85" s="683" t="s">
        <v>17850</v>
      </c>
      <c r="DIA85" s="683" t="s">
        <v>17850</v>
      </c>
      <c r="DIB85" s="683" t="s">
        <v>17850</v>
      </c>
      <c r="DIC85" s="683" t="s">
        <v>17850</v>
      </c>
      <c r="DID85" s="683" t="s">
        <v>17850</v>
      </c>
      <c r="DIE85" s="683" t="s">
        <v>17850</v>
      </c>
      <c r="DIF85" s="683" t="s">
        <v>17850</v>
      </c>
      <c r="DIG85" s="683" t="s">
        <v>17850</v>
      </c>
      <c r="DIH85" s="683" t="s">
        <v>17850</v>
      </c>
      <c r="DII85" s="683" t="s">
        <v>17850</v>
      </c>
      <c r="DIJ85" s="683" t="s">
        <v>17850</v>
      </c>
      <c r="DIK85" s="683" t="s">
        <v>17850</v>
      </c>
      <c r="DIL85" s="683" t="s">
        <v>17850</v>
      </c>
      <c r="DIM85" s="683" t="s">
        <v>17850</v>
      </c>
      <c r="DIN85" s="683" t="s">
        <v>17850</v>
      </c>
      <c r="DIO85" s="683" t="s">
        <v>17850</v>
      </c>
      <c r="DIP85" s="683" t="s">
        <v>17850</v>
      </c>
      <c r="DIQ85" s="683" t="s">
        <v>17850</v>
      </c>
      <c r="DIR85" s="683" t="s">
        <v>17850</v>
      </c>
      <c r="DIS85" s="683" t="s">
        <v>17850</v>
      </c>
      <c r="DIT85" s="683" t="s">
        <v>17850</v>
      </c>
      <c r="DIU85" s="683" t="s">
        <v>17850</v>
      </c>
      <c r="DIV85" s="683" t="s">
        <v>17850</v>
      </c>
      <c r="DIW85" s="683" t="s">
        <v>17850</v>
      </c>
      <c r="DIX85" s="683" t="s">
        <v>17850</v>
      </c>
      <c r="DIY85" s="683" t="s">
        <v>17850</v>
      </c>
      <c r="DIZ85" s="683" t="s">
        <v>17850</v>
      </c>
      <c r="DJA85" s="683" t="s">
        <v>17850</v>
      </c>
      <c r="DJB85" s="683" t="s">
        <v>17850</v>
      </c>
      <c r="DJC85" s="683" t="s">
        <v>17850</v>
      </c>
      <c r="DJD85" s="683" t="s">
        <v>17850</v>
      </c>
      <c r="DJE85" s="683" t="s">
        <v>17850</v>
      </c>
      <c r="DJF85" s="683" t="s">
        <v>17850</v>
      </c>
      <c r="DJG85" s="683" t="s">
        <v>17850</v>
      </c>
      <c r="DJH85" s="683" t="s">
        <v>17850</v>
      </c>
      <c r="DJI85" s="683" t="s">
        <v>17850</v>
      </c>
      <c r="DJJ85" s="683" t="s">
        <v>17850</v>
      </c>
      <c r="DJK85" s="683" t="s">
        <v>17850</v>
      </c>
      <c r="DJL85" s="683" t="s">
        <v>17850</v>
      </c>
      <c r="DJM85" s="683" t="s">
        <v>17850</v>
      </c>
      <c r="DJN85" s="683" t="s">
        <v>17850</v>
      </c>
      <c r="DJO85" s="683" t="s">
        <v>17850</v>
      </c>
      <c r="DJP85" s="683" t="s">
        <v>17850</v>
      </c>
      <c r="DJQ85" s="683" t="s">
        <v>17850</v>
      </c>
      <c r="DJR85" s="683" t="s">
        <v>17850</v>
      </c>
      <c r="DJS85" s="683" t="s">
        <v>17850</v>
      </c>
      <c r="DJT85" s="683" t="s">
        <v>17850</v>
      </c>
      <c r="DJU85" s="683" t="s">
        <v>17850</v>
      </c>
      <c r="DJV85" s="683" t="s">
        <v>17850</v>
      </c>
      <c r="DJW85" s="683" t="s">
        <v>17850</v>
      </c>
      <c r="DJX85" s="683" t="s">
        <v>17850</v>
      </c>
      <c r="DJY85" s="683" t="s">
        <v>17850</v>
      </c>
      <c r="DJZ85" s="683" t="s">
        <v>17850</v>
      </c>
      <c r="DKA85" s="683" t="s">
        <v>17850</v>
      </c>
      <c r="DKB85" s="683" t="s">
        <v>17850</v>
      </c>
      <c r="DKC85" s="683" t="s">
        <v>17850</v>
      </c>
      <c r="DKD85" s="683" t="s">
        <v>17850</v>
      </c>
      <c r="DKE85" s="683" t="s">
        <v>17850</v>
      </c>
      <c r="DKF85" s="683" t="s">
        <v>17850</v>
      </c>
      <c r="DKG85" s="683" t="s">
        <v>17850</v>
      </c>
      <c r="DKH85" s="683" t="s">
        <v>17850</v>
      </c>
      <c r="DKI85" s="683" t="s">
        <v>17850</v>
      </c>
      <c r="DKJ85" s="683" t="s">
        <v>17850</v>
      </c>
      <c r="DKK85" s="683" t="s">
        <v>17850</v>
      </c>
      <c r="DKL85" s="683" t="s">
        <v>17850</v>
      </c>
      <c r="DKM85" s="683" t="s">
        <v>17850</v>
      </c>
      <c r="DKN85" s="683" t="s">
        <v>17850</v>
      </c>
      <c r="DKO85" s="683" t="s">
        <v>17850</v>
      </c>
      <c r="DKP85" s="683" t="s">
        <v>17850</v>
      </c>
      <c r="DKQ85" s="683" t="s">
        <v>17850</v>
      </c>
      <c r="DKR85" s="683" t="s">
        <v>17850</v>
      </c>
      <c r="DKS85" s="683" t="s">
        <v>17850</v>
      </c>
      <c r="DKT85" s="683" t="s">
        <v>17850</v>
      </c>
      <c r="DKU85" s="683" t="s">
        <v>17850</v>
      </c>
      <c r="DKV85" s="683" t="s">
        <v>17850</v>
      </c>
      <c r="DKW85" s="683" t="s">
        <v>17850</v>
      </c>
      <c r="DKX85" s="683" t="s">
        <v>17850</v>
      </c>
      <c r="DKY85" s="683" t="s">
        <v>17850</v>
      </c>
      <c r="DKZ85" s="683" t="s">
        <v>17850</v>
      </c>
      <c r="DLA85" s="683" t="s">
        <v>17850</v>
      </c>
      <c r="DLB85" s="683" t="s">
        <v>17850</v>
      </c>
      <c r="DLC85" s="683" t="s">
        <v>17850</v>
      </c>
      <c r="DLD85" s="683" t="s">
        <v>17850</v>
      </c>
      <c r="DLE85" s="683" t="s">
        <v>17850</v>
      </c>
      <c r="DLF85" s="683" t="s">
        <v>17850</v>
      </c>
      <c r="DLG85" s="683" t="s">
        <v>17850</v>
      </c>
      <c r="DLH85" s="683" t="s">
        <v>17850</v>
      </c>
      <c r="DLI85" s="683" t="s">
        <v>17850</v>
      </c>
      <c r="DLJ85" s="683" t="s">
        <v>17850</v>
      </c>
      <c r="DLK85" s="683" t="s">
        <v>17850</v>
      </c>
      <c r="DLL85" s="683" t="s">
        <v>17850</v>
      </c>
      <c r="DLM85" s="683" t="s">
        <v>17850</v>
      </c>
      <c r="DLN85" s="683" t="s">
        <v>17850</v>
      </c>
      <c r="DLO85" s="683" t="s">
        <v>17850</v>
      </c>
      <c r="DLP85" s="683" t="s">
        <v>17850</v>
      </c>
      <c r="DLQ85" s="683" t="s">
        <v>17850</v>
      </c>
      <c r="DLR85" s="683" t="s">
        <v>17850</v>
      </c>
      <c r="DLS85" s="683" t="s">
        <v>17850</v>
      </c>
      <c r="DLT85" s="683" t="s">
        <v>17850</v>
      </c>
      <c r="DLU85" s="683" t="s">
        <v>17850</v>
      </c>
      <c r="DLV85" s="683" t="s">
        <v>17850</v>
      </c>
      <c r="DLW85" s="683" t="s">
        <v>17850</v>
      </c>
      <c r="DLX85" s="683" t="s">
        <v>17850</v>
      </c>
      <c r="DLY85" s="683" t="s">
        <v>17850</v>
      </c>
      <c r="DLZ85" s="683" t="s">
        <v>17850</v>
      </c>
      <c r="DMA85" s="683" t="s">
        <v>17850</v>
      </c>
      <c r="DMB85" s="683" t="s">
        <v>17850</v>
      </c>
      <c r="DMC85" s="683" t="s">
        <v>17850</v>
      </c>
      <c r="DMD85" s="683" t="s">
        <v>17850</v>
      </c>
      <c r="DME85" s="683" t="s">
        <v>17850</v>
      </c>
      <c r="DMF85" s="683" t="s">
        <v>17850</v>
      </c>
      <c r="DMG85" s="683" t="s">
        <v>17850</v>
      </c>
      <c r="DMH85" s="683" t="s">
        <v>17850</v>
      </c>
      <c r="DMI85" s="683" t="s">
        <v>17850</v>
      </c>
      <c r="DMJ85" s="683" t="s">
        <v>17850</v>
      </c>
      <c r="DMK85" s="683" t="s">
        <v>17850</v>
      </c>
      <c r="DML85" s="683" t="s">
        <v>17850</v>
      </c>
      <c r="DMM85" s="683" t="s">
        <v>17850</v>
      </c>
      <c r="DMN85" s="683" t="s">
        <v>17850</v>
      </c>
      <c r="DMO85" s="683" t="s">
        <v>17850</v>
      </c>
      <c r="DMP85" s="683" t="s">
        <v>17850</v>
      </c>
      <c r="DMQ85" s="683" t="s">
        <v>17850</v>
      </c>
      <c r="DMR85" s="683" t="s">
        <v>17850</v>
      </c>
      <c r="DMS85" s="683" t="s">
        <v>17850</v>
      </c>
      <c r="DMT85" s="683" t="s">
        <v>17850</v>
      </c>
      <c r="DMU85" s="683" t="s">
        <v>17850</v>
      </c>
      <c r="DMV85" s="683" t="s">
        <v>17850</v>
      </c>
      <c r="DMW85" s="683" t="s">
        <v>17850</v>
      </c>
      <c r="DMX85" s="683" t="s">
        <v>17850</v>
      </c>
      <c r="DMY85" s="683" t="s">
        <v>17850</v>
      </c>
      <c r="DMZ85" s="683" t="s">
        <v>17850</v>
      </c>
      <c r="DNA85" s="683" t="s">
        <v>17850</v>
      </c>
      <c r="DNB85" s="683" t="s">
        <v>17850</v>
      </c>
      <c r="DNC85" s="683" t="s">
        <v>17850</v>
      </c>
      <c r="DND85" s="683" t="s">
        <v>17850</v>
      </c>
      <c r="DNE85" s="683" t="s">
        <v>17850</v>
      </c>
      <c r="DNF85" s="683" t="s">
        <v>17850</v>
      </c>
      <c r="DNG85" s="683" t="s">
        <v>17850</v>
      </c>
      <c r="DNH85" s="683" t="s">
        <v>17850</v>
      </c>
      <c r="DNI85" s="683" t="s">
        <v>17850</v>
      </c>
      <c r="DNJ85" s="683" t="s">
        <v>17850</v>
      </c>
      <c r="DNK85" s="683" t="s">
        <v>17850</v>
      </c>
      <c r="DNL85" s="683" t="s">
        <v>17850</v>
      </c>
      <c r="DNM85" s="683" t="s">
        <v>17850</v>
      </c>
      <c r="DNN85" s="683" t="s">
        <v>17850</v>
      </c>
      <c r="DNO85" s="683" t="s">
        <v>17850</v>
      </c>
      <c r="DNP85" s="683" t="s">
        <v>17850</v>
      </c>
      <c r="DNQ85" s="683" t="s">
        <v>17850</v>
      </c>
      <c r="DNR85" s="683" t="s">
        <v>17850</v>
      </c>
      <c r="DNS85" s="683" t="s">
        <v>17850</v>
      </c>
      <c r="DNT85" s="683" t="s">
        <v>17850</v>
      </c>
      <c r="DNU85" s="683" t="s">
        <v>17850</v>
      </c>
      <c r="DNV85" s="683" t="s">
        <v>17850</v>
      </c>
      <c r="DNW85" s="683" t="s">
        <v>17850</v>
      </c>
      <c r="DNX85" s="683" t="s">
        <v>17850</v>
      </c>
      <c r="DNY85" s="683" t="s">
        <v>17850</v>
      </c>
      <c r="DNZ85" s="683" t="s">
        <v>17850</v>
      </c>
      <c r="DOA85" s="683" t="s">
        <v>17850</v>
      </c>
      <c r="DOB85" s="683" t="s">
        <v>17850</v>
      </c>
      <c r="DOC85" s="683" t="s">
        <v>17850</v>
      </c>
      <c r="DOD85" s="683" t="s">
        <v>17850</v>
      </c>
      <c r="DOE85" s="683" t="s">
        <v>17850</v>
      </c>
      <c r="DOF85" s="683" t="s">
        <v>17850</v>
      </c>
      <c r="DOG85" s="683" t="s">
        <v>17850</v>
      </c>
      <c r="DOH85" s="683" t="s">
        <v>17850</v>
      </c>
      <c r="DOI85" s="683" t="s">
        <v>17850</v>
      </c>
      <c r="DOJ85" s="683" t="s">
        <v>17850</v>
      </c>
      <c r="DOK85" s="683" t="s">
        <v>17850</v>
      </c>
      <c r="DOL85" s="683" t="s">
        <v>17850</v>
      </c>
      <c r="DOM85" s="683" t="s">
        <v>17850</v>
      </c>
      <c r="DON85" s="683" t="s">
        <v>17850</v>
      </c>
      <c r="DOO85" s="683" t="s">
        <v>17850</v>
      </c>
      <c r="DOP85" s="683" t="s">
        <v>17850</v>
      </c>
      <c r="DOQ85" s="683" t="s">
        <v>17850</v>
      </c>
      <c r="DOR85" s="683" t="s">
        <v>17850</v>
      </c>
      <c r="DOS85" s="683" t="s">
        <v>17850</v>
      </c>
      <c r="DOT85" s="683" t="s">
        <v>17850</v>
      </c>
      <c r="DOU85" s="683" t="s">
        <v>17850</v>
      </c>
      <c r="DOV85" s="683" t="s">
        <v>17850</v>
      </c>
      <c r="DOW85" s="683" t="s">
        <v>17850</v>
      </c>
      <c r="DOX85" s="683" t="s">
        <v>17850</v>
      </c>
      <c r="DOY85" s="683" t="s">
        <v>17850</v>
      </c>
      <c r="DOZ85" s="683" t="s">
        <v>17850</v>
      </c>
      <c r="DPA85" s="683" t="s">
        <v>17850</v>
      </c>
      <c r="DPB85" s="683" t="s">
        <v>17850</v>
      </c>
      <c r="DPC85" s="683" t="s">
        <v>17850</v>
      </c>
      <c r="DPD85" s="683" t="s">
        <v>17850</v>
      </c>
      <c r="DPE85" s="683" t="s">
        <v>17850</v>
      </c>
      <c r="DPF85" s="683" t="s">
        <v>17850</v>
      </c>
      <c r="DPG85" s="683" t="s">
        <v>17850</v>
      </c>
      <c r="DPH85" s="683" t="s">
        <v>17850</v>
      </c>
      <c r="DPI85" s="683" t="s">
        <v>17850</v>
      </c>
      <c r="DPJ85" s="683" t="s">
        <v>17850</v>
      </c>
      <c r="DPK85" s="683" t="s">
        <v>17850</v>
      </c>
      <c r="DPL85" s="683" t="s">
        <v>17850</v>
      </c>
      <c r="DPM85" s="683" t="s">
        <v>17850</v>
      </c>
      <c r="DPN85" s="683" t="s">
        <v>17850</v>
      </c>
      <c r="DPO85" s="683" t="s">
        <v>17850</v>
      </c>
      <c r="DPP85" s="683" t="s">
        <v>17850</v>
      </c>
      <c r="DPQ85" s="683" t="s">
        <v>17850</v>
      </c>
      <c r="DPR85" s="683" t="s">
        <v>17850</v>
      </c>
      <c r="DPS85" s="683" t="s">
        <v>17850</v>
      </c>
      <c r="DPT85" s="683" t="s">
        <v>17850</v>
      </c>
      <c r="DPU85" s="683" t="s">
        <v>17850</v>
      </c>
      <c r="DPV85" s="683" t="s">
        <v>17850</v>
      </c>
      <c r="DPW85" s="683" t="s">
        <v>17850</v>
      </c>
      <c r="DPX85" s="683" t="s">
        <v>17850</v>
      </c>
      <c r="DPY85" s="683" t="s">
        <v>17850</v>
      </c>
      <c r="DPZ85" s="683" t="s">
        <v>17850</v>
      </c>
      <c r="DQA85" s="683" t="s">
        <v>17850</v>
      </c>
      <c r="DQB85" s="683" t="s">
        <v>17850</v>
      </c>
      <c r="DQC85" s="683" t="s">
        <v>17850</v>
      </c>
      <c r="DQD85" s="683" t="s">
        <v>17850</v>
      </c>
      <c r="DQE85" s="683" t="s">
        <v>17850</v>
      </c>
      <c r="DQF85" s="683" t="s">
        <v>17850</v>
      </c>
      <c r="DQG85" s="683" t="s">
        <v>17850</v>
      </c>
      <c r="DQH85" s="683" t="s">
        <v>17850</v>
      </c>
      <c r="DQI85" s="683" t="s">
        <v>17850</v>
      </c>
      <c r="DQJ85" s="683" t="s">
        <v>17850</v>
      </c>
      <c r="DQK85" s="683" t="s">
        <v>17850</v>
      </c>
      <c r="DQL85" s="683" t="s">
        <v>17850</v>
      </c>
      <c r="DQM85" s="683" t="s">
        <v>17850</v>
      </c>
      <c r="DQN85" s="683" t="s">
        <v>17850</v>
      </c>
      <c r="DQO85" s="683" t="s">
        <v>17850</v>
      </c>
      <c r="DQP85" s="683" t="s">
        <v>17850</v>
      </c>
      <c r="DQQ85" s="683" t="s">
        <v>17850</v>
      </c>
      <c r="DQR85" s="683" t="s">
        <v>17850</v>
      </c>
      <c r="DQS85" s="683" t="s">
        <v>17850</v>
      </c>
      <c r="DQT85" s="683" t="s">
        <v>17850</v>
      </c>
      <c r="DQU85" s="683" t="s">
        <v>17850</v>
      </c>
      <c r="DQV85" s="683" t="s">
        <v>17850</v>
      </c>
      <c r="DQW85" s="683" t="s">
        <v>17850</v>
      </c>
      <c r="DQX85" s="683" t="s">
        <v>17850</v>
      </c>
      <c r="DQY85" s="683" t="s">
        <v>17850</v>
      </c>
      <c r="DQZ85" s="683" t="s">
        <v>17850</v>
      </c>
      <c r="DRA85" s="683" t="s">
        <v>17850</v>
      </c>
      <c r="DRB85" s="683" t="s">
        <v>17850</v>
      </c>
      <c r="DRC85" s="683" t="s">
        <v>17850</v>
      </c>
      <c r="DRD85" s="683" t="s">
        <v>17850</v>
      </c>
      <c r="DRE85" s="683" t="s">
        <v>17850</v>
      </c>
      <c r="DRF85" s="683" t="s">
        <v>17850</v>
      </c>
      <c r="DRG85" s="683" t="s">
        <v>17850</v>
      </c>
      <c r="DRH85" s="683" t="s">
        <v>17850</v>
      </c>
      <c r="DRI85" s="683" t="s">
        <v>17850</v>
      </c>
      <c r="DRJ85" s="683" t="s">
        <v>17850</v>
      </c>
      <c r="DRK85" s="683" t="s">
        <v>17850</v>
      </c>
      <c r="DRL85" s="683" t="s">
        <v>17850</v>
      </c>
      <c r="DRM85" s="683" t="s">
        <v>17850</v>
      </c>
      <c r="DRN85" s="683" t="s">
        <v>17850</v>
      </c>
      <c r="DRO85" s="683" t="s">
        <v>17850</v>
      </c>
      <c r="DRP85" s="683" t="s">
        <v>17850</v>
      </c>
      <c r="DRQ85" s="683" t="s">
        <v>17850</v>
      </c>
      <c r="DRR85" s="683" t="s">
        <v>17850</v>
      </c>
      <c r="DRS85" s="683" t="s">
        <v>17850</v>
      </c>
      <c r="DRT85" s="683" t="s">
        <v>17850</v>
      </c>
      <c r="DRU85" s="683" t="s">
        <v>17850</v>
      </c>
      <c r="DRV85" s="683" t="s">
        <v>17850</v>
      </c>
      <c r="DRW85" s="683" t="s">
        <v>17850</v>
      </c>
      <c r="DRX85" s="683" t="s">
        <v>17850</v>
      </c>
      <c r="DRY85" s="683" t="s">
        <v>17850</v>
      </c>
      <c r="DRZ85" s="683" t="s">
        <v>17850</v>
      </c>
      <c r="DSA85" s="683" t="s">
        <v>17850</v>
      </c>
      <c r="DSB85" s="683" t="s">
        <v>17850</v>
      </c>
      <c r="DSC85" s="683" t="s">
        <v>17850</v>
      </c>
      <c r="DSD85" s="683" t="s">
        <v>17850</v>
      </c>
      <c r="DSE85" s="683" t="s">
        <v>17850</v>
      </c>
      <c r="DSF85" s="683" t="s">
        <v>17850</v>
      </c>
      <c r="DSG85" s="683" t="s">
        <v>17850</v>
      </c>
      <c r="DSH85" s="683" t="s">
        <v>17850</v>
      </c>
      <c r="DSI85" s="683" t="s">
        <v>17850</v>
      </c>
      <c r="DSJ85" s="683" t="s">
        <v>17850</v>
      </c>
      <c r="DSK85" s="683" t="s">
        <v>17850</v>
      </c>
      <c r="DSL85" s="683" t="s">
        <v>17850</v>
      </c>
      <c r="DSM85" s="683" t="s">
        <v>17850</v>
      </c>
      <c r="DSN85" s="683" t="s">
        <v>17850</v>
      </c>
      <c r="DSO85" s="683" t="s">
        <v>17850</v>
      </c>
      <c r="DSP85" s="683" t="s">
        <v>17850</v>
      </c>
      <c r="DSQ85" s="683" t="s">
        <v>17850</v>
      </c>
      <c r="DSR85" s="683" t="s">
        <v>17850</v>
      </c>
      <c r="DSS85" s="683" t="s">
        <v>17850</v>
      </c>
      <c r="DST85" s="683" t="s">
        <v>17850</v>
      </c>
      <c r="DSU85" s="683" t="s">
        <v>17850</v>
      </c>
      <c r="DSV85" s="683" t="s">
        <v>17850</v>
      </c>
      <c r="DSW85" s="683" t="s">
        <v>17850</v>
      </c>
      <c r="DSX85" s="683" t="s">
        <v>17850</v>
      </c>
      <c r="DSY85" s="683" t="s">
        <v>17850</v>
      </c>
      <c r="DSZ85" s="683" t="s">
        <v>17850</v>
      </c>
      <c r="DTA85" s="683" t="s">
        <v>17850</v>
      </c>
      <c r="DTB85" s="683" t="s">
        <v>17850</v>
      </c>
      <c r="DTC85" s="683" t="s">
        <v>17850</v>
      </c>
      <c r="DTD85" s="683" t="s">
        <v>17850</v>
      </c>
      <c r="DTE85" s="683" t="s">
        <v>17850</v>
      </c>
      <c r="DTF85" s="683" t="s">
        <v>17850</v>
      </c>
      <c r="DTG85" s="683" t="s">
        <v>17850</v>
      </c>
      <c r="DTH85" s="683" t="s">
        <v>17850</v>
      </c>
      <c r="DTI85" s="683" t="s">
        <v>17850</v>
      </c>
      <c r="DTJ85" s="683" t="s">
        <v>17850</v>
      </c>
      <c r="DTK85" s="683" t="s">
        <v>17850</v>
      </c>
      <c r="DTL85" s="683" t="s">
        <v>17850</v>
      </c>
      <c r="DTM85" s="683" t="s">
        <v>17850</v>
      </c>
      <c r="DTN85" s="683" t="s">
        <v>17850</v>
      </c>
      <c r="DTO85" s="683" t="s">
        <v>17850</v>
      </c>
      <c r="DTP85" s="683" t="s">
        <v>17850</v>
      </c>
      <c r="DTQ85" s="683" t="s">
        <v>17850</v>
      </c>
      <c r="DTR85" s="683" t="s">
        <v>17850</v>
      </c>
      <c r="DTS85" s="683" t="s">
        <v>17850</v>
      </c>
      <c r="DTT85" s="683" t="s">
        <v>17850</v>
      </c>
      <c r="DTU85" s="683" t="s">
        <v>17850</v>
      </c>
      <c r="DTV85" s="683" t="s">
        <v>17850</v>
      </c>
      <c r="DTW85" s="683" t="s">
        <v>17850</v>
      </c>
      <c r="DTX85" s="683" t="s">
        <v>17850</v>
      </c>
      <c r="DTY85" s="683" t="s">
        <v>17850</v>
      </c>
      <c r="DTZ85" s="683" t="s">
        <v>17850</v>
      </c>
      <c r="DUA85" s="683" t="s">
        <v>17850</v>
      </c>
      <c r="DUB85" s="683" t="s">
        <v>17850</v>
      </c>
      <c r="DUC85" s="683" t="s">
        <v>17850</v>
      </c>
      <c r="DUD85" s="683" t="s">
        <v>17850</v>
      </c>
      <c r="DUE85" s="683" t="s">
        <v>17850</v>
      </c>
      <c r="DUF85" s="683" t="s">
        <v>17850</v>
      </c>
      <c r="DUG85" s="683" t="s">
        <v>17850</v>
      </c>
      <c r="DUH85" s="683" t="s">
        <v>17850</v>
      </c>
      <c r="DUI85" s="683" t="s">
        <v>17850</v>
      </c>
      <c r="DUJ85" s="683" t="s">
        <v>17850</v>
      </c>
      <c r="DUK85" s="683" t="s">
        <v>17850</v>
      </c>
      <c r="DUL85" s="683" t="s">
        <v>17850</v>
      </c>
      <c r="DUM85" s="683" t="s">
        <v>17850</v>
      </c>
      <c r="DUN85" s="683" t="s">
        <v>17850</v>
      </c>
      <c r="DUO85" s="683" t="s">
        <v>17850</v>
      </c>
      <c r="DUP85" s="683" t="s">
        <v>17850</v>
      </c>
      <c r="DUQ85" s="683" t="s">
        <v>17850</v>
      </c>
      <c r="DUR85" s="683" t="s">
        <v>17850</v>
      </c>
      <c r="DUS85" s="683" t="s">
        <v>17850</v>
      </c>
      <c r="DUT85" s="683" t="s">
        <v>17850</v>
      </c>
      <c r="DUU85" s="683" t="s">
        <v>17850</v>
      </c>
      <c r="DUV85" s="683" t="s">
        <v>17850</v>
      </c>
      <c r="DUW85" s="683" t="s">
        <v>17850</v>
      </c>
      <c r="DUX85" s="683" t="s">
        <v>17850</v>
      </c>
      <c r="DUY85" s="683" t="s">
        <v>17850</v>
      </c>
      <c r="DUZ85" s="683" t="s">
        <v>17850</v>
      </c>
      <c r="DVA85" s="683" t="s">
        <v>17850</v>
      </c>
      <c r="DVB85" s="683" t="s">
        <v>17850</v>
      </c>
      <c r="DVC85" s="683" t="s">
        <v>17850</v>
      </c>
      <c r="DVD85" s="683" t="s">
        <v>17850</v>
      </c>
      <c r="DVE85" s="683" t="s">
        <v>17850</v>
      </c>
      <c r="DVF85" s="683" t="s">
        <v>17850</v>
      </c>
      <c r="DVG85" s="683" t="s">
        <v>17850</v>
      </c>
      <c r="DVH85" s="683" t="s">
        <v>17850</v>
      </c>
      <c r="DVI85" s="683" t="s">
        <v>17850</v>
      </c>
      <c r="DVJ85" s="683" t="s">
        <v>17850</v>
      </c>
      <c r="DVK85" s="683" t="s">
        <v>17850</v>
      </c>
      <c r="DVL85" s="683" t="s">
        <v>17850</v>
      </c>
      <c r="DVM85" s="683" t="s">
        <v>17850</v>
      </c>
      <c r="DVN85" s="683" t="s">
        <v>17850</v>
      </c>
      <c r="DVO85" s="683" t="s">
        <v>17850</v>
      </c>
      <c r="DVP85" s="683" t="s">
        <v>17850</v>
      </c>
      <c r="DVQ85" s="683" t="s">
        <v>17850</v>
      </c>
      <c r="DVR85" s="683" t="s">
        <v>17850</v>
      </c>
      <c r="DVS85" s="683" t="s">
        <v>17850</v>
      </c>
      <c r="DVT85" s="683" t="s">
        <v>17850</v>
      </c>
      <c r="DVU85" s="683" t="s">
        <v>17850</v>
      </c>
      <c r="DVV85" s="683" t="s">
        <v>17850</v>
      </c>
      <c r="DVW85" s="683" t="s">
        <v>17850</v>
      </c>
      <c r="DVX85" s="683" t="s">
        <v>17850</v>
      </c>
      <c r="DVY85" s="683" t="s">
        <v>17850</v>
      </c>
      <c r="DVZ85" s="683" t="s">
        <v>17850</v>
      </c>
      <c r="DWA85" s="683" t="s">
        <v>17850</v>
      </c>
      <c r="DWB85" s="683" t="s">
        <v>17850</v>
      </c>
      <c r="DWC85" s="683" t="s">
        <v>17850</v>
      </c>
      <c r="DWD85" s="683" t="s">
        <v>17850</v>
      </c>
      <c r="DWE85" s="683" t="s">
        <v>17850</v>
      </c>
      <c r="DWF85" s="683" t="s">
        <v>17850</v>
      </c>
      <c r="DWG85" s="683" t="s">
        <v>17850</v>
      </c>
      <c r="DWH85" s="683" t="s">
        <v>17850</v>
      </c>
      <c r="DWI85" s="683" t="s">
        <v>17850</v>
      </c>
      <c r="DWJ85" s="683" t="s">
        <v>17850</v>
      </c>
      <c r="DWK85" s="683" t="s">
        <v>17850</v>
      </c>
      <c r="DWL85" s="683" t="s">
        <v>17850</v>
      </c>
      <c r="DWM85" s="683" t="s">
        <v>17850</v>
      </c>
      <c r="DWN85" s="683" t="s">
        <v>17850</v>
      </c>
      <c r="DWO85" s="683" t="s">
        <v>17850</v>
      </c>
      <c r="DWP85" s="683" t="s">
        <v>17850</v>
      </c>
      <c r="DWQ85" s="683" t="s">
        <v>17850</v>
      </c>
      <c r="DWR85" s="683" t="s">
        <v>17850</v>
      </c>
      <c r="DWS85" s="683" t="s">
        <v>17850</v>
      </c>
      <c r="DWT85" s="683" t="s">
        <v>17850</v>
      </c>
      <c r="DWU85" s="683" t="s">
        <v>17850</v>
      </c>
      <c r="DWV85" s="683" t="s">
        <v>17850</v>
      </c>
      <c r="DWW85" s="683" t="s">
        <v>17850</v>
      </c>
      <c r="DWX85" s="683" t="s">
        <v>17850</v>
      </c>
      <c r="DWY85" s="683" t="s">
        <v>17850</v>
      </c>
      <c r="DWZ85" s="683" t="s">
        <v>17850</v>
      </c>
      <c r="DXA85" s="683" t="s">
        <v>17850</v>
      </c>
      <c r="DXB85" s="683" t="s">
        <v>17850</v>
      </c>
      <c r="DXC85" s="683" t="s">
        <v>17850</v>
      </c>
      <c r="DXD85" s="683" t="s">
        <v>17850</v>
      </c>
      <c r="DXE85" s="683" t="s">
        <v>17850</v>
      </c>
      <c r="DXF85" s="683" t="s">
        <v>17850</v>
      </c>
      <c r="DXG85" s="683" t="s">
        <v>17850</v>
      </c>
      <c r="DXH85" s="683" t="s">
        <v>17850</v>
      </c>
      <c r="DXI85" s="683" t="s">
        <v>17850</v>
      </c>
      <c r="DXJ85" s="683" t="s">
        <v>17850</v>
      </c>
      <c r="DXK85" s="683" t="s">
        <v>17850</v>
      </c>
      <c r="DXL85" s="683" t="s">
        <v>17850</v>
      </c>
      <c r="DXM85" s="683" t="s">
        <v>17850</v>
      </c>
      <c r="DXN85" s="683" t="s">
        <v>17850</v>
      </c>
      <c r="DXO85" s="683" t="s">
        <v>17850</v>
      </c>
      <c r="DXP85" s="683" t="s">
        <v>17850</v>
      </c>
      <c r="DXQ85" s="683" t="s">
        <v>17850</v>
      </c>
      <c r="DXR85" s="683" t="s">
        <v>17850</v>
      </c>
      <c r="DXS85" s="683" t="s">
        <v>17850</v>
      </c>
      <c r="DXT85" s="683" t="s">
        <v>17850</v>
      </c>
      <c r="DXU85" s="683" t="s">
        <v>17850</v>
      </c>
      <c r="DXV85" s="683" t="s">
        <v>17850</v>
      </c>
      <c r="DXW85" s="683" t="s">
        <v>17850</v>
      </c>
      <c r="DXX85" s="683" t="s">
        <v>17850</v>
      </c>
      <c r="DXY85" s="683" t="s">
        <v>17850</v>
      </c>
      <c r="DXZ85" s="683" t="s">
        <v>17850</v>
      </c>
      <c r="DYA85" s="683" t="s">
        <v>17850</v>
      </c>
      <c r="DYB85" s="683" t="s">
        <v>17850</v>
      </c>
      <c r="DYC85" s="683" t="s">
        <v>17850</v>
      </c>
      <c r="DYD85" s="683" t="s">
        <v>17850</v>
      </c>
      <c r="DYE85" s="683" t="s">
        <v>17850</v>
      </c>
      <c r="DYF85" s="683" t="s">
        <v>17850</v>
      </c>
      <c r="DYG85" s="683" t="s">
        <v>17850</v>
      </c>
      <c r="DYH85" s="683" t="s">
        <v>17850</v>
      </c>
      <c r="DYI85" s="683" t="s">
        <v>17850</v>
      </c>
      <c r="DYJ85" s="683" t="s">
        <v>17850</v>
      </c>
      <c r="DYK85" s="683" t="s">
        <v>17850</v>
      </c>
      <c r="DYL85" s="683" t="s">
        <v>17850</v>
      </c>
      <c r="DYM85" s="683" t="s">
        <v>17850</v>
      </c>
      <c r="DYN85" s="683" t="s">
        <v>17850</v>
      </c>
      <c r="DYO85" s="683" t="s">
        <v>17850</v>
      </c>
      <c r="DYP85" s="683" t="s">
        <v>17850</v>
      </c>
      <c r="DYQ85" s="683" t="s">
        <v>17850</v>
      </c>
      <c r="DYR85" s="683" t="s">
        <v>17850</v>
      </c>
      <c r="DYS85" s="683" t="s">
        <v>17850</v>
      </c>
      <c r="DYT85" s="683" t="s">
        <v>17850</v>
      </c>
      <c r="DYU85" s="683" t="s">
        <v>17850</v>
      </c>
      <c r="DYV85" s="683" t="s">
        <v>17850</v>
      </c>
      <c r="DYW85" s="683" t="s">
        <v>17850</v>
      </c>
      <c r="DYX85" s="683" t="s">
        <v>17850</v>
      </c>
      <c r="DYY85" s="683" t="s">
        <v>17850</v>
      </c>
      <c r="DYZ85" s="683" t="s">
        <v>17850</v>
      </c>
      <c r="DZA85" s="683" t="s">
        <v>17850</v>
      </c>
      <c r="DZB85" s="683" t="s">
        <v>17850</v>
      </c>
      <c r="DZC85" s="683" t="s">
        <v>17850</v>
      </c>
      <c r="DZD85" s="683" t="s">
        <v>17850</v>
      </c>
      <c r="DZE85" s="683" t="s">
        <v>17850</v>
      </c>
      <c r="DZF85" s="683" t="s">
        <v>17850</v>
      </c>
      <c r="DZG85" s="683" t="s">
        <v>17850</v>
      </c>
      <c r="DZH85" s="683" t="s">
        <v>17850</v>
      </c>
      <c r="DZI85" s="683" t="s">
        <v>17850</v>
      </c>
      <c r="DZJ85" s="683" t="s">
        <v>17850</v>
      </c>
      <c r="DZK85" s="683" t="s">
        <v>17850</v>
      </c>
      <c r="DZL85" s="683" t="s">
        <v>17850</v>
      </c>
      <c r="DZM85" s="683" t="s">
        <v>17850</v>
      </c>
      <c r="DZN85" s="683" t="s">
        <v>17850</v>
      </c>
      <c r="DZO85" s="683" t="s">
        <v>17850</v>
      </c>
      <c r="DZP85" s="683" t="s">
        <v>17850</v>
      </c>
      <c r="DZQ85" s="683" t="s">
        <v>17850</v>
      </c>
      <c r="DZR85" s="683" t="s">
        <v>17850</v>
      </c>
      <c r="DZS85" s="683" t="s">
        <v>17850</v>
      </c>
      <c r="DZT85" s="683" t="s">
        <v>17850</v>
      </c>
      <c r="DZU85" s="683" t="s">
        <v>17850</v>
      </c>
      <c r="DZV85" s="683" t="s">
        <v>17850</v>
      </c>
      <c r="DZW85" s="683" t="s">
        <v>17850</v>
      </c>
      <c r="DZX85" s="683" t="s">
        <v>17850</v>
      </c>
      <c r="DZY85" s="683" t="s">
        <v>17850</v>
      </c>
      <c r="DZZ85" s="683" t="s">
        <v>17850</v>
      </c>
      <c r="EAA85" s="683" t="s">
        <v>17850</v>
      </c>
      <c r="EAB85" s="683" t="s">
        <v>17850</v>
      </c>
      <c r="EAC85" s="683" t="s">
        <v>17850</v>
      </c>
      <c r="EAD85" s="683" t="s">
        <v>17850</v>
      </c>
      <c r="EAE85" s="683" t="s">
        <v>17850</v>
      </c>
      <c r="EAF85" s="683" t="s">
        <v>17850</v>
      </c>
      <c r="EAG85" s="683" t="s">
        <v>17850</v>
      </c>
      <c r="EAH85" s="683" t="s">
        <v>17850</v>
      </c>
      <c r="EAI85" s="683" t="s">
        <v>17850</v>
      </c>
      <c r="EAJ85" s="683" t="s">
        <v>17850</v>
      </c>
      <c r="EAK85" s="683" t="s">
        <v>17850</v>
      </c>
      <c r="EAL85" s="683" t="s">
        <v>17850</v>
      </c>
      <c r="EAM85" s="683" t="s">
        <v>17850</v>
      </c>
      <c r="EAN85" s="683" t="s">
        <v>17850</v>
      </c>
      <c r="EAO85" s="683" t="s">
        <v>17850</v>
      </c>
      <c r="EAP85" s="683" t="s">
        <v>17850</v>
      </c>
      <c r="EAQ85" s="683" t="s">
        <v>17850</v>
      </c>
      <c r="EAR85" s="683" t="s">
        <v>17850</v>
      </c>
      <c r="EAS85" s="683" t="s">
        <v>17850</v>
      </c>
      <c r="EAT85" s="683" t="s">
        <v>17850</v>
      </c>
      <c r="EAU85" s="683" t="s">
        <v>17850</v>
      </c>
      <c r="EAV85" s="683" t="s">
        <v>17850</v>
      </c>
      <c r="EAW85" s="683" t="s">
        <v>17850</v>
      </c>
      <c r="EAX85" s="683" t="s">
        <v>17850</v>
      </c>
      <c r="EAY85" s="683" t="s">
        <v>17850</v>
      </c>
      <c r="EAZ85" s="683" t="s">
        <v>17850</v>
      </c>
      <c r="EBA85" s="683" t="s">
        <v>17850</v>
      </c>
      <c r="EBB85" s="683" t="s">
        <v>17850</v>
      </c>
      <c r="EBC85" s="683" t="s">
        <v>17850</v>
      </c>
      <c r="EBD85" s="683" t="s">
        <v>17850</v>
      </c>
      <c r="EBE85" s="683" t="s">
        <v>17850</v>
      </c>
      <c r="EBF85" s="683" t="s">
        <v>17850</v>
      </c>
      <c r="EBG85" s="683" t="s">
        <v>17850</v>
      </c>
      <c r="EBH85" s="683" t="s">
        <v>17850</v>
      </c>
      <c r="EBI85" s="683" t="s">
        <v>17850</v>
      </c>
      <c r="EBJ85" s="683" t="s">
        <v>17850</v>
      </c>
      <c r="EBK85" s="683" t="s">
        <v>17850</v>
      </c>
      <c r="EBL85" s="683" t="s">
        <v>17850</v>
      </c>
      <c r="EBM85" s="683" t="s">
        <v>17850</v>
      </c>
      <c r="EBN85" s="683" t="s">
        <v>17850</v>
      </c>
      <c r="EBO85" s="683" t="s">
        <v>17850</v>
      </c>
      <c r="EBP85" s="683" t="s">
        <v>17850</v>
      </c>
      <c r="EBQ85" s="683" t="s">
        <v>17850</v>
      </c>
      <c r="EBR85" s="683" t="s">
        <v>17850</v>
      </c>
      <c r="EBS85" s="683" t="s">
        <v>17850</v>
      </c>
      <c r="EBT85" s="683" t="s">
        <v>17850</v>
      </c>
      <c r="EBU85" s="683" t="s">
        <v>17850</v>
      </c>
      <c r="EBV85" s="683" t="s">
        <v>17850</v>
      </c>
      <c r="EBW85" s="683" t="s">
        <v>17850</v>
      </c>
      <c r="EBX85" s="683" t="s">
        <v>17850</v>
      </c>
      <c r="EBY85" s="683" t="s">
        <v>17850</v>
      </c>
      <c r="EBZ85" s="683" t="s">
        <v>17850</v>
      </c>
      <c r="ECA85" s="683" t="s">
        <v>17850</v>
      </c>
      <c r="ECB85" s="683" t="s">
        <v>17850</v>
      </c>
      <c r="ECC85" s="683" t="s">
        <v>17850</v>
      </c>
      <c r="ECD85" s="683" t="s">
        <v>17850</v>
      </c>
      <c r="ECE85" s="683" t="s">
        <v>17850</v>
      </c>
      <c r="ECF85" s="683" t="s">
        <v>17850</v>
      </c>
      <c r="ECG85" s="683" t="s">
        <v>17850</v>
      </c>
      <c r="ECH85" s="683" t="s">
        <v>17850</v>
      </c>
      <c r="ECI85" s="683" t="s">
        <v>17850</v>
      </c>
      <c r="ECJ85" s="683" t="s">
        <v>17850</v>
      </c>
      <c r="ECK85" s="683" t="s">
        <v>17850</v>
      </c>
      <c r="ECL85" s="683" t="s">
        <v>17850</v>
      </c>
      <c r="ECM85" s="683" t="s">
        <v>17850</v>
      </c>
      <c r="ECN85" s="683" t="s">
        <v>17850</v>
      </c>
      <c r="ECO85" s="683" t="s">
        <v>17850</v>
      </c>
      <c r="ECP85" s="683" t="s">
        <v>17850</v>
      </c>
      <c r="ECQ85" s="683" t="s">
        <v>17850</v>
      </c>
      <c r="ECR85" s="683" t="s">
        <v>17850</v>
      </c>
      <c r="ECS85" s="683" t="s">
        <v>17850</v>
      </c>
      <c r="ECT85" s="683" t="s">
        <v>17850</v>
      </c>
      <c r="ECU85" s="683" t="s">
        <v>17850</v>
      </c>
      <c r="ECV85" s="683" t="s">
        <v>17850</v>
      </c>
      <c r="ECW85" s="683" t="s">
        <v>17850</v>
      </c>
      <c r="ECX85" s="683" t="s">
        <v>17850</v>
      </c>
      <c r="ECY85" s="683" t="s">
        <v>17850</v>
      </c>
      <c r="ECZ85" s="683" t="s">
        <v>17850</v>
      </c>
      <c r="EDA85" s="683" t="s">
        <v>17850</v>
      </c>
      <c r="EDB85" s="683" t="s">
        <v>17850</v>
      </c>
      <c r="EDC85" s="683" t="s">
        <v>17850</v>
      </c>
      <c r="EDD85" s="683" t="s">
        <v>17850</v>
      </c>
      <c r="EDE85" s="683" t="s">
        <v>17850</v>
      </c>
      <c r="EDF85" s="683" t="s">
        <v>17850</v>
      </c>
      <c r="EDG85" s="683" t="s">
        <v>17850</v>
      </c>
      <c r="EDH85" s="683" t="s">
        <v>17850</v>
      </c>
      <c r="EDI85" s="683" t="s">
        <v>17850</v>
      </c>
      <c r="EDJ85" s="683" t="s">
        <v>17850</v>
      </c>
      <c r="EDK85" s="683" t="s">
        <v>17850</v>
      </c>
      <c r="EDL85" s="683" t="s">
        <v>17850</v>
      </c>
      <c r="EDM85" s="683" t="s">
        <v>17850</v>
      </c>
      <c r="EDN85" s="683" t="s">
        <v>17850</v>
      </c>
      <c r="EDO85" s="683" t="s">
        <v>17850</v>
      </c>
      <c r="EDP85" s="683" t="s">
        <v>17850</v>
      </c>
      <c r="EDQ85" s="683" t="s">
        <v>17850</v>
      </c>
      <c r="EDR85" s="683" t="s">
        <v>17850</v>
      </c>
      <c r="EDS85" s="683" t="s">
        <v>17850</v>
      </c>
      <c r="EDT85" s="683" t="s">
        <v>17850</v>
      </c>
      <c r="EDU85" s="683" t="s">
        <v>17850</v>
      </c>
      <c r="EDV85" s="683" t="s">
        <v>17850</v>
      </c>
      <c r="EDW85" s="683" t="s">
        <v>17850</v>
      </c>
      <c r="EDX85" s="683" t="s">
        <v>17850</v>
      </c>
      <c r="EDY85" s="683" t="s">
        <v>17850</v>
      </c>
      <c r="EDZ85" s="683" t="s">
        <v>17850</v>
      </c>
      <c r="EEA85" s="683" t="s">
        <v>17850</v>
      </c>
      <c r="EEB85" s="683" t="s">
        <v>17850</v>
      </c>
      <c r="EEC85" s="683" t="s">
        <v>17850</v>
      </c>
      <c r="EED85" s="683" t="s">
        <v>17850</v>
      </c>
      <c r="EEE85" s="683" t="s">
        <v>17850</v>
      </c>
      <c r="EEF85" s="683" t="s">
        <v>17850</v>
      </c>
      <c r="EEG85" s="683" t="s">
        <v>17850</v>
      </c>
      <c r="EEH85" s="683" t="s">
        <v>17850</v>
      </c>
      <c r="EEI85" s="683" t="s">
        <v>17850</v>
      </c>
      <c r="EEJ85" s="683" t="s">
        <v>17850</v>
      </c>
      <c r="EEK85" s="683" t="s">
        <v>17850</v>
      </c>
      <c r="EEL85" s="683" t="s">
        <v>17850</v>
      </c>
      <c r="EEM85" s="683" t="s">
        <v>17850</v>
      </c>
      <c r="EEN85" s="683" t="s">
        <v>17850</v>
      </c>
      <c r="EEO85" s="683" t="s">
        <v>17850</v>
      </c>
      <c r="EEP85" s="683" t="s">
        <v>17850</v>
      </c>
      <c r="EEQ85" s="683" t="s">
        <v>17850</v>
      </c>
      <c r="EER85" s="683" t="s">
        <v>17850</v>
      </c>
      <c r="EES85" s="683" t="s">
        <v>17850</v>
      </c>
      <c r="EET85" s="683" t="s">
        <v>17850</v>
      </c>
      <c r="EEU85" s="683" t="s">
        <v>17850</v>
      </c>
      <c r="EEV85" s="683" t="s">
        <v>17850</v>
      </c>
      <c r="EEW85" s="683" t="s">
        <v>17850</v>
      </c>
      <c r="EEX85" s="683" t="s">
        <v>17850</v>
      </c>
      <c r="EEY85" s="683" t="s">
        <v>17850</v>
      </c>
      <c r="EEZ85" s="683" t="s">
        <v>17850</v>
      </c>
      <c r="EFA85" s="683" t="s">
        <v>17850</v>
      </c>
      <c r="EFB85" s="683" t="s">
        <v>17850</v>
      </c>
      <c r="EFC85" s="683" t="s">
        <v>17850</v>
      </c>
      <c r="EFD85" s="683" t="s">
        <v>17850</v>
      </c>
      <c r="EFE85" s="683" t="s">
        <v>17850</v>
      </c>
      <c r="EFF85" s="683" t="s">
        <v>17850</v>
      </c>
      <c r="EFG85" s="683" t="s">
        <v>17850</v>
      </c>
      <c r="EFH85" s="683" t="s">
        <v>17850</v>
      </c>
      <c r="EFI85" s="683" t="s">
        <v>17850</v>
      </c>
      <c r="EFJ85" s="683" t="s">
        <v>17850</v>
      </c>
      <c r="EFK85" s="683" t="s">
        <v>17850</v>
      </c>
      <c r="EFL85" s="683" t="s">
        <v>17850</v>
      </c>
      <c r="EFM85" s="683" t="s">
        <v>17850</v>
      </c>
      <c r="EFN85" s="683" t="s">
        <v>17850</v>
      </c>
      <c r="EFO85" s="683" t="s">
        <v>17850</v>
      </c>
      <c r="EFP85" s="683" t="s">
        <v>17850</v>
      </c>
      <c r="EFQ85" s="683" t="s">
        <v>17850</v>
      </c>
      <c r="EFR85" s="683" t="s">
        <v>17850</v>
      </c>
      <c r="EFS85" s="683" t="s">
        <v>17850</v>
      </c>
      <c r="EFT85" s="683" t="s">
        <v>17850</v>
      </c>
      <c r="EFU85" s="683" t="s">
        <v>17850</v>
      </c>
      <c r="EFV85" s="683" t="s">
        <v>17850</v>
      </c>
      <c r="EFW85" s="683" t="s">
        <v>17850</v>
      </c>
      <c r="EFX85" s="683" t="s">
        <v>17850</v>
      </c>
      <c r="EFY85" s="683" t="s">
        <v>17850</v>
      </c>
      <c r="EFZ85" s="683" t="s">
        <v>17850</v>
      </c>
      <c r="EGA85" s="683" t="s">
        <v>17850</v>
      </c>
      <c r="EGB85" s="683" t="s">
        <v>17850</v>
      </c>
      <c r="EGC85" s="683" t="s">
        <v>17850</v>
      </c>
      <c r="EGD85" s="683" t="s">
        <v>17850</v>
      </c>
      <c r="EGE85" s="683" t="s">
        <v>17850</v>
      </c>
      <c r="EGF85" s="683" t="s">
        <v>17850</v>
      </c>
      <c r="EGG85" s="683" t="s">
        <v>17850</v>
      </c>
      <c r="EGH85" s="683" t="s">
        <v>17850</v>
      </c>
      <c r="EGI85" s="683" t="s">
        <v>17850</v>
      </c>
      <c r="EGJ85" s="683" t="s">
        <v>17850</v>
      </c>
      <c r="EGK85" s="683" t="s">
        <v>17850</v>
      </c>
      <c r="EGL85" s="683" t="s">
        <v>17850</v>
      </c>
      <c r="EGM85" s="683" t="s">
        <v>17850</v>
      </c>
      <c r="EGN85" s="683" t="s">
        <v>17850</v>
      </c>
      <c r="EGO85" s="683" t="s">
        <v>17850</v>
      </c>
      <c r="EGP85" s="683" t="s">
        <v>17850</v>
      </c>
      <c r="EGQ85" s="683" t="s">
        <v>17850</v>
      </c>
      <c r="EGR85" s="683" t="s">
        <v>17850</v>
      </c>
      <c r="EGS85" s="683" t="s">
        <v>17850</v>
      </c>
      <c r="EGT85" s="683" t="s">
        <v>17850</v>
      </c>
      <c r="EGU85" s="683" t="s">
        <v>17850</v>
      </c>
      <c r="EGV85" s="683" t="s">
        <v>17850</v>
      </c>
      <c r="EGW85" s="683" t="s">
        <v>17850</v>
      </c>
      <c r="EGX85" s="683" t="s">
        <v>17850</v>
      </c>
      <c r="EGY85" s="683" t="s">
        <v>17850</v>
      </c>
      <c r="EGZ85" s="683" t="s">
        <v>17850</v>
      </c>
      <c r="EHA85" s="683" t="s">
        <v>17850</v>
      </c>
      <c r="EHB85" s="683" t="s">
        <v>17850</v>
      </c>
      <c r="EHC85" s="683" t="s">
        <v>17850</v>
      </c>
      <c r="EHD85" s="683" t="s">
        <v>17850</v>
      </c>
      <c r="EHE85" s="683" t="s">
        <v>17850</v>
      </c>
      <c r="EHF85" s="683" t="s">
        <v>17850</v>
      </c>
      <c r="EHG85" s="683" t="s">
        <v>17850</v>
      </c>
      <c r="EHH85" s="683" t="s">
        <v>17850</v>
      </c>
      <c r="EHI85" s="683" t="s">
        <v>17850</v>
      </c>
      <c r="EHJ85" s="683" t="s">
        <v>17850</v>
      </c>
      <c r="EHK85" s="683" t="s">
        <v>17850</v>
      </c>
      <c r="EHL85" s="683" t="s">
        <v>17850</v>
      </c>
      <c r="EHM85" s="683" t="s">
        <v>17850</v>
      </c>
      <c r="EHN85" s="683" t="s">
        <v>17850</v>
      </c>
      <c r="EHO85" s="683" t="s">
        <v>17850</v>
      </c>
      <c r="EHP85" s="683" t="s">
        <v>17850</v>
      </c>
      <c r="EHQ85" s="683" t="s">
        <v>17850</v>
      </c>
      <c r="EHR85" s="683" t="s">
        <v>17850</v>
      </c>
      <c r="EHS85" s="683" t="s">
        <v>17850</v>
      </c>
      <c r="EHT85" s="683" t="s">
        <v>17850</v>
      </c>
      <c r="EHU85" s="683" t="s">
        <v>17850</v>
      </c>
      <c r="EHV85" s="683" t="s">
        <v>17850</v>
      </c>
      <c r="EHW85" s="683" t="s">
        <v>17850</v>
      </c>
      <c r="EHX85" s="683" t="s">
        <v>17850</v>
      </c>
      <c r="EHY85" s="683" t="s">
        <v>17850</v>
      </c>
      <c r="EHZ85" s="683" t="s">
        <v>17850</v>
      </c>
      <c r="EIA85" s="683" t="s">
        <v>17850</v>
      </c>
      <c r="EIB85" s="683" t="s">
        <v>17850</v>
      </c>
      <c r="EIC85" s="683" t="s">
        <v>17850</v>
      </c>
      <c r="EID85" s="683" t="s">
        <v>17850</v>
      </c>
      <c r="EIE85" s="683" t="s">
        <v>17850</v>
      </c>
      <c r="EIF85" s="683" t="s">
        <v>17850</v>
      </c>
      <c r="EIG85" s="683" t="s">
        <v>17850</v>
      </c>
      <c r="EIH85" s="683" t="s">
        <v>17850</v>
      </c>
      <c r="EII85" s="683" t="s">
        <v>17850</v>
      </c>
      <c r="EIJ85" s="683" t="s">
        <v>17850</v>
      </c>
      <c r="EIK85" s="683" t="s">
        <v>17850</v>
      </c>
      <c r="EIL85" s="683" t="s">
        <v>17850</v>
      </c>
      <c r="EIM85" s="683" t="s">
        <v>17850</v>
      </c>
      <c r="EIN85" s="683" t="s">
        <v>17850</v>
      </c>
      <c r="EIO85" s="683" t="s">
        <v>17850</v>
      </c>
      <c r="EIP85" s="683" t="s">
        <v>17850</v>
      </c>
      <c r="EIQ85" s="683" t="s">
        <v>17850</v>
      </c>
      <c r="EIR85" s="683" t="s">
        <v>17850</v>
      </c>
      <c r="EIS85" s="683" t="s">
        <v>17850</v>
      </c>
      <c r="EIT85" s="683" t="s">
        <v>17850</v>
      </c>
      <c r="EIU85" s="683" t="s">
        <v>17850</v>
      </c>
      <c r="EIV85" s="683" t="s">
        <v>17850</v>
      </c>
      <c r="EIW85" s="683" t="s">
        <v>17850</v>
      </c>
      <c r="EIX85" s="683" t="s">
        <v>17850</v>
      </c>
      <c r="EIY85" s="683" t="s">
        <v>17850</v>
      </c>
      <c r="EIZ85" s="683" t="s">
        <v>17850</v>
      </c>
      <c r="EJA85" s="683" t="s">
        <v>17850</v>
      </c>
      <c r="EJB85" s="683" t="s">
        <v>17850</v>
      </c>
      <c r="EJC85" s="683" t="s">
        <v>17850</v>
      </c>
      <c r="EJD85" s="683" t="s">
        <v>17850</v>
      </c>
      <c r="EJE85" s="683" t="s">
        <v>17850</v>
      </c>
      <c r="EJF85" s="683" t="s">
        <v>17850</v>
      </c>
      <c r="EJG85" s="683" t="s">
        <v>17850</v>
      </c>
      <c r="EJH85" s="683" t="s">
        <v>17850</v>
      </c>
      <c r="EJI85" s="683" t="s">
        <v>17850</v>
      </c>
      <c r="EJJ85" s="683" t="s">
        <v>17850</v>
      </c>
      <c r="EJK85" s="683" t="s">
        <v>17850</v>
      </c>
      <c r="EJL85" s="683" t="s">
        <v>17850</v>
      </c>
      <c r="EJM85" s="683" t="s">
        <v>17850</v>
      </c>
      <c r="EJN85" s="683" t="s">
        <v>17850</v>
      </c>
      <c r="EJO85" s="683" t="s">
        <v>17850</v>
      </c>
      <c r="EJP85" s="683" t="s">
        <v>17850</v>
      </c>
      <c r="EJQ85" s="683" t="s">
        <v>17850</v>
      </c>
      <c r="EJR85" s="683" t="s">
        <v>17850</v>
      </c>
      <c r="EJS85" s="683" t="s">
        <v>17850</v>
      </c>
      <c r="EJT85" s="683" t="s">
        <v>17850</v>
      </c>
      <c r="EJU85" s="683" t="s">
        <v>17850</v>
      </c>
      <c r="EJV85" s="683" t="s">
        <v>17850</v>
      </c>
      <c r="EJW85" s="683" t="s">
        <v>17850</v>
      </c>
      <c r="EJX85" s="683" t="s">
        <v>17850</v>
      </c>
      <c r="EJY85" s="683" t="s">
        <v>17850</v>
      </c>
      <c r="EJZ85" s="683" t="s">
        <v>17850</v>
      </c>
      <c r="EKA85" s="683" t="s">
        <v>17850</v>
      </c>
      <c r="EKB85" s="683" t="s">
        <v>17850</v>
      </c>
      <c r="EKC85" s="683" t="s">
        <v>17850</v>
      </c>
      <c r="EKD85" s="683" t="s">
        <v>17850</v>
      </c>
      <c r="EKE85" s="683" t="s">
        <v>17850</v>
      </c>
      <c r="EKF85" s="683" t="s">
        <v>17850</v>
      </c>
      <c r="EKG85" s="683" t="s">
        <v>17850</v>
      </c>
      <c r="EKH85" s="683" t="s">
        <v>17850</v>
      </c>
      <c r="EKI85" s="683" t="s">
        <v>17850</v>
      </c>
      <c r="EKJ85" s="683" t="s">
        <v>17850</v>
      </c>
      <c r="EKK85" s="683" t="s">
        <v>17850</v>
      </c>
      <c r="EKL85" s="683" t="s">
        <v>17850</v>
      </c>
      <c r="EKM85" s="683" t="s">
        <v>17850</v>
      </c>
      <c r="EKN85" s="683" t="s">
        <v>17850</v>
      </c>
      <c r="EKO85" s="683" t="s">
        <v>17850</v>
      </c>
      <c r="EKP85" s="683" t="s">
        <v>17850</v>
      </c>
      <c r="EKQ85" s="683" t="s">
        <v>17850</v>
      </c>
      <c r="EKR85" s="683" t="s">
        <v>17850</v>
      </c>
      <c r="EKS85" s="683" t="s">
        <v>17850</v>
      </c>
      <c r="EKT85" s="683" t="s">
        <v>17850</v>
      </c>
      <c r="EKU85" s="683" t="s">
        <v>17850</v>
      </c>
      <c r="EKV85" s="683" t="s">
        <v>17850</v>
      </c>
      <c r="EKW85" s="683" t="s">
        <v>17850</v>
      </c>
      <c r="EKX85" s="683" t="s">
        <v>17850</v>
      </c>
      <c r="EKY85" s="683" t="s">
        <v>17850</v>
      </c>
      <c r="EKZ85" s="683" t="s">
        <v>17850</v>
      </c>
      <c r="ELA85" s="683" t="s">
        <v>17850</v>
      </c>
      <c r="ELB85" s="683" t="s">
        <v>17850</v>
      </c>
      <c r="ELC85" s="683" t="s">
        <v>17850</v>
      </c>
      <c r="ELD85" s="683" t="s">
        <v>17850</v>
      </c>
      <c r="ELE85" s="683" t="s">
        <v>17850</v>
      </c>
      <c r="ELF85" s="683" t="s">
        <v>17850</v>
      </c>
      <c r="ELG85" s="683" t="s">
        <v>17850</v>
      </c>
      <c r="ELH85" s="683" t="s">
        <v>17850</v>
      </c>
      <c r="ELI85" s="683" t="s">
        <v>17850</v>
      </c>
      <c r="ELJ85" s="683" t="s">
        <v>17850</v>
      </c>
      <c r="ELK85" s="683" t="s">
        <v>17850</v>
      </c>
      <c r="ELL85" s="683" t="s">
        <v>17850</v>
      </c>
      <c r="ELM85" s="683" t="s">
        <v>17850</v>
      </c>
      <c r="ELN85" s="683" t="s">
        <v>17850</v>
      </c>
      <c r="ELO85" s="683" t="s">
        <v>17850</v>
      </c>
      <c r="ELP85" s="683" t="s">
        <v>17850</v>
      </c>
      <c r="ELQ85" s="683" t="s">
        <v>17850</v>
      </c>
      <c r="ELR85" s="683" t="s">
        <v>17850</v>
      </c>
      <c r="ELS85" s="683" t="s">
        <v>17850</v>
      </c>
      <c r="ELT85" s="683" t="s">
        <v>17850</v>
      </c>
      <c r="ELU85" s="683" t="s">
        <v>17850</v>
      </c>
      <c r="ELV85" s="683" t="s">
        <v>17850</v>
      </c>
      <c r="ELW85" s="683" t="s">
        <v>17850</v>
      </c>
      <c r="ELX85" s="683" t="s">
        <v>17850</v>
      </c>
      <c r="ELY85" s="683" t="s">
        <v>17850</v>
      </c>
      <c r="ELZ85" s="683" t="s">
        <v>17850</v>
      </c>
      <c r="EMA85" s="683" t="s">
        <v>17850</v>
      </c>
      <c r="EMB85" s="683" t="s">
        <v>17850</v>
      </c>
      <c r="EMC85" s="683" t="s">
        <v>17850</v>
      </c>
      <c r="EMD85" s="683" t="s">
        <v>17850</v>
      </c>
      <c r="EME85" s="683" t="s">
        <v>17850</v>
      </c>
      <c r="EMF85" s="683" t="s">
        <v>17850</v>
      </c>
      <c r="EMG85" s="683" t="s">
        <v>17850</v>
      </c>
      <c r="EMH85" s="683" t="s">
        <v>17850</v>
      </c>
      <c r="EMI85" s="683" t="s">
        <v>17850</v>
      </c>
      <c r="EMJ85" s="683" t="s">
        <v>17850</v>
      </c>
      <c r="EMK85" s="683" t="s">
        <v>17850</v>
      </c>
      <c r="EML85" s="683" t="s">
        <v>17850</v>
      </c>
      <c r="EMM85" s="683" t="s">
        <v>17850</v>
      </c>
      <c r="EMN85" s="683" t="s">
        <v>17850</v>
      </c>
      <c r="EMO85" s="683" t="s">
        <v>17850</v>
      </c>
      <c r="EMP85" s="683" t="s">
        <v>17850</v>
      </c>
      <c r="EMQ85" s="683" t="s">
        <v>17850</v>
      </c>
      <c r="EMR85" s="683" t="s">
        <v>17850</v>
      </c>
      <c r="EMS85" s="683" t="s">
        <v>17850</v>
      </c>
      <c r="EMT85" s="683" t="s">
        <v>17850</v>
      </c>
      <c r="EMU85" s="683" t="s">
        <v>17850</v>
      </c>
      <c r="EMV85" s="683" t="s">
        <v>17850</v>
      </c>
      <c r="EMW85" s="683" t="s">
        <v>17850</v>
      </c>
      <c r="EMX85" s="683" t="s">
        <v>17850</v>
      </c>
      <c r="EMY85" s="683" t="s">
        <v>17850</v>
      </c>
      <c r="EMZ85" s="683" t="s">
        <v>17850</v>
      </c>
      <c r="ENA85" s="683" t="s">
        <v>17850</v>
      </c>
      <c r="ENB85" s="683" t="s">
        <v>17850</v>
      </c>
      <c r="ENC85" s="683" t="s">
        <v>17850</v>
      </c>
      <c r="END85" s="683" t="s">
        <v>17850</v>
      </c>
      <c r="ENE85" s="683" t="s">
        <v>17850</v>
      </c>
      <c r="ENF85" s="683" t="s">
        <v>17850</v>
      </c>
      <c r="ENG85" s="683" t="s">
        <v>17850</v>
      </c>
      <c r="ENH85" s="683" t="s">
        <v>17850</v>
      </c>
      <c r="ENI85" s="683" t="s">
        <v>17850</v>
      </c>
      <c r="ENJ85" s="683" t="s">
        <v>17850</v>
      </c>
      <c r="ENK85" s="683" t="s">
        <v>17850</v>
      </c>
      <c r="ENL85" s="683" t="s">
        <v>17850</v>
      </c>
      <c r="ENM85" s="683" t="s">
        <v>17850</v>
      </c>
      <c r="ENN85" s="683" t="s">
        <v>17850</v>
      </c>
      <c r="ENO85" s="683" t="s">
        <v>17850</v>
      </c>
      <c r="ENP85" s="683" t="s">
        <v>17850</v>
      </c>
      <c r="ENQ85" s="683" t="s">
        <v>17850</v>
      </c>
      <c r="ENR85" s="683" t="s">
        <v>17850</v>
      </c>
      <c r="ENS85" s="683" t="s">
        <v>17850</v>
      </c>
      <c r="ENT85" s="683" t="s">
        <v>17850</v>
      </c>
      <c r="ENU85" s="683" t="s">
        <v>17850</v>
      </c>
      <c r="ENV85" s="683" t="s">
        <v>17850</v>
      </c>
      <c r="ENW85" s="683" t="s">
        <v>17850</v>
      </c>
      <c r="ENX85" s="683" t="s">
        <v>17850</v>
      </c>
      <c r="ENY85" s="683" t="s">
        <v>17850</v>
      </c>
      <c r="ENZ85" s="683" t="s">
        <v>17850</v>
      </c>
      <c r="EOA85" s="683" t="s">
        <v>17850</v>
      </c>
      <c r="EOB85" s="683" t="s">
        <v>17850</v>
      </c>
      <c r="EOC85" s="683" t="s">
        <v>17850</v>
      </c>
      <c r="EOD85" s="683" t="s">
        <v>17850</v>
      </c>
      <c r="EOE85" s="683" t="s">
        <v>17850</v>
      </c>
      <c r="EOF85" s="683" t="s">
        <v>17850</v>
      </c>
      <c r="EOG85" s="683" t="s">
        <v>17850</v>
      </c>
      <c r="EOH85" s="683" t="s">
        <v>17850</v>
      </c>
      <c r="EOI85" s="683" t="s">
        <v>17850</v>
      </c>
      <c r="EOJ85" s="683" t="s">
        <v>17850</v>
      </c>
      <c r="EOK85" s="683" t="s">
        <v>17850</v>
      </c>
      <c r="EOL85" s="683" t="s">
        <v>17850</v>
      </c>
      <c r="EOM85" s="683" t="s">
        <v>17850</v>
      </c>
      <c r="EON85" s="683" t="s">
        <v>17850</v>
      </c>
      <c r="EOO85" s="683" t="s">
        <v>17850</v>
      </c>
      <c r="EOP85" s="683" t="s">
        <v>17850</v>
      </c>
      <c r="EOQ85" s="683" t="s">
        <v>17850</v>
      </c>
      <c r="EOR85" s="683" t="s">
        <v>17850</v>
      </c>
      <c r="EOS85" s="683" t="s">
        <v>17850</v>
      </c>
      <c r="EOT85" s="683" t="s">
        <v>17850</v>
      </c>
      <c r="EOU85" s="683" t="s">
        <v>17850</v>
      </c>
      <c r="EOV85" s="683" t="s">
        <v>17850</v>
      </c>
      <c r="EOW85" s="683" t="s">
        <v>17850</v>
      </c>
      <c r="EOX85" s="683" t="s">
        <v>17850</v>
      </c>
      <c r="EOY85" s="683" t="s">
        <v>17850</v>
      </c>
      <c r="EOZ85" s="683" t="s">
        <v>17850</v>
      </c>
      <c r="EPA85" s="683" t="s">
        <v>17850</v>
      </c>
      <c r="EPB85" s="683" t="s">
        <v>17850</v>
      </c>
      <c r="EPC85" s="683" t="s">
        <v>17850</v>
      </c>
      <c r="EPD85" s="683" t="s">
        <v>17850</v>
      </c>
      <c r="EPE85" s="683" t="s">
        <v>17850</v>
      </c>
      <c r="EPF85" s="683" t="s">
        <v>17850</v>
      </c>
      <c r="EPG85" s="683" t="s">
        <v>17850</v>
      </c>
      <c r="EPH85" s="683" t="s">
        <v>17850</v>
      </c>
      <c r="EPI85" s="683" t="s">
        <v>17850</v>
      </c>
      <c r="EPJ85" s="683" t="s">
        <v>17850</v>
      </c>
      <c r="EPK85" s="683" t="s">
        <v>17850</v>
      </c>
      <c r="EPL85" s="683" t="s">
        <v>17850</v>
      </c>
      <c r="EPM85" s="683" t="s">
        <v>17850</v>
      </c>
      <c r="EPN85" s="683" t="s">
        <v>17850</v>
      </c>
      <c r="EPO85" s="683" t="s">
        <v>17850</v>
      </c>
      <c r="EPP85" s="683" t="s">
        <v>17850</v>
      </c>
      <c r="EPQ85" s="683" t="s">
        <v>17850</v>
      </c>
      <c r="EPR85" s="683" t="s">
        <v>17850</v>
      </c>
      <c r="EPS85" s="683" t="s">
        <v>17850</v>
      </c>
      <c r="EPT85" s="683" t="s">
        <v>17850</v>
      </c>
      <c r="EPU85" s="683" t="s">
        <v>17850</v>
      </c>
      <c r="EPV85" s="683" t="s">
        <v>17850</v>
      </c>
      <c r="EPW85" s="683" t="s">
        <v>17850</v>
      </c>
      <c r="EPX85" s="683" t="s">
        <v>17850</v>
      </c>
      <c r="EPY85" s="683" t="s">
        <v>17850</v>
      </c>
      <c r="EPZ85" s="683" t="s">
        <v>17850</v>
      </c>
      <c r="EQA85" s="683" t="s">
        <v>17850</v>
      </c>
      <c r="EQB85" s="683" t="s">
        <v>17850</v>
      </c>
      <c r="EQC85" s="683" t="s">
        <v>17850</v>
      </c>
      <c r="EQD85" s="683" t="s">
        <v>17850</v>
      </c>
      <c r="EQE85" s="683" t="s">
        <v>17850</v>
      </c>
      <c r="EQF85" s="683" t="s">
        <v>17850</v>
      </c>
      <c r="EQG85" s="683" t="s">
        <v>17850</v>
      </c>
      <c r="EQH85" s="683" t="s">
        <v>17850</v>
      </c>
      <c r="EQI85" s="683" t="s">
        <v>17850</v>
      </c>
      <c r="EQJ85" s="683" t="s">
        <v>17850</v>
      </c>
      <c r="EQK85" s="683" t="s">
        <v>17850</v>
      </c>
      <c r="EQL85" s="683" t="s">
        <v>17850</v>
      </c>
      <c r="EQM85" s="683" t="s">
        <v>17850</v>
      </c>
      <c r="EQN85" s="683" t="s">
        <v>17850</v>
      </c>
      <c r="EQO85" s="683" t="s">
        <v>17850</v>
      </c>
      <c r="EQP85" s="683" t="s">
        <v>17850</v>
      </c>
      <c r="EQQ85" s="683" t="s">
        <v>17850</v>
      </c>
      <c r="EQR85" s="683" t="s">
        <v>17850</v>
      </c>
      <c r="EQS85" s="683" t="s">
        <v>17850</v>
      </c>
      <c r="EQT85" s="683" t="s">
        <v>17850</v>
      </c>
      <c r="EQU85" s="683" t="s">
        <v>17850</v>
      </c>
      <c r="EQV85" s="683" t="s">
        <v>17850</v>
      </c>
      <c r="EQW85" s="683" t="s">
        <v>17850</v>
      </c>
      <c r="EQX85" s="683" t="s">
        <v>17850</v>
      </c>
      <c r="EQY85" s="683" t="s">
        <v>17850</v>
      </c>
      <c r="EQZ85" s="683" t="s">
        <v>17850</v>
      </c>
      <c r="ERA85" s="683" t="s">
        <v>17850</v>
      </c>
      <c r="ERB85" s="683" t="s">
        <v>17850</v>
      </c>
      <c r="ERC85" s="683" t="s">
        <v>17850</v>
      </c>
      <c r="ERD85" s="683" t="s">
        <v>17850</v>
      </c>
      <c r="ERE85" s="683" t="s">
        <v>17850</v>
      </c>
      <c r="ERF85" s="683" t="s">
        <v>17850</v>
      </c>
      <c r="ERG85" s="683" t="s">
        <v>17850</v>
      </c>
      <c r="ERH85" s="683" t="s">
        <v>17850</v>
      </c>
      <c r="ERI85" s="683" t="s">
        <v>17850</v>
      </c>
      <c r="ERJ85" s="683" t="s">
        <v>17850</v>
      </c>
      <c r="ERK85" s="683" t="s">
        <v>17850</v>
      </c>
      <c r="ERL85" s="683" t="s">
        <v>17850</v>
      </c>
      <c r="ERM85" s="683" t="s">
        <v>17850</v>
      </c>
      <c r="ERN85" s="683" t="s">
        <v>17850</v>
      </c>
      <c r="ERO85" s="683" t="s">
        <v>17850</v>
      </c>
      <c r="ERP85" s="683" t="s">
        <v>17850</v>
      </c>
      <c r="ERQ85" s="683" t="s">
        <v>17850</v>
      </c>
      <c r="ERR85" s="683" t="s">
        <v>17850</v>
      </c>
      <c r="ERS85" s="683" t="s">
        <v>17850</v>
      </c>
      <c r="ERT85" s="683" t="s">
        <v>17850</v>
      </c>
      <c r="ERU85" s="683" t="s">
        <v>17850</v>
      </c>
      <c r="ERV85" s="683" t="s">
        <v>17850</v>
      </c>
      <c r="ERW85" s="683" t="s">
        <v>17850</v>
      </c>
      <c r="ERX85" s="683" t="s">
        <v>17850</v>
      </c>
      <c r="ERY85" s="683" t="s">
        <v>17850</v>
      </c>
      <c r="ERZ85" s="683" t="s">
        <v>17850</v>
      </c>
      <c r="ESA85" s="683" t="s">
        <v>17850</v>
      </c>
      <c r="ESB85" s="683" t="s">
        <v>17850</v>
      </c>
      <c r="ESC85" s="683" t="s">
        <v>17850</v>
      </c>
      <c r="ESD85" s="683" t="s">
        <v>17850</v>
      </c>
      <c r="ESE85" s="683" t="s">
        <v>17850</v>
      </c>
      <c r="ESF85" s="683" t="s">
        <v>17850</v>
      </c>
      <c r="ESG85" s="683" t="s">
        <v>17850</v>
      </c>
      <c r="ESH85" s="683" t="s">
        <v>17850</v>
      </c>
      <c r="ESI85" s="683" t="s">
        <v>17850</v>
      </c>
      <c r="ESJ85" s="683" t="s">
        <v>17850</v>
      </c>
      <c r="ESK85" s="683" t="s">
        <v>17850</v>
      </c>
      <c r="ESL85" s="683" t="s">
        <v>17850</v>
      </c>
      <c r="ESM85" s="683" t="s">
        <v>17850</v>
      </c>
      <c r="ESN85" s="683" t="s">
        <v>17850</v>
      </c>
      <c r="ESO85" s="683" t="s">
        <v>17850</v>
      </c>
      <c r="ESP85" s="683" t="s">
        <v>17850</v>
      </c>
      <c r="ESQ85" s="683" t="s">
        <v>17850</v>
      </c>
      <c r="ESR85" s="683" t="s">
        <v>17850</v>
      </c>
      <c r="ESS85" s="683" t="s">
        <v>17850</v>
      </c>
      <c r="EST85" s="683" t="s">
        <v>17850</v>
      </c>
      <c r="ESU85" s="683" t="s">
        <v>17850</v>
      </c>
      <c r="ESV85" s="683" t="s">
        <v>17850</v>
      </c>
      <c r="ESW85" s="683" t="s">
        <v>17850</v>
      </c>
      <c r="ESX85" s="683" t="s">
        <v>17850</v>
      </c>
      <c r="ESY85" s="683" t="s">
        <v>17850</v>
      </c>
      <c r="ESZ85" s="683" t="s">
        <v>17850</v>
      </c>
      <c r="ETA85" s="683" t="s">
        <v>17850</v>
      </c>
      <c r="ETB85" s="683" t="s">
        <v>17850</v>
      </c>
      <c r="ETC85" s="683" t="s">
        <v>17850</v>
      </c>
      <c r="ETD85" s="683" t="s">
        <v>17850</v>
      </c>
      <c r="ETE85" s="683" t="s">
        <v>17850</v>
      </c>
      <c r="ETF85" s="683" t="s">
        <v>17850</v>
      </c>
      <c r="ETG85" s="683" t="s">
        <v>17850</v>
      </c>
      <c r="ETH85" s="683" t="s">
        <v>17850</v>
      </c>
      <c r="ETI85" s="683" t="s">
        <v>17850</v>
      </c>
      <c r="ETJ85" s="683" t="s">
        <v>17850</v>
      </c>
      <c r="ETK85" s="683" t="s">
        <v>17850</v>
      </c>
      <c r="ETL85" s="683" t="s">
        <v>17850</v>
      </c>
      <c r="ETM85" s="683" t="s">
        <v>17850</v>
      </c>
      <c r="ETN85" s="683" t="s">
        <v>17850</v>
      </c>
      <c r="ETO85" s="683" t="s">
        <v>17850</v>
      </c>
      <c r="ETP85" s="683" t="s">
        <v>17850</v>
      </c>
      <c r="ETQ85" s="683" t="s">
        <v>17850</v>
      </c>
      <c r="ETR85" s="683" t="s">
        <v>17850</v>
      </c>
      <c r="ETS85" s="683" t="s">
        <v>17850</v>
      </c>
      <c r="ETT85" s="683" t="s">
        <v>17850</v>
      </c>
      <c r="ETU85" s="683" t="s">
        <v>17850</v>
      </c>
      <c r="ETV85" s="683" t="s">
        <v>17850</v>
      </c>
      <c r="ETW85" s="683" t="s">
        <v>17850</v>
      </c>
      <c r="ETX85" s="683" t="s">
        <v>17850</v>
      </c>
      <c r="ETY85" s="683" t="s">
        <v>17850</v>
      </c>
      <c r="ETZ85" s="683" t="s">
        <v>17850</v>
      </c>
      <c r="EUA85" s="683" t="s">
        <v>17850</v>
      </c>
      <c r="EUB85" s="683" t="s">
        <v>17850</v>
      </c>
      <c r="EUC85" s="683" t="s">
        <v>17850</v>
      </c>
      <c r="EUD85" s="683" t="s">
        <v>17850</v>
      </c>
      <c r="EUE85" s="683" t="s">
        <v>17850</v>
      </c>
      <c r="EUF85" s="683" t="s">
        <v>17850</v>
      </c>
      <c r="EUG85" s="683" t="s">
        <v>17850</v>
      </c>
      <c r="EUH85" s="683" t="s">
        <v>17850</v>
      </c>
      <c r="EUI85" s="683" t="s">
        <v>17850</v>
      </c>
      <c r="EUJ85" s="683" t="s">
        <v>17850</v>
      </c>
      <c r="EUK85" s="683" t="s">
        <v>17850</v>
      </c>
      <c r="EUL85" s="683" t="s">
        <v>17850</v>
      </c>
      <c r="EUM85" s="683" t="s">
        <v>17850</v>
      </c>
      <c r="EUN85" s="683" t="s">
        <v>17850</v>
      </c>
      <c r="EUO85" s="683" t="s">
        <v>17850</v>
      </c>
      <c r="EUP85" s="683" t="s">
        <v>17850</v>
      </c>
      <c r="EUQ85" s="683" t="s">
        <v>17850</v>
      </c>
      <c r="EUR85" s="683" t="s">
        <v>17850</v>
      </c>
      <c r="EUS85" s="683" t="s">
        <v>17850</v>
      </c>
      <c r="EUT85" s="683" t="s">
        <v>17850</v>
      </c>
      <c r="EUU85" s="683" t="s">
        <v>17850</v>
      </c>
      <c r="EUV85" s="683" t="s">
        <v>17850</v>
      </c>
      <c r="EUW85" s="683" t="s">
        <v>17850</v>
      </c>
      <c r="EUX85" s="683" t="s">
        <v>17850</v>
      </c>
      <c r="EUY85" s="683" t="s">
        <v>17850</v>
      </c>
      <c r="EUZ85" s="683" t="s">
        <v>17850</v>
      </c>
      <c r="EVA85" s="683" t="s">
        <v>17850</v>
      </c>
      <c r="EVB85" s="683" t="s">
        <v>17850</v>
      </c>
      <c r="EVC85" s="683" t="s">
        <v>17850</v>
      </c>
      <c r="EVD85" s="683" t="s">
        <v>17850</v>
      </c>
      <c r="EVE85" s="683" t="s">
        <v>17850</v>
      </c>
      <c r="EVF85" s="683" t="s">
        <v>17850</v>
      </c>
      <c r="EVG85" s="683" t="s">
        <v>17850</v>
      </c>
      <c r="EVH85" s="683" t="s">
        <v>17850</v>
      </c>
      <c r="EVI85" s="683" t="s">
        <v>17850</v>
      </c>
      <c r="EVJ85" s="683" t="s">
        <v>17850</v>
      </c>
      <c r="EVK85" s="683" t="s">
        <v>17850</v>
      </c>
      <c r="EVL85" s="683" t="s">
        <v>17850</v>
      </c>
      <c r="EVM85" s="683" t="s">
        <v>17850</v>
      </c>
      <c r="EVN85" s="683" t="s">
        <v>17850</v>
      </c>
      <c r="EVO85" s="683" t="s">
        <v>17850</v>
      </c>
      <c r="EVP85" s="683" t="s">
        <v>17850</v>
      </c>
      <c r="EVQ85" s="683" t="s">
        <v>17850</v>
      </c>
      <c r="EVR85" s="683" t="s">
        <v>17850</v>
      </c>
      <c r="EVS85" s="683" t="s">
        <v>17850</v>
      </c>
      <c r="EVT85" s="683" t="s">
        <v>17850</v>
      </c>
      <c r="EVU85" s="683" t="s">
        <v>17850</v>
      </c>
      <c r="EVV85" s="683" t="s">
        <v>17850</v>
      </c>
      <c r="EVW85" s="683" t="s">
        <v>17850</v>
      </c>
      <c r="EVX85" s="683" t="s">
        <v>17850</v>
      </c>
      <c r="EVY85" s="683" t="s">
        <v>17850</v>
      </c>
      <c r="EVZ85" s="683" t="s">
        <v>17850</v>
      </c>
      <c r="EWA85" s="683" t="s">
        <v>17850</v>
      </c>
      <c r="EWB85" s="683" t="s">
        <v>17850</v>
      </c>
      <c r="EWC85" s="683" t="s">
        <v>17850</v>
      </c>
      <c r="EWD85" s="683" t="s">
        <v>17850</v>
      </c>
      <c r="EWE85" s="683" t="s">
        <v>17850</v>
      </c>
      <c r="EWF85" s="683" t="s">
        <v>17850</v>
      </c>
      <c r="EWG85" s="683" t="s">
        <v>17850</v>
      </c>
      <c r="EWH85" s="683" t="s">
        <v>17850</v>
      </c>
      <c r="EWI85" s="683" t="s">
        <v>17850</v>
      </c>
      <c r="EWJ85" s="683" t="s">
        <v>17850</v>
      </c>
      <c r="EWK85" s="683" t="s">
        <v>17850</v>
      </c>
      <c r="EWL85" s="683" t="s">
        <v>17850</v>
      </c>
      <c r="EWM85" s="683" t="s">
        <v>17850</v>
      </c>
      <c r="EWN85" s="683" t="s">
        <v>17850</v>
      </c>
      <c r="EWO85" s="683" t="s">
        <v>17850</v>
      </c>
      <c r="EWP85" s="683" t="s">
        <v>17850</v>
      </c>
      <c r="EWQ85" s="683" t="s">
        <v>17850</v>
      </c>
      <c r="EWR85" s="683" t="s">
        <v>17850</v>
      </c>
      <c r="EWS85" s="683" t="s">
        <v>17850</v>
      </c>
      <c r="EWT85" s="683" t="s">
        <v>17850</v>
      </c>
      <c r="EWU85" s="683" t="s">
        <v>17850</v>
      </c>
      <c r="EWV85" s="683" t="s">
        <v>17850</v>
      </c>
      <c r="EWW85" s="683" t="s">
        <v>17850</v>
      </c>
      <c r="EWX85" s="683" t="s">
        <v>17850</v>
      </c>
      <c r="EWY85" s="683" t="s">
        <v>17850</v>
      </c>
      <c r="EWZ85" s="683" t="s">
        <v>17850</v>
      </c>
      <c r="EXA85" s="683" t="s">
        <v>17850</v>
      </c>
      <c r="EXB85" s="683" t="s">
        <v>17850</v>
      </c>
      <c r="EXC85" s="683" t="s">
        <v>17850</v>
      </c>
      <c r="EXD85" s="683" t="s">
        <v>17850</v>
      </c>
      <c r="EXE85" s="683" t="s">
        <v>17850</v>
      </c>
      <c r="EXF85" s="683" t="s">
        <v>17850</v>
      </c>
      <c r="EXG85" s="683" t="s">
        <v>17850</v>
      </c>
      <c r="EXH85" s="683" t="s">
        <v>17850</v>
      </c>
      <c r="EXI85" s="683" t="s">
        <v>17850</v>
      </c>
      <c r="EXJ85" s="683" t="s">
        <v>17850</v>
      </c>
      <c r="EXK85" s="683" t="s">
        <v>17850</v>
      </c>
      <c r="EXL85" s="683" t="s">
        <v>17850</v>
      </c>
      <c r="EXM85" s="683" t="s">
        <v>17850</v>
      </c>
      <c r="EXN85" s="683" t="s">
        <v>17850</v>
      </c>
      <c r="EXO85" s="683" t="s">
        <v>17850</v>
      </c>
      <c r="EXP85" s="683" t="s">
        <v>17850</v>
      </c>
      <c r="EXQ85" s="683" t="s">
        <v>17850</v>
      </c>
      <c r="EXR85" s="683" t="s">
        <v>17850</v>
      </c>
      <c r="EXS85" s="683" t="s">
        <v>17850</v>
      </c>
      <c r="EXT85" s="683" t="s">
        <v>17850</v>
      </c>
      <c r="EXU85" s="683" t="s">
        <v>17850</v>
      </c>
      <c r="EXV85" s="683" t="s">
        <v>17850</v>
      </c>
      <c r="EXW85" s="683" t="s">
        <v>17850</v>
      </c>
      <c r="EXX85" s="683" t="s">
        <v>17850</v>
      </c>
      <c r="EXY85" s="683" t="s">
        <v>17850</v>
      </c>
      <c r="EXZ85" s="683" t="s">
        <v>17850</v>
      </c>
      <c r="EYA85" s="683" t="s">
        <v>17850</v>
      </c>
      <c r="EYB85" s="683" t="s">
        <v>17850</v>
      </c>
      <c r="EYC85" s="683" t="s">
        <v>17850</v>
      </c>
      <c r="EYD85" s="683" t="s">
        <v>17850</v>
      </c>
      <c r="EYE85" s="683" t="s">
        <v>17850</v>
      </c>
      <c r="EYF85" s="683" t="s">
        <v>17850</v>
      </c>
      <c r="EYG85" s="683" t="s">
        <v>17850</v>
      </c>
      <c r="EYH85" s="683" t="s">
        <v>17850</v>
      </c>
      <c r="EYI85" s="683" t="s">
        <v>17850</v>
      </c>
      <c r="EYJ85" s="683" t="s">
        <v>17850</v>
      </c>
      <c r="EYK85" s="683" t="s">
        <v>17850</v>
      </c>
      <c r="EYL85" s="683" t="s">
        <v>17850</v>
      </c>
      <c r="EYM85" s="683" t="s">
        <v>17850</v>
      </c>
      <c r="EYN85" s="683" t="s">
        <v>17850</v>
      </c>
      <c r="EYO85" s="683" t="s">
        <v>17850</v>
      </c>
      <c r="EYP85" s="683" t="s">
        <v>17850</v>
      </c>
      <c r="EYQ85" s="683" t="s">
        <v>17850</v>
      </c>
      <c r="EYR85" s="683" t="s">
        <v>17850</v>
      </c>
      <c r="EYS85" s="683" t="s">
        <v>17850</v>
      </c>
      <c r="EYT85" s="683" t="s">
        <v>17850</v>
      </c>
      <c r="EYU85" s="683" t="s">
        <v>17850</v>
      </c>
      <c r="EYV85" s="683" t="s">
        <v>17850</v>
      </c>
      <c r="EYW85" s="683" t="s">
        <v>17850</v>
      </c>
      <c r="EYX85" s="683" t="s">
        <v>17850</v>
      </c>
      <c r="EYY85" s="683" t="s">
        <v>17850</v>
      </c>
      <c r="EYZ85" s="683" t="s">
        <v>17850</v>
      </c>
      <c r="EZA85" s="683" t="s">
        <v>17850</v>
      </c>
      <c r="EZB85" s="683" t="s">
        <v>17850</v>
      </c>
      <c r="EZC85" s="683" t="s">
        <v>17850</v>
      </c>
      <c r="EZD85" s="683" t="s">
        <v>17850</v>
      </c>
      <c r="EZE85" s="683" t="s">
        <v>17850</v>
      </c>
      <c r="EZF85" s="683" t="s">
        <v>17850</v>
      </c>
      <c r="EZG85" s="683" t="s">
        <v>17850</v>
      </c>
      <c r="EZH85" s="683" t="s">
        <v>17850</v>
      </c>
      <c r="EZI85" s="683" t="s">
        <v>17850</v>
      </c>
      <c r="EZJ85" s="683" t="s">
        <v>17850</v>
      </c>
      <c r="EZK85" s="683" t="s">
        <v>17850</v>
      </c>
      <c r="EZL85" s="683" t="s">
        <v>17850</v>
      </c>
      <c r="EZM85" s="683" t="s">
        <v>17850</v>
      </c>
      <c r="EZN85" s="683" t="s">
        <v>17850</v>
      </c>
      <c r="EZO85" s="683" t="s">
        <v>17850</v>
      </c>
      <c r="EZP85" s="683" t="s">
        <v>17850</v>
      </c>
      <c r="EZQ85" s="683" t="s">
        <v>17850</v>
      </c>
      <c r="EZR85" s="683" t="s">
        <v>17850</v>
      </c>
      <c r="EZS85" s="683" t="s">
        <v>17850</v>
      </c>
      <c r="EZT85" s="683" t="s">
        <v>17850</v>
      </c>
      <c r="EZU85" s="683" t="s">
        <v>17850</v>
      </c>
      <c r="EZV85" s="683" t="s">
        <v>17850</v>
      </c>
      <c r="EZW85" s="683" t="s">
        <v>17850</v>
      </c>
      <c r="EZX85" s="683" t="s">
        <v>17850</v>
      </c>
      <c r="EZY85" s="683" t="s">
        <v>17850</v>
      </c>
      <c r="EZZ85" s="683" t="s">
        <v>17850</v>
      </c>
      <c r="FAA85" s="683" t="s">
        <v>17850</v>
      </c>
      <c r="FAB85" s="683" t="s">
        <v>17850</v>
      </c>
      <c r="FAC85" s="683" t="s">
        <v>17850</v>
      </c>
      <c r="FAD85" s="683" t="s">
        <v>17850</v>
      </c>
      <c r="FAE85" s="683" t="s">
        <v>17850</v>
      </c>
      <c r="FAF85" s="683" t="s">
        <v>17850</v>
      </c>
      <c r="FAG85" s="683" t="s">
        <v>17850</v>
      </c>
      <c r="FAH85" s="683" t="s">
        <v>17850</v>
      </c>
      <c r="FAI85" s="683" t="s">
        <v>17850</v>
      </c>
      <c r="FAJ85" s="683" t="s">
        <v>17850</v>
      </c>
      <c r="FAK85" s="683" t="s">
        <v>17850</v>
      </c>
      <c r="FAL85" s="683" t="s">
        <v>17850</v>
      </c>
      <c r="FAM85" s="683" t="s">
        <v>17850</v>
      </c>
      <c r="FAN85" s="683" t="s">
        <v>17850</v>
      </c>
      <c r="FAO85" s="683" t="s">
        <v>17850</v>
      </c>
      <c r="FAP85" s="683" t="s">
        <v>17850</v>
      </c>
      <c r="FAQ85" s="683" t="s">
        <v>17850</v>
      </c>
      <c r="FAR85" s="683" t="s">
        <v>17850</v>
      </c>
      <c r="FAS85" s="683" t="s">
        <v>17850</v>
      </c>
      <c r="FAT85" s="683" t="s">
        <v>17850</v>
      </c>
      <c r="FAU85" s="683" t="s">
        <v>17850</v>
      </c>
      <c r="FAV85" s="683" t="s">
        <v>17850</v>
      </c>
      <c r="FAW85" s="683" t="s">
        <v>17850</v>
      </c>
      <c r="FAX85" s="683" t="s">
        <v>17850</v>
      </c>
      <c r="FAY85" s="683" t="s">
        <v>17850</v>
      </c>
      <c r="FAZ85" s="683" t="s">
        <v>17850</v>
      </c>
      <c r="FBA85" s="683" t="s">
        <v>17850</v>
      </c>
      <c r="FBB85" s="683" t="s">
        <v>17850</v>
      </c>
      <c r="FBC85" s="683" t="s">
        <v>17850</v>
      </c>
      <c r="FBD85" s="683" t="s">
        <v>17850</v>
      </c>
      <c r="FBE85" s="683" t="s">
        <v>17850</v>
      </c>
      <c r="FBF85" s="683" t="s">
        <v>17850</v>
      </c>
      <c r="FBG85" s="683" t="s">
        <v>17850</v>
      </c>
      <c r="FBH85" s="683" t="s">
        <v>17850</v>
      </c>
      <c r="FBI85" s="683" t="s">
        <v>17850</v>
      </c>
      <c r="FBJ85" s="683" t="s">
        <v>17850</v>
      </c>
      <c r="FBK85" s="683" t="s">
        <v>17850</v>
      </c>
      <c r="FBL85" s="683" t="s">
        <v>17850</v>
      </c>
      <c r="FBM85" s="683" t="s">
        <v>17850</v>
      </c>
      <c r="FBN85" s="683" t="s">
        <v>17850</v>
      </c>
      <c r="FBO85" s="683" t="s">
        <v>17850</v>
      </c>
      <c r="FBP85" s="683" t="s">
        <v>17850</v>
      </c>
      <c r="FBQ85" s="683" t="s">
        <v>17850</v>
      </c>
      <c r="FBR85" s="683" t="s">
        <v>17850</v>
      </c>
      <c r="FBS85" s="683" t="s">
        <v>17850</v>
      </c>
      <c r="FBT85" s="683" t="s">
        <v>17850</v>
      </c>
      <c r="FBU85" s="683" t="s">
        <v>17850</v>
      </c>
      <c r="FBV85" s="683" t="s">
        <v>17850</v>
      </c>
      <c r="FBW85" s="683" t="s">
        <v>17850</v>
      </c>
      <c r="FBX85" s="683" t="s">
        <v>17850</v>
      </c>
      <c r="FBY85" s="683" t="s">
        <v>17850</v>
      </c>
      <c r="FBZ85" s="683" t="s">
        <v>17850</v>
      </c>
      <c r="FCA85" s="683" t="s">
        <v>17850</v>
      </c>
      <c r="FCB85" s="683" t="s">
        <v>17850</v>
      </c>
      <c r="FCC85" s="683" t="s">
        <v>17850</v>
      </c>
      <c r="FCD85" s="683" t="s">
        <v>17850</v>
      </c>
      <c r="FCE85" s="683" t="s">
        <v>17850</v>
      </c>
      <c r="FCF85" s="683" t="s">
        <v>17850</v>
      </c>
      <c r="FCG85" s="683" t="s">
        <v>17850</v>
      </c>
      <c r="FCH85" s="683" t="s">
        <v>17850</v>
      </c>
      <c r="FCI85" s="683" t="s">
        <v>17850</v>
      </c>
      <c r="FCJ85" s="683" t="s">
        <v>17850</v>
      </c>
      <c r="FCK85" s="683" t="s">
        <v>17850</v>
      </c>
      <c r="FCL85" s="683" t="s">
        <v>17850</v>
      </c>
      <c r="FCM85" s="683" t="s">
        <v>17850</v>
      </c>
      <c r="FCN85" s="683" t="s">
        <v>17850</v>
      </c>
      <c r="FCO85" s="683" t="s">
        <v>17850</v>
      </c>
      <c r="FCP85" s="683" t="s">
        <v>17850</v>
      </c>
      <c r="FCQ85" s="683" t="s">
        <v>17850</v>
      </c>
      <c r="FCR85" s="683" t="s">
        <v>17850</v>
      </c>
      <c r="FCS85" s="683" t="s">
        <v>17850</v>
      </c>
      <c r="FCT85" s="683" t="s">
        <v>17850</v>
      </c>
      <c r="FCU85" s="683" t="s">
        <v>17850</v>
      </c>
      <c r="FCV85" s="683" t="s">
        <v>17850</v>
      </c>
      <c r="FCW85" s="683" t="s">
        <v>17850</v>
      </c>
      <c r="FCX85" s="683" t="s">
        <v>17850</v>
      </c>
      <c r="FCY85" s="683" t="s">
        <v>17850</v>
      </c>
      <c r="FCZ85" s="683" t="s">
        <v>17850</v>
      </c>
      <c r="FDA85" s="683" t="s">
        <v>17850</v>
      </c>
      <c r="FDB85" s="683" t="s">
        <v>17850</v>
      </c>
      <c r="FDC85" s="683" t="s">
        <v>17850</v>
      </c>
      <c r="FDD85" s="683" t="s">
        <v>17850</v>
      </c>
      <c r="FDE85" s="683" t="s">
        <v>17850</v>
      </c>
      <c r="FDF85" s="683" t="s">
        <v>17850</v>
      </c>
      <c r="FDG85" s="683" t="s">
        <v>17850</v>
      </c>
      <c r="FDH85" s="683" t="s">
        <v>17850</v>
      </c>
      <c r="FDI85" s="683" t="s">
        <v>17850</v>
      </c>
      <c r="FDJ85" s="683" t="s">
        <v>17850</v>
      </c>
      <c r="FDK85" s="683" t="s">
        <v>17850</v>
      </c>
      <c r="FDL85" s="683" t="s">
        <v>17850</v>
      </c>
      <c r="FDM85" s="683" t="s">
        <v>17850</v>
      </c>
      <c r="FDN85" s="683" t="s">
        <v>17850</v>
      </c>
      <c r="FDO85" s="683" t="s">
        <v>17850</v>
      </c>
      <c r="FDP85" s="683" t="s">
        <v>17850</v>
      </c>
      <c r="FDQ85" s="683" t="s">
        <v>17850</v>
      </c>
      <c r="FDR85" s="683" t="s">
        <v>17850</v>
      </c>
      <c r="FDS85" s="683" t="s">
        <v>17850</v>
      </c>
      <c r="FDT85" s="683" t="s">
        <v>17850</v>
      </c>
      <c r="FDU85" s="683" t="s">
        <v>17850</v>
      </c>
      <c r="FDV85" s="683" t="s">
        <v>17850</v>
      </c>
      <c r="FDW85" s="683" t="s">
        <v>17850</v>
      </c>
      <c r="FDX85" s="683" t="s">
        <v>17850</v>
      </c>
      <c r="FDY85" s="683" t="s">
        <v>17850</v>
      </c>
      <c r="FDZ85" s="683" t="s">
        <v>17850</v>
      </c>
      <c r="FEA85" s="683" t="s">
        <v>17850</v>
      </c>
      <c r="FEB85" s="683" t="s">
        <v>17850</v>
      </c>
      <c r="FEC85" s="683" t="s">
        <v>17850</v>
      </c>
      <c r="FED85" s="683" t="s">
        <v>17850</v>
      </c>
      <c r="FEE85" s="683" t="s">
        <v>17850</v>
      </c>
      <c r="FEF85" s="683" t="s">
        <v>17850</v>
      </c>
      <c r="FEG85" s="683" t="s">
        <v>17850</v>
      </c>
      <c r="FEH85" s="683" t="s">
        <v>17850</v>
      </c>
      <c r="FEI85" s="683" t="s">
        <v>17850</v>
      </c>
      <c r="FEJ85" s="683" t="s">
        <v>17850</v>
      </c>
      <c r="FEK85" s="683" t="s">
        <v>17850</v>
      </c>
      <c r="FEL85" s="683" t="s">
        <v>17850</v>
      </c>
      <c r="FEM85" s="683" t="s">
        <v>17850</v>
      </c>
      <c r="FEN85" s="683" t="s">
        <v>17850</v>
      </c>
      <c r="FEO85" s="683" t="s">
        <v>17850</v>
      </c>
      <c r="FEP85" s="683" t="s">
        <v>17850</v>
      </c>
      <c r="FEQ85" s="683" t="s">
        <v>17850</v>
      </c>
      <c r="FER85" s="683" t="s">
        <v>17850</v>
      </c>
      <c r="FES85" s="683" t="s">
        <v>17850</v>
      </c>
      <c r="FET85" s="683" t="s">
        <v>17850</v>
      </c>
      <c r="FEU85" s="683" t="s">
        <v>17850</v>
      </c>
      <c r="FEV85" s="683" t="s">
        <v>17850</v>
      </c>
      <c r="FEW85" s="683" t="s">
        <v>17850</v>
      </c>
      <c r="FEX85" s="683" t="s">
        <v>17850</v>
      </c>
      <c r="FEY85" s="683" t="s">
        <v>17850</v>
      </c>
      <c r="FEZ85" s="683" t="s">
        <v>17850</v>
      </c>
      <c r="FFA85" s="683" t="s">
        <v>17850</v>
      </c>
      <c r="FFB85" s="683" t="s">
        <v>17850</v>
      </c>
      <c r="FFC85" s="683" t="s">
        <v>17850</v>
      </c>
      <c r="FFD85" s="683" t="s">
        <v>17850</v>
      </c>
      <c r="FFE85" s="683" t="s">
        <v>17850</v>
      </c>
      <c r="FFF85" s="683" t="s">
        <v>17850</v>
      </c>
      <c r="FFG85" s="683" t="s">
        <v>17850</v>
      </c>
      <c r="FFH85" s="683" t="s">
        <v>17850</v>
      </c>
      <c r="FFI85" s="683" t="s">
        <v>17850</v>
      </c>
      <c r="FFJ85" s="683" t="s">
        <v>17850</v>
      </c>
      <c r="FFK85" s="683" t="s">
        <v>17850</v>
      </c>
      <c r="FFL85" s="683" t="s">
        <v>17850</v>
      </c>
      <c r="FFM85" s="683" t="s">
        <v>17850</v>
      </c>
      <c r="FFN85" s="683" t="s">
        <v>17850</v>
      </c>
      <c r="FFO85" s="683" t="s">
        <v>17850</v>
      </c>
      <c r="FFP85" s="683" t="s">
        <v>17850</v>
      </c>
      <c r="FFQ85" s="683" t="s">
        <v>17850</v>
      </c>
      <c r="FFR85" s="683" t="s">
        <v>17850</v>
      </c>
      <c r="FFS85" s="683" t="s">
        <v>17850</v>
      </c>
      <c r="FFT85" s="683" t="s">
        <v>17850</v>
      </c>
      <c r="FFU85" s="683" t="s">
        <v>17850</v>
      </c>
      <c r="FFV85" s="683" t="s">
        <v>17850</v>
      </c>
      <c r="FFW85" s="683" t="s">
        <v>17850</v>
      </c>
      <c r="FFX85" s="683" t="s">
        <v>17850</v>
      </c>
      <c r="FFY85" s="683" t="s">
        <v>17850</v>
      </c>
      <c r="FFZ85" s="683" t="s">
        <v>17850</v>
      </c>
      <c r="FGA85" s="683" t="s">
        <v>17850</v>
      </c>
      <c r="FGB85" s="683" t="s">
        <v>17850</v>
      </c>
      <c r="FGC85" s="683" t="s">
        <v>17850</v>
      </c>
      <c r="FGD85" s="683" t="s">
        <v>17850</v>
      </c>
      <c r="FGE85" s="683" t="s">
        <v>17850</v>
      </c>
      <c r="FGF85" s="683" t="s">
        <v>17850</v>
      </c>
      <c r="FGG85" s="683" t="s">
        <v>17850</v>
      </c>
      <c r="FGH85" s="683" t="s">
        <v>17850</v>
      </c>
      <c r="FGI85" s="683" t="s">
        <v>17850</v>
      </c>
      <c r="FGJ85" s="683" t="s">
        <v>17850</v>
      </c>
      <c r="FGK85" s="683" t="s">
        <v>17850</v>
      </c>
      <c r="FGL85" s="683" t="s">
        <v>17850</v>
      </c>
      <c r="FGM85" s="683" t="s">
        <v>17850</v>
      </c>
      <c r="FGN85" s="683" t="s">
        <v>17850</v>
      </c>
      <c r="FGO85" s="683" t="s">
        <v>17850</v>
      </c>
      <c r="FGP85" s="683" t="s">
        <v>17850</v>
      </c>
      <c r="FGQ85" s="683" t="s">
        <v>17850</v>
      </c>
      <c r="FGR85" s="683" t="s">
        <v>17850</v>
      </c>
      <c r="FGS85" s="683" t="s">
        <v>17850</v>
      </c>
      <c r="FGT85" s="683" t="s">
        <v>17850</v>
      </c>
      <c r="FGU85" s="683" t="s">
        <v>17850</v>
      </c>
      <c r="FGV85" s="683" t="s">
        <v>17850</v>
      </c>
      <c r="FGW85" s="683" t="s">
        <v>17850</v>
      </c>
      <c r="FGX85" s="683" t="s">
        <v>17850</v>
      </c>
      <c r="FGY85" s="683" t="s">
        <v>17850</v>
      </c>
      <c r="FGZ85" s="683" t="s">
        <v>17850</v>
      </c>
      <c r="FHA85" s="683" t="s">
        <v>17850</v>
      </c>
      <c r="FHB85" s="683" t="s">
        <v>17850</v>
      </c>
      <c r="FHC85" s="683" t="s">
        <v>17850</v>
      </c>
      <c r="FHD85" s="683" t="s">
        <v>17850</v>
      </c>
      <c r="FHE85" s="683" t="s">
        <v>17850</v>
      </c>
      <c r="FHF85" s="683" t="s">
        <v>17850</v>
      </c>
      <c r="FHG85" s="683" t="s">
        <v>17850</v>
      </c>
      <c r="FHH85" s="683" t="s">
        <v>17850</v>
      </c>
      <c r="FHI85" s="683" t="s">
        <v>17850</v>
      </c>
      <c r="FHJ85" s="683" t="s">
        <v>17850</v>
      </c>
      <c r="FHK85" s="683" t="s">
        <v>17850</v>
      </c>
      <c r="FHL85" s="683" t="s">
        <v>17850</v>
      </c>
      <c r="FHM85" s="683" t="s">
        <v>17850</v>
      </c>
      <c r="FHN85" s="683" t="s">
        <v>17850</v>
      </c>
      <c r="FHO85" s="683" t="s">
        <v>17850</v>
      </c>
      <c r="FHP85" s="683" t="s">
        <v>17850</v>
      </c>
      <c r="FHQ85" s="683" t="s">
        <v>17850</v>
      </c>
      <c r="FHR85" s="683" t="s">
        <v>17850</v>
      </c>
      <c r="FHS85" s="683" t="s">
        <v>17850</v>
      </c>
      <c r="FHT85" s="683" t="s">
        <v>17850</v>
      </c>
      <c r="FHU85" s="683" t="s">
        <v>17850</v>
      </c>
      <c r="FHV85" s="683" t="s">
        <v>17850</v>
      </c>
      <c r="FHW85" s="683" t="s">
        <v>17850</v>
      </c>
      <c r="FHX85" s="683" t="s">
        <v>17850</v>
      </c>
      <c r="FHY85" s="683" t="s">
        <v>17850</v>
      </c>
      <c r="FHZ85" s="683" t="s">
        <v>17850</v>
      </c>
      <c r="FIA85" s="683" t="s">
        <v>17850</v>
      </c>
      <c r="FIB85" s="683" t="s">
        <v>17850</v>
      </c>
      <c r="FIC85" s="683" t="s">
        <v>17850</v>
      </c>
      <c r="FID85" s="683" t="s">
        <v>17850</v>
      </c>
      <c r="FIE85" s="683" t="s">
        <v>17850</v>
      </c>
      <c r="FIF85" s="683" t="s">
        <v>17850</v>
      </c>
      <c r="FIG85" s="683" t="s">
        <v>17850</v>
      </c>
      <c r="FIH85" s="683" t="s">
        <v>17850</v>
      </c>
      <c r="FII85" s="683" t="s">
        <v>17850</v>
      </c>
      <c r="FIJ85" s="683" t="s">
        <v>17850</v>
      </c>
      <c r="FIK85" s="683" t="s">
        <v>17850</v>
      </c>
      <c r="FIL85" s="683" t="s">
        <v>17850</v>
      </c>
      <c r="FIM85" s="683" t="s">
        <v>17850</v>
      </c>
      <c r="FIN85" s="683" t="s">
        <v>17850</v>
      </c>
      <c r="FIO85" s="683" t="s">
        <v>17850</v>
      </c>
      <c r="FIP85" s="683" t="s">
        <v>17850</v>
      </c>
      <c r="FIQ85" s="683" t="s">
        <v>17850</v>
      </c>
      <c r="FIR85" s="683" t="s">
        <v>17850</v>
      </c>
      <c r="FIS85" s="683" t="s">
        <v>17850</v>
      </c>
      <c r="FIT85" s="683" t="s">
        <v>17850</v>
      </c>
      <c r="FIU85" s="683" t="s">
        <v>17850</v>
      </c>
      <c r="FIV85" s="683" t="s">
        <v>17850</v>
      </c>
      <c r="FIW85" s="683" t="s">
        <v>17850</v>
      </c>
      <c r="FIX85" s="683" t="s">
        <v>17850</v>
      </c>
      <c r="FIY85" s="683" t="s">
        <v>17850</v>
      </c>
      <c r="FIZ85" s="683" t="s">
        <v>17850</v>
      </c>
      <c r="FJA85" s="683" t="s">
        <v>17850</v>
      </c>
      <c r="FJB85" s="683" t="s">
        <v>17850</v>
      </c>
      <c r="FJC85" s="683" t="s">
        <v>17850</v>
      </c>
      <c r="FJD85" s="683" t="s">
        <v>17850</v>
      </c>
      <c r="FJE85" s="683" t="s">
        <v>17850</v>
      </c>
      <c r="FJF85" s="683" t="s">
        <v>17850</v>
      </c>
      <c r="FJG85" s="683" t="s">
        <v>17850</v>
      </c>
      <c r="FJH85" s="683" t="s">
        <v>17850</v>
      </c>
      <c r="FJI85" s="683" t="s">
        <v>17850</v>
      </c>
      <c r="FJJ85" s="683" t="s">
        <v>17850</v>
      </c>
      <c r="FJK85" s="683" t="s">
        <v>17850</v>
      </c>
      <c r="FJL85" s="683" t="s">
        <v>17850</v>
      </c>
      <c r="FJM85" s="683" t="s">
        <v>17850</v>
      </c>
      <c r="FJN85" s="683" t="s">
        <v>17850</v>
      </c>
      <c r="FJO85" s="683" t="s">
        <v>17850</v>
      </c>
      <c r="FJP85" s="683" t="s">
        <v>17850</v>
      </c>
      <c r="FJQ85" s="683" t="s">
        <v>17850</v>
      </c>
      <c r="FJR85" s="683" t="s">
        <v>17850</v>
      </c>
      <c r="FJS85" s="683" t="s">
        <v>17850</v>
      </c>
      <c r="FJT85" s="683" t="s">
        <v>17850</v>
      </c>
      <c r="FJU85" s="683" t="s">
        <v>17850</v>
      </c>
      <c r="FJV85" s="683" t="s">
        <v>17850</v>
      </c>
      <c r="FJW85" s="683" t="s">
        <v>17850</v>
      </c>
      <c r="FJX85" s="683" t="s">
        <v>17850</v>
      </c>
      <c r="FJY85" s="683" t="s">
        <v>17850</v>
      </c>
      <c r="FJZ85" s="683" t="s">
        <v>17850</v>
      </c>
      <c r="FKA85" s="683" t="s">
        <v>17850</v>
      </c>
      <c r="FKB85" s="683" t="s">
        <v>17850</v>
      </c>
      <c r="FKC85" s="683" t="s">
        <v>17850</v>
      </c>
      <c r="FKD85" s="683" t="s">
        <v>17850</v>
      </c>
      <c r="FKE85" s="683" t="s">
        <v>17850</v>
      </c>
      <c r="FKF85" s="683" t="s">
        <v>17850</v>
      </c>
      <c r="FKG85" s="683" t="s">
        <v>17850</v>
      </c>
      <c r="FKH85" s="683" t="s">
        <v>17850</v>
      </c>
      <c r="FKI85" s="683" t="s">
        <v>17850</v>
      </c>
      <c r="FKJ85" s="683" t="s">
        <v>17850</v>
      </c>
      <c r="FKK85" s="683" t="s">
        <v>17850</v>
      </c>
      <c r="FKL85" s="683" t="s">
        <v>17850</v>
      </c>
      <c r="FKM85" s="683" t="s">
        <v>17850</v>
      </c>
      <c r="FKN85" s="683" t="s">
        <v>17850</v>
      </c>
      <c r="FKO85" s="683" t="s">
        <v>17850</v>
      </c>
      <c r="FKP85" s="683" t="s">
        <v>17850</v>
      </c>
      <c r="FKQ85" s="683" t="s">
        <v>17850</v>
      </c>
      <c r="FKR85" s="683" t="s">
        <v>17850</v>
      </c>
      <c r="FKS85" s="683" t="s">
        <v>17850</v>
      </c>
      <c r="FKT85" s="683" t="s">
        <v>17850</v>
      </c>
      <c r="FKU85" s="683" t="s">
        <v>17850</v>
      </c>
      <c r="FKV85" s="683" t="s">
        <v>17850</v>
      </c>
      <c r="FKW85" s="683" t="s">
        <v>17850</v>
      </c>
      <c r="FKX85" s="683" t="s">
        <v>17850</v>
      </c>
      <c r="FKY85" s="683" t="s">
        <v>17850</v>
      </c>
      <c r="FKZ85" s="683" t="s">
        <v>17850</v>
      </c>
      <c r="FLA85" s="683" t="s">
        <v>17850</v>
      </c>
      <c r="FLB85" s="683" t="s">
        <v>17850</v>
      </c>
      <c r="FLC85" s="683" t="s">
        <v>17850</v>
      </c>
      <c r="FLD85" s="683" t="s">
        <v>17850</v>
      </c>
      <c r="FLE85" s="683" t="s">
        <v>17850</v>
      </c>
      <c r="FLF85" s="683" t="s">
        <v>17850</v>
      </c>
      <c r="FLG85" s="683" t="s">
        <v>17850</v>
      </c>
      <c r="FLH85" s="683" t="s">
        <v>17850</v>
      </c>
      <c r="FLI85" s="683" t="s">
        <v>17850</v>
      </c>
      <c r="FLJ85" s="683" t="s">
        <v>17850</v>
      </c>
      <c r="FLK85" s="683" t="s">
        <v>17850</v>
      </c>
      <c r="FLL85" s="683" t="s">
        <v>17850</v>
      </c>
      <c r="FLM85" s="683" t="s">
        <v>17850</v>
      </c>
      <c r="FLN85" s="683" t="s">
        <v>17850</v>
      </c>
      <c r="FLO85" s="683" t="s">
        <v>17850</v>
      </c>
      <c r="FLP85" s="683" t="s">
        <v>17850</v>
      </c>
      <c r="FLQ85" s="683" t="s">
        <v>17850</v>
      </c>
      <c r="FLR85" s="683" t="s">
        <v>17850</v>
      </c>
      <c r="FLS85" s="683" t="s">
        <v>17850</v>
      </c>
      <c r="FLT85" s="683" t="s">
        <v>17850</v>
      </c>
      <c r="FLU85" s="683" t="s">
        <v>17850</v>
      </c>
      <c r="FLV85" s="683" t="s">
        <v>17850</v>
      </c>
      <c r="FLW85" s="683" t="s">
        <v>17850</v>
      </c>
      <c r="FLX85" s="683" t="s">
        <v>17850</v>
      </c>
      <c r="FLY85" s="683" t="s">
        <v>17850</v>
      </c>
      <c r="FLZ85" s="683" t="s">
        <v>17850</v>
      </c>
      <c r="FMA85" s="683" t="s">
        <v>17850</v>
      </c>
      <c r="FMB85" s="683" t="s">
        <v>17850</v>
      </c>
      <c r="FMC85" s="683" t="s">
        <v>17850</v>
      </c>
      <c r="FMD85" s="683" t="s">
        <v>17850</v>
      </c>
      <c r="FME85" s="683" t="s">
        <v>17850</v>
      </c>
      <c r="FMF85" s="683" t="s">
        <v>17850</v>
      </c>
      <c r="FMG85" s="683" t="s">
        <v>17850</v>
      </c>
      <c r="FMH85" s="683" t="s">
        <v>17850</v>
      </c>
      <c r="FMI85" s="683" t="s">
        <v>17850</v>
      </c>
      <c r="FMJ85" s="683" t="s">
        <v>17850</v>
      </c>
      <c r="FMK85" s="683" t="s">
        <v>17850</v>
      </c>
      <c r="FML85" s="683" t="s">
        <v>17850</v>
      </c>
      <c r="FMM85" s="683" t="s">
        <v>17850</v>
      </c>
      <c r="FMN85" s="683" t="s">
        <v>17850</v>
      </c>
      <c r="FMO85" s="683" t="s">
        <v>17850</v>
      </c>
      <c r="FMP85" s="683" t="s">
        <v>17850</v>
      </c>
      <c r="FMQ85" s="683" t="s">
        <v>17850</v>
      </c>
      <c r="FMR85" s="683" t="s">
        <v>17850</v>
      </c>
      <c r="FMS85" s="683" t="s">
        <v>17850</v>
      </c>
      <c r="FMT85" s="683" t="s">
        <v>17850</v>
      </c>
      <c r="FMU85" s="683" t="s">
        <v>17850</v>
      </c>
      <c r="FMV85" s="683" t="s">
        <v>17850</v>
      </c>
      <c r="FMW85" s="683" t="s">
        <v>17850</v>
      </c>
      <c r="FMX85" s="683" t="s">
        <v>17850</v>
      </c>
      <c r="FMY85" s="683" t="s">
        <v>17850</v>
      </c>
      <c r="FMZ85" s="683" t="s">
        <v>17850</v>
      </c>
      <c r="FNA85" s="683" t="s">
        <v>17850</v>
      </c>
      <c r="FNB85" s="683" t="s">
        <v>17850</v>
      </c>
      <c r="FNC85" s="683" t="s">
        <v>17850</v>
      </c>
      <c r="FND85" s="683" t="s">
        <v>17850</v>
      </c>
      <c r="FNE85" s="683" t="s">
        <v>17850</v>
      </c>
      <c r="FNF85" s="683" t="s">
        <v>17850</v>
      </c>
      <c r="FNG85" s="683" t="s">
        <v>17850</v>
      </c>
      <c r="FNH85" s="683" t="s">
        <v>17850</v>
      </c>
      <c r="FNI85" s="683" t="s">
        <v>17850</v>
      </c>
      <c r="FNJ85" s="683" t="s">
        <v>17850</v>
      </c>
      <c r="FNK85" s="683" t="s">
        <v>17850</v>
      </c>
      <c r="FNL85" s="683" t="s">
        <v>17850</v>
      </c>
      <c r="FNM85" s="683" t="s">
        <v>17850</v>
      </c>
      <c r="FNN85" s="683" t="s">
        <v>17850</v>
      </c>
      <c r="FNO85" s="683" t="s">
        <v>17850</v>
      </c>
      <c r="FNP85" s="683" t="s">
        <v>17850</v>
      </c>
      <c r="FNQ85" s="683" t="s">
        <v>17850</v>
      </c>
      <c r="FNR85" s="683" t="s">
        <v>17850</v>
      </c>
      <c r="FNS85" s="683" t="s">
        <v>17850</v>
      </c>
      <c r="FNT85" s="683" t="s">
        <v>17850</v>
      </c>
      <c r="FNU85" s="683" t="s">
        <v>17850</v>
      </c>
      <c r="FNV85" s="683" t="s">
        <v>17850</v>
      </c>
      <c r="FNW85" s="683" t="s">
        <v>17850</v>
      </c>
      <c r="FNX85" s="683" t="s">
        <v>17850</v>
      </c>
      <c r="FNY85" s="683" t="s">
        <v>17850</v>
      </c>
      <c r="FNZ85" s="683" t="s">
        <v>17850</v>
      </c>
      <c r="FOA85" s="683" t="s">
        <v>17850</v>
      </c>
      <c r="FOB85" s="683" t="s">
        <v>17850</v>
      </c>
      <c r="FOC85" s="683" t="s">
        <v>17850</v>
      </c>
      <c r="FOD85" s="683" t="s">
        <v>17850</v>
      </c>
      <c r="FOE85" s="683" t="s">
        <v>17850</v>
      </c>
      <c r="FOF85" s="683" t="s">
        <v>17850</v>
      </c>
      <c r="FOG85" s="683" t="s">
        <v>17850</v>
      </c>
      <c r="FOH85" s="683" t="s">
        <v>17850</v>
      </c>
      <c r="FOI85" s="683" t="s">
        <v>17850</v>
      </c>
      <c r="FOJ85" s="683" t="s">
        <v>17850</v>
      </c>
      <c r="FOK85" s="683" t="s">
        <v>17850</v>
      </c>
      <c r="FOL85" s="683" t="s">
        <v>17850</v>
      </c>
      <c r="FOM85" s="683" t="s">
        <v>17850</v>
      </c>
      <c r="FON85" s="683" t="s">
        <v>17850</v>
      </c>
      <c r="FOO85" s="683" t="s">
        <v>17850</v>
      </c>
      <c r="FOP85" s="683" t="s">
        <v>17850</v>
      </c>
      <c r="FOQ85" s="683" t="s">
        <v>17850</v>
      </c>
      <c r="FOR85" s="683" t="s">
        <v>17850</v>
      </c>
      <c r="FOS85" s="683" t="s">
        <v>17850</v>
      </c>
      <c r="FOT85" s="683" t="s">
        <v>17850</v>
      </c>
      <c r="FOU85" s="683" t="s">
        <v>17850</v>
      </c>
      <c r="FOV85" s="683" t="s">
        <v>17850</v>
      </c>
      <c r="FOW85" s="683" t="s">
        <v>17850</v>
      </c>
      <c r="FOX85" s="683" t="s">
        <v>17850</v>
      </c>
      <c r="FOY85" s="683" t="s">
        <v>17850</v>
      </c>
      <c r="FOZ85" s="683" t="s">
        <v>17850</v>
      </c>
      <c r="FPA85" s="683" t="s">
        <v>17850</v>
      </c>
      <c r="FPB85" s="683" t="s">
        <v>17850</v>
      </c>
      <c r="FPC85" s="683" t="s">
        <v>17850</v>
      </c>
      <c r="FPD85" s="683" t="s">
        <v>17850</v>
      </c>
      <c r="FPE85" s="683" t="s">
        <v>17850</v>
      </c>
      <c r="FPF85" s="683" t="s">
        <v>17850</v>
      </c>
      <c r="FPG85" s="683" t="s">
        <v>17850</v>
      </c>
      <c r="FPH85" s="683" t="s">
        <v>17850</v>
      </c>
      <c r="FPI85" s="683" t="s">
        <v>17850</v>
      </c>
      <c r="FPJ85" s="683" t="s">
        <v>17850</v>
      </c>
      <c r="FPK85" s="683" t="s">
        <v>17850</v>
      </c>
      <c r="FPL85" s="683" t="s">
        <v>17850</v>
      </c>
      <c r="FPM85" s="683" t="s">
        <v>17850</v>
      </c>
      <c r="FPN85" s="683" t="s">
        <v>17850</v>
      </c>
      <c r="FPO85" s="683" t="s">
        <v>17850</v>
      </c>
      <c r="FPP85" s="683" t="s">
        <v>17850</v>
      </c>
      <c r="FPQ85" s="683" t="s">
        <v>17850</v>
      </c>
      <c r="FPR85" s="683" t="s">
        <v>17850</v>
      </c>
      <c r="FPS85" s="683" t="s">
        <v>17850</v>
      </c>
      <c r="FPT85" s="683" t="s">
        <v>17850</v>
      </c>
      <c r="FPU85" s="683" t="s">
        <v>17850</v>
      </c>
      <c r="FPV85" s="683" t="s">
        <v>17850</v>
      </c>
      <c r="FPW85" s="683" t="s">
        <v>17850</v>
      </c>
      <c r="FPX85" s="683" t="s">
        <v>17850</v>
      </c>
      <c r="FPY85" s="683" t="s">
        <v>17850</v>
      </c>
      <c r="FPZ85" s="683" t="s">
        <v>17850</v>
      </c>
      <c r="FQA85" s="683" t="s">
        <v>17850</v>
      </c>
      <c r="FQB85" s="683" t="s">
        <v>17850</v>
      </c>
      <c r="FQC85" s="683" t="s">
        <v>17850</v>
      </c>
      <c r="FQD85" s="683" t="s">
        <v>17850</v>
      </c>
      <c r="FQE85" s="683" t="s">
        <v>17850</v>
      </c>
      <c r="FQF85" s="683" t="s">
        <v>17850</v>
      </c>
      <c r="FQG85" s="683" t="s">
        <v>17850</v>
      </c>
      <c r="FQH85" s="683" t="s">
        <v>17850</v>
      </c>
      <c r="FQI85" s="683" t="s">
        <v>17850</v>
      </c>
      <c r="FQJ85" s="683" t="s">
        <v>17850</v>
      </c>
      <c r="FQK85" s="683" t="s">
        <v>17850</v>
      </c>
      <c r="FQL85" s="683" t="s">
        <v>17850</v>
      </c>
      <c r="FQM85" s="683" t="s">
        <v>17850</v>
      </c>
      <c r="FQN85" s="683" t="s">
        <v>17850</v>
      </c>
      <c r="FQO85" s="683" t="s">
        <v>17850</v>
      </c>
      <c r="FQP85" s="683" t="s">
        <v>17850</v>
      </c>
      <c r="FQQ85" s="683" t="s">
        <v>17850</v>
      </c>
      <c r="FQR85" s="683" t="s">
        <v>17850</v>
      </c>
      <c r="FQS85" s="683" t="s">
        <v>17850</v>
      </c>
      <c r="FQT85" s="683" t="s">
        <v>17850</v>
      </c>
      <c r="FQU85" s="683" t="s">
        <v>17850</v>
      </c>
      <c r="FQV85" s="683" t="s">
        <v>17850</v>
      </c>
      <c r="FQW85" s="683" t="s">
        <v>17850</v>
      </c>
      <c r="FQX85" s="683" t="s">
        <v>17850</v>
      </c>
      <c r="FQY85" s="683" t="s">
        <v>17850</v>
      </c>
      <c r="FQZ85" s="683" t="s">
        <v>17850</v>
      </c>
      <c r="FRA85" s="683" t="s">
        <v>17850</v>
      </c>
      <c r="FRB85" s="683" t="s">
        <v>17850</v>
      </c>
      <c r="FRC85" s="683" t="s">
        <v>17850</v>
      </c>
      <c r="FRD85" s="683" t="s">
        <v>17850</v>
      </c>
      <c r="FRE85" s="683" t="s">
        <v>17850</v>
      </c>
      <c r="FRF85" s="683" t="s">
        <v>17850</v>
      </c>
      <c r="FRG85" s="683" t="s">
        <v>17850</v>
      </c>
      <c r="FRH85" s="683" t="s">
        <v>17850</v>
      </c>
      <c r="FRI85" s="683" t="s">
        <v>17850</v>
      </c>
      <c r="FRJ85" s="683" t="s">
        <v>17850</v>
      </c>
      <c r="FRK85" s="683" t="s">
        <v>17850</v>
      </c>
      <c r="FRL85" s="683" t="s">
        <v>17850</v>
      </c>
      <c r="FRM85" s="683" t="s">
        <v>17850</v>
      </c>
      <c r="FRN85" s="683" t="s">
        <v>17850</v>
      </c>
      <c r="FRO85" s="683" t="s">
        <v>17850</v>
      </c>
      <c r="FRP85" s="683" t="s">
        <v>17850</v>
      </c>
      <c r="FRQ85" s="683" t="s">
        <v>17850</v>
      </c>
      <c r="FRR85" s="683" t="s">
        <v>17850</v>
      </c>
      <c r="FRS85" s="683" t="s">
        <v>17850</v>
      </c>
      <c r="FRT85" s="683" t="s">
        <v>17850</v>
      </c>
      <c r="FRU85" s="683" t="s">
        <v>17850</v>
      </c>
      <c r="FRV85" s="683" t="s">
        <v>17850</v>
      </c>
      <c r="FRW85" s="683" t="s">
        <v>17850</v>
      </c>
      <c r="FRX85" s="683" t="s">
        <v>17850</v>
      </c>
      <c r="FRY85" s="683" t="s">
        <v>17850</v>
      </c>
      <c r="FRZ85" s="683" t="s">
        <v>17850</v>
      </c>
      <c r="FSA85" s="683" t="s">
        <v>17850</v>
      </c>
      <c r="FSB85" s="683" t="s">
        <v>17850</v>
      </c>
      <c r="FSC85" s="683" t="s">
        <v>17850</v>
      </c>
      <c r="FSD85" s="683" t="s">
        <v>17850</v>
      </c>
      <c r="FSE85" s="683" t="s">
        <v>17850</v>
      </c>
      <c r="FSF85" s="683" t="s">
        <v>17850</v>
      </c>
      <c r="FSG85" s="683" t="s">
        <v>17850</v>
      </c>
      <c r="FSH85" s="683" t="s">
        <v>17850</v>
      </c>
      <c r="FSI85" s="683" t="s">
        <v>17850</v>
      </c>
      <c r="FSJ85" s="683" t="s">
        <v>17850</v>
      </c>
      <c r="FSK85" s="683" t="s">
        <v>17850</v>
      </c>
      <c r="FSL85" s="683" t="s">
        <v>17850</v>
      </c>
      <c r="FSM85" s="683" t="s">
        <v>17850</v>
      </c>
      <c r="FSN85" s="683" t="s">
        <v>17850</v>
      </c>
      <c r="FSO85" s="683" t="s">
        <v>17850</v>
      </c>
      <c r="FSP85" s="683" t="s">
        <v>17850</v>
      </c>
      <c r="FSQ85" s="683" t="s">
        <v>17850</v>
      </c>
      <c r="FSR85" s="683" t="s">
        <v>17850</v>
      </c>
      <c r="FSS85" s="683" t="s">
        <v>17850</v>
      </c>
      <c r="FST85" s="683" t="s">
        <v>17850</v>
      </c>
      <c r="FSU85" s="683" t="s">
        <v>17850</v>
      </c>
      <c r="FSV85" s="683" t="s">
        <v>17850</v>
      </c>
      <c r="FSW85" s="683" t="s">
        <v>17850</v>
      </c>
      <c r="FSX85" s="683" t="s">
        <v>17850</v>
      </c>
      <c r="FSY85" s="683" t="s">
        <v>17850</v>
      </c>
      <c r="FSZ85" s="683" t="s">
        <v>17850</v>
      </c>
      <c r="FTA85" s="683" t="s">
        <v>17850</v>
      </c>
      <c r="FTB85" s="683" t="s">
        <v>17850</v>
      </c>
      <c r="FTC85" s="683" t="s">
        <v>17850</v>
      </c>
      <c r="FTD85" s="683" t="s">
        <v>17850</v>
      </c>
      <c r="FTE85" s="683" t="s">
        <v>17850</v>
      </c>
      <c r="FTF85" s="683" t="s">
        <v>17850</v>
      </c>
      <c r="FTG85" s="683" t="s">
        <v>17850</v>
      </c>
      <c r="FTH85" s="683" t="s">
        <v>17850</v>
      </c>
      <c r="FTI85" s="683" t="s">
        <v>17850</v>
      </c>
      <c r="FTJ85" s="683" t="s">
        <v>17850</v>
      </c>
      <c r="FTK85" s="683" t="s">
        <v>17850</v>
      </c>
      <c r="FTL85" s="683" t="s">
        <v>17850</v>
      </c>
      <c r="FTM85" s="683" t="s">
        <v>17850</v>
      </c>
      <c r="FTN85" s="683" t="s">
        <v>17850</v>
      </c>
      <c r="FTO85" s="683" t="s">
        <v>17850</v>
      </c>
      <c r="FTP85" s="683" t="s">
        <v>17850</v>
      </c>
      <c r="FTQ85" s="683" t="s">
        <v>17850</v>
      </c>
      <c r="FTR85" s="683" t="s">
        <v>17850</v>
      </c>
      <c r="FTS85" s="683" t="s">
        <v>17850</v>
      </c>
      <c r="FTT85" s="683" t="s">
        <v>17850</v>
      </c>
      <c r="FTU85" s="683" t="s">
        <v>17850</v>
      </c>
      <c r="FTV85" s="683" t="s">
        <v>17850</v>
      </c>
      <c r="FTW85" s="683" t="s">
        <v>17850</v>
      </c>
      <c r="FTX85" s="683" t="s">
        <v>17850</v>
      </c>
      <c r="FTY85" s="683" t="s">
        <v>17850</v>
      </c>
      <c r="FTZ85" s="683" t="s">
        <v>17850</v>
      </c>
      <c r="FUA85" s="683" t="s">
        <v>17850</v>
      </c>
      <c r="FUB85" s="683" t="s">
        <v>17850</v>
      </c>
      <c r="FUC85" s="683" t="s">
        <v>17850</v>
      </c>
      <c r="FUD85" s="683" t="s">
        <v>17850</v>
      </c>
      <c r="FUE85" s="683" t="s">
        <v>17850</v>
      </c>
      <c r="FUF85" s="683" t="s">
        <v>17850</v>
      </c>
      <c r="FUG85" s="683" t="s">
        <v>17850</v>
      </c>
      <c r="FUH85" s="683" t="s">
        <v>17850</v>
      </c>
      <c r="FUI85" s="683" t="s">
        <v>17850</v>
      </c>
      <c r="FUJ85" s="683" t="s">
        <v>17850</v>
      </c>
      <c r="FUK85" s="683" t="s">
        <v>17850</v>
      </c>
      <c r="FUL85" s="683" t="s">
        <v>17850</v>
      </c>
      <c r="FUM85" s="683" t="s">
        <v>17850</v>
      </c>
      <c r="FUN85" s="683" t="s">
        <v>17850</v>
      </c>
      <c r="FUO85" s="683" t="s">
        <v>17850</v>
      </c>
      <c r="FUP85" s="683" t="s">
        <v>17850</v>
      </c>
      <c r="FUQ85" s="683" t="s">
        <v>17850</v>
      </c>
      <c r="FUR85" s="683" t="s">
        <v>17850</v>
      </c>
      <c r="FUS85" s="683" t="s">
        <v>17850</v>
      </c>
      <c r="FUT85" s="683" t="s">
        <v>17850</v>
      </c>
      <c r="FUU85" s="683" t="s">
        <v>17850</v>
      </c>
      <c r="FUV85" s="683" t="s">
        <v>17850</v>
      </c>
      <c r="FUW85" s="683" t="s">
        <v>17850</v>
      </c>
      <c r="FUX85" s="683" t="s">
        <v>17850</v>
      </c>
      <c r="FUY85" s="683" t="s">
        <v>17850</v>
      </c>
      <c r="FUZ85" s="683" t="s">
        <v>17850</v>
      </c>
      <c r="FVA85" s="683" t="s">
        <v>17850</v>
      </c>
      <c r="FVB85" s="683" t="s">
        <v>17850</v>
      </c>
      <c r="FVC85" s="683" t="s">
        <v>17850</v>
      </c>
      <c r="FVD85" s="683" t="s">
        <v>17850</v>
      </c>
      <c r="FVE85" s="683" t="s">
        <v>17850</v>
      </c>
      <c r="FVF85" s="683" t="s">
        <v>17850</v>
      </c>
      <c r="FVG85" s="683" t="s">
        <v>17850</v>
      </c>
      <c r="FVH85" s="683" t="s">
        <v>17850</v>
      </c>
      <c r="FVI85" s="683" t="s">
        <v>17850</v>
      </c>
      <c r="FVJ85" s="683" t="s">
        <v>17850</v>
      </c>
      <c r="FVK85" s="683" t="s">
        <v>17850</v>
      </c>
      <c r="FVL85" s="683" t="s">
        <v>17850</v>
      </c>
      <c r="FVM85" s="683" t="s">
        <v>17850</v>
      </c>
      <c r="FVN85" s="683" t="s">
        <v>17850</v>
      </c>
      <c r="FVO85" s="683" t="s">
        <v>17850</v>
      </c>
      <c r="FVP85" s="683" t="s">
        <v>17850</v>
      </c>
      <c r="FVQ85" s="683" t="s">
        <v>17850</v>
      </c>
      <c r="FVR85" s="683" t="s">
        <v>17850</v>
      </c>
      <c r="FVS85" s="683" t="s">
        <v>17850</v>
      </c>
      <c r="FVT85" s="683" t="s">
        <v>17850</v>
      </c>
      <c r="FVU85" s="683" t="s">
        <v>17850</v>
      </c>
      <c r="FVV85" s="683" t="s">
        <v>17850</v>
      </c>
      <c r="FVW85" s="683" t="s">
        <v>17850</v>
      </c>
      <c r="FVX85" s="683" t="s">
        <v>17850</v>
      </c>
      <c r="FVY85" s="683" t="s">
        <v>17850</v>
      </c>
      <c r="FVZ85" s="683" t="s">
        <v>17850</v>
      </c>
      <c r="FWA85" s="683" t="s">
        <v>17850</v>
      </c>
      <c r="FWB85" s="683" t="s">
        <v>17850</v>
      </c>
      <c r="FWC85" s="683" t="s">
        <v>17850</v>
      </c>
      <c r="FWD85" s="683" t="s">
        <v>17850</v>
      </c>
      <c r="FWE85" s="683" t="s">
        <v>17850</v>
      </c>
      <c r="FWF85" s="683" t="s">
        <v>17850</v>
      </c>
      <c r="FWG85" s="683" t="s">
        <v>17850</v>
      </c>
      <c r="FWH85" s="683" t="s">
        <v>17850</v>
      </c>
      <c r="FWI85" s="683" t="s">
        <v>17850</v>
      </c>
      <c r="FWJ85" s="683" t="s">
        <v>17850</v>
      </c>
      <c r="FWK85" s="683" t="s">
        <v>17850</v>
      </c>
      <c r="FWL85" s="683" t="s">
        <v>17850</v>
      </c>
      <c r="FWM85" s="683" t="s">
        <v>17850</v>
      </c>
      <c r="FWN85" s="683" t="s">
        <v>17850</v>
      </c>
      <c r="FWO85" s="683" t="s">
        <v>17850</v>
      </c>
      <c r="FWP85" s="683" t="s">
        <v>17850</v>
      </c>
      <c r="FWQ85" s="683" t="s">
        <v>17850</v>
      </c>
      <c r="FWR85" s="683" t="s">
        <v>17850</v>
      </c>
      <c r="FWS85" s="683" t="s">
        <v>17850</v>
      </c>
      <c r="FWT85" s="683" t="s">
        <v>17850</v>
      </c>
      <c r="FWU85" s="683" t="s">
        <v>17850</v>
      </c>
      <c r="FWV85" s="683" t="s">
        <v>17850</v>
      </c>
      <c r="FWW85" s="683" t="s">
        <v>17850</v>
      </c>
      <c r="FWX85" s="683" t="s">
        <v>17850</v>
      </c>
      <c r="FWY85" s="683" t="s">
        <v>17850</v>
      </c>
      <c r="FWZ85" s="683" t="s">
        <v>17850</v>
      </c>
      <c r="FXA85" s="683" t="s">
        <v>17850</v>
      </c>
      <c r="FXB85" s="683" t="s">
        <v>17850</v>
      </c>
      <c r="FXC85" s="683" t="s">
        <v>17850</v>
      </c>
      <c r="FXD85" s="683" t="s">
        <v>17850</v>
      </c>
      <c r="FXE85" s="683" t="s">
        <v>17850</v>
      </c>
      <c r="FXF85" s="683" t="s">
        <v>17850</v>
      </c>
      <c r="FXG85" s="683" t="s">
        <v>17850</v>
      </c>
      <c r="FXH85" s="683" t="s">
        <v>17850</v>
      </c>
      <c r="FXI85" s="683" t="s">
        <v>17850</v>
      </c>
      <c r="FXJ85" s="683" t="s">
        <v>17850</v>
      </c>
      <c r="FXK85" s="683" t="s">
        <v>17850</v>
      </c>
      <c r="FXL85" s="683" t="s">
        <v>17850</v>
      </c>
      <c r="FXM85" s="683" t="s">
        <v>17850</v>
      </c>
      <c r="FXN85" s="683" t="s">
        <v>17850</v>
      </c>
      <c r="FXO85" s="683" t="s">
        <v>17850</v>
      </c>
      <c r="FXP85" s="683" t="s">
        <v>17850</v>
      </c>
      <c r="FXQ85" s="683" t="s">
        <v>17850</v>
      </c>
      <c r="FXR85" s="683" t="s">
        <v>17850</v>
      </c>
      <c r="FXS85" s="683" t="s">
        <v>17850</v>
      </c>
      <c r="FXT85" s="683" t="s">
        <v>17850</v>
      </c>
      <c r="FXU85" s="683" t="s">
        <v>17850</v>
      </c>
      <c r="FXV85" s="683" t="s">
        <v>17850</v>
      </c>
      <c r="FXW85" s="683" t="s">
        <v>17850</v>
      </c>
      <c r="FXX85" s="683" t="s">
        <v>17850</v>
      </c>
      <c r="FXY85" s="683" t="s">
        <v>17850</v>
      </c>
      <c r="FXZ85" s="683" t="s">
        <v>17850</v>
      </c>
      <c r="FYA85" s="683" t="s">
        <v>17850</v>
      </c>
      <c r="FYB85" s="683" t="s">
        <v>17850</v>
      </c>
      <c r="FYC85" s="683" t="s">
        <v>17850</v>
      </c>
      <c r="FYD85" s="683" t="s">
        <v>17850</v>
      </c>
      <c r="FYE85" s="683" t="s">
        <v>17850</v>
      </c>
      <c r="FYF85" s="683" t="s">
        <v>17850</v>
      </c>
      <c r="FYG85" s="683" t="s">
        <v>17850</v>
      </c>
      <c r="FYH85" s="683" t="s">
        <v>17850</v>
      </c>
      <c r="FYI85" s="683" t="s">
        <v>17850</v>
      </c>
      <c r="FYJ85" s="683" t="s">
        <v>17850</v>
      </c>
      <c r="FYK85" s="683" t="s">
        <v>17850</v>
      </c>
      <c r="FYL85" s="683" t="s">
        <v>17850</v>
      </c>
      <c r="FYM85" s="683" t="s">
        <v>17850</v>
      </c>
      <c r="FYN85" s="683" t="s">
        <v>17850</v>
      </c>
      <c r="FYO85" s="683" t="s">
        <v>17850</v>
      </c>
      <c r="FYP85" s="683" t="s">
        <v>17850</v>
      </c>
      <c r="FYQ85" s="683" t="s">
        <v>17850</v>
      </c>
      <c r="FYR85" s="683" t="s">
        <v>17850</v>
      </c>
      <c r="FYS85" s="683" t="s">
        <v>17850</v>
      </c>
      <c r="FYT85" s="683" t="s">
        <v>17850</v>
      </c>
      <c r="FYU85" s="683" t="s">
        <v>17850</v>
      </c>
      <c r="FYV85" s="683" t="s">
        <v>17850</v>
      </c>
      <c r="FYW85" s="683" t="s">
        <v>17850</v>
      </c>
      <c r="FYX85" s="683" t="s">
        <v>17850</v>
      </c>
      <c r="FYY85" s="683" t="s">
        <v>17850</v>
      </c>
      <c r="FYZ85" s="683" t="s">
        <v>17850</v>
      </c>
      <c r="FZA85" s="683" t="s">
        <v>17850</v>
      </c>
      <c r="FZB85" s="683" t="s">
        <v>17850</v>
      </c>
      <c r="FZC85" s="683" t="s">
        <v>17850</v>
      </c>
      <c r="FZD85" s="683" t="s">
        <v>17850</v>
      </c>
      <c r="FZE85" s="683" t="s">
        <v>17850</v>
      </c>
      <c r="FZF85" s="683" t="s">
        <v>17850</v>
      </c>
      <c r="FZG85" s="683" t="s">
        <v>17850</v>
      </c>
      <c r="FZH85" s="683" t="s">
        <v>17850</v>
      </c>
      <c r="FZI85" s="683" t="s">
        <v>17850</v>
      </c>
      <c r="FZJ85" s="683" t="s">
        <v>17850</v>
      </c>
      <c r="FZK85" s="683" t="s">
        <v>17850</v>
      </c>
      <c r="FZL85" s="683" t="s">
        <v>17850</v>
      </c>
      <c r="FZM85" s="683" t="s">
        <v>17850</v>
      </c>
      <c r="FZN85" s="683" t="s">
        <v>17850</v>
      </c>
      <c r="FZO85" s="683" t="s">
        <v>17850</v>
      </c>
      <c r="FZP85" s="683" t="s">
        <v>17850</v>
      </c>
      <c r="FZQ85" s="683" t="s">
        <v>17850</v>
      </c>
      <c r="FZR85" s="683" t="s">
        <v>17850</v>
      </c>
      <c r="FZS85" s="683" t="s">
        <v>17850</v>
      </c>
      <c r="FZT85" s="683" t="s">
        <v>17850</v>
      </c>
      <c r="FZU85" s="683" t="s">
        <v>17850</v>
      </c>
      <c r="FZV85" s="683" t="s">
        <v>17850</v>
      </c>
      <c r="FZW85" s="683" t="s">
        <v>17850</v>
      </c>
      <c r="FZX85" s="683" t="s">
        <v>17850</v>
      </c>
      <c r="FZY85" s="683" t="s">
        <v>17850</v>
      </c>
      <c r="FZZ85" s="683" t="s">
        <v>17850</v>
      </c>
      <c r="GAA85" s="683" t="s">
        <v>17850</v>
      </c>
      <c r="GAB85" s="683" t="s">
        <v>17850</v>
      </c>
      <c r="GAC85" s="683" t="s">
        <v>17850</v>
      </c>
      <c r="GAD85" s="683" t="s">
        <v>17850</v>
      </c>
      <c r="GAE85" s="683" t="s">
        <v>17850</v>
      </c>
      <c r="GAF85" s="683" t="s">
        <v>17850</v>
      </c>
      <c r="GAG85" s="683" t="s">
        <v>17850</v>
      </c>
      <c r="GAH85" s="683" t="s">
        <v>17850</v>
      </c>
      <c r="GAI85" s="683" t="s">
        <v>17850</v>
      </c>
      <c r="GAJ85" s="683" t="s">
        <v>17850</v>
      </c>
      <c r="GAK85" s="683" t="s">
        <v>17850</v>
      </c>
      <c r="GAL85" s="683" t="s">
        <v>17850</v>
      </c>
      <c r="GAM85" s="683" t="s">
        <v>17850</v>
      </c>
      <c r="GAN85" s="683" t="s">
        <v>17850</v>
      </c>
      <c r="GAO85" s="683" t="s">
        <v>17850</v>
      </c>
      <c r="GAP85" s="683" t="s">
        <v>17850</v>
      </c>
      <c r="GAQ85" s="683" t="s">
        <v>17850</v>
      </c>
      <c r="GAR85" s="683" t="s">
        <v>17850</v>
      </c>
      <c r="GAS85" s="683" t="s">
        <v>17850</v>
      </c>
      <c r="GAT85" s="683" t="s">
        <v>17850</v>
      </c>
      <c r="GAU85" s="683" t="s">
        <v>17850</v>
      </c>
      <c r="GAV85" s="683" t="s">
        <v>17850</v>
      </c>
      <c r="GAW85" s="683" t="s">
        <v>17850</v>
      </c>
      <c r="GAX85" s="683" t="s">
        <v>17850</v>
      </c>
      <c r="GAY85" s="683" t="s">
        <v>17850</v>
      </c>
      <c r="GAZ85" s="683" t="s">
        <v>17850</v>
      </c>
      <c r="GBA85" s="683" t="s">
        <v>17850</v>
      </c>
      <c r="GBB85" s="683" t="s">
        <v>17850</v>
      </c>
      <c r="GBC85" s="683" t="s">
        <v>17850</v>
      </c>
      <c r="GBD85" s="683" t="s">
        <v>17850</v>
      </c>
      <c r="GBE85" s="683" t="s">
        <v>17850</v>
      </c>
      <c r="GBF85" s="683" t="s">
        <v>17850</v>
      </c>
      <c r="GBG85" s="683" t="s">
        <v>17850</v>
      </c>
      <c r="GBH85" s="683" t="s">
        <v>17850</v>
      </c>
      <c r="GBI85" s="683" t="s">
        <v>17850</v>
      </c>
      <c r="GBJ85" s="683" t="s">
        <v>17850</v>
      </c>
      <c r="GBK85" s="683" t="s">
        <v>17850</v>
      </c>
      <c r="GBL85" s="683" t="s">
        <v>17850</v>
      </c>
      <c r="GBM85" s="683" t="s">
        <v>17850</v>
      </c>
      <c r="GBN85" s="683" t="s">
        <v>17850</v>
      </c>
      <c r="GBO85" s="683" t="s">
        <v>17850</v>
      </c>
      <c r="GBP85" s="683" t="s">
        <v>17850</v>
      </c>
      <c r="GBQ85" s="683" t="s">
        <v>17850</v>
      </c>
      <c r="GBR85" s="683" t="s">
        <v>17850</v>
      </c>
      <c r="GBS85" s="683" t="s">
        <v>17850</v>
      </c>
      <c r="GBT85" s="683" t="s">
        <v>17850</v>
      </c>
      <c r="GBU85" s="683" t="s">
        <v>17850</v>
      </c>
      <c r="GBV85" s="683" t="s">
        <v>17850</v>
      </c>
      <c r="GBW85" s="683" t="s">
        <v>17850</v>
      </c>
      <c r="GBX85" s="683" t="s">
        <v>17850</v>
      </c>
      <c r="GBY85" s="683" t="s">
        <v>17850</v>
      </c>
      <c r="GBZ85" s="683" t="s">
        <v>17850</v>
      </c>
      <c r="GCA85" s="683" t="s">
        <v>17850</v>
      </c>
      <c r="GCB85" s="683" t="s">
        <v>17850</v>
      </c>
      <c r="GCC85" s="683" t="s">
        <v>17850</v>
      </c>
      <c r="GCD85" s="683" t="s">
        <v>17850</v>
      </c>
      <c r="GCE85" s="683" t="s">
        <v>17850</v>
      </c>
      <c r="GCF85" s="683" t="s">
        <v>17850</v>
      </c>
      <c r="GCG85" s="683" t="s">
        <v>17850</v>
      </c>
      <c r="GCH85" s="683" t="s">
        <v>17850</v>
      </c>
      <c r="GCI85" s="683" t="s">
        <v>17850</v>
      </c>
      <c r="GCJ85" s="683" t="s">
        <v>17850</v>
      </c>
      <c r="GCK85" s="683" t="s">
        <v>17850</v>
      </c>
      <c r="GCL85" s="683" t="s">
        <v>17850</v>
      </c>
      <c r="GCM85" s="683" t="s">
        <v>17850</v>
      </c>
      <c r="GCN85" s="683" t="s">
        <v>17850</v>
      </c>
      <c r="GCO85" s="683" t="s">
        <v>17850</v>
      </c>
      <c r="GCP85" s="683" t="s">
        <v>17850</v>
      </c>
      <c r="GCQ85" s="683" t="s">
        <v>17850</v>
      </c>
      <c r="GCR85" s="683" t="s">
        <v>17850</v>
      </c>
      <c r="GCS85" s="683" t="s">
        <v>17850</v>
      </c>
      <c r="GCT85" s="683" t="s">
        <v>17850</v>
      </c>
      <c r="GCU85" s="683" t="s">
        <v>17850</v>
      </c>
      <c r="GCV85" s="683" t="s">
        <v>17850</v>
      </c>
      <c r="GCW85" s="683" t="s">
        <v>17850</v>
      </c>
      <c r="GCX85" s="683" t="s">
        <v>17850</v>
      </c>
      <c r="GCY85" s="683" t="s">
        <v>17850</v>
      </c>
      <c r="GCZ85" s="683" t="s">
        <v>17850</v>
      </c>
      <c r="GDA85" s="683" t="s">
        <v>17850</v>
      </c>
      <c r="GDB85" s="683" t="s">
        <v>17850</v>
      </c>
      <c r="GDC85" s="683" t="s">
        <v>17850</v>
      </c>
      <c r="GDD85" s="683" t="s">
        <v>17850</v>
      </c>
      <c r="GDE85" s="683" t="s">
        <v>17850</v>
      </c>
      <c r="GDF85" s="683" t="s">
        <v>17850</v>
      </c>
      <c r="GDG85" s="683" t="s">
        <v>17850</v>
      </c>
      <c r="GDH85" s="683" t="s">
        <v>17850</v>
      </c>
      <c r="GDI85" s="683" t="s">
        <v>17850</v>
      </c>
      <c r="GDJ85" s="683" t="s">
        <v>17850</v>
      </c>
      <c r="GDK85" s="683" t="s">
        <v>17850</v>
      </c>
      <c r="GDL85" s="683" t="s">
        <v>17850</v>
      </c>
      <c r="GDM85" s="683" t="s">
        <v>17850</v>
      </c>
      <c r="GDN85" s="683" t="s">
        <v>17850</v>
      </c>
      <c r="GDO85" s="683" t="s">
        <v>17850</v>
      </c>
      <c r="GDP85" s="683" t="s">
        <v>17850</v>
      </c>
      <c r="GDQ85" s="683" t="s">
        <v>17850</v>
      </c>
      <c r="GDR85" s="683" t="s">
        <v>17850</v>
      </c>
      <c r="GDS85" s="683" t="s">
        <v>17850</v>
      </c>
      <c r="GDT85" s="683" t="s">
        <v>17850</v>
      </c>
      <c r="GDU85" s="683" t="s">
        <v>17850</v>
      </c>
      <c r="GDV85" s="683" t="s">
        <v>17850</v>
      </c>
      <c r="GDW85" s="683" t="s">
        <v>17850</v>
      </c>
      <c r="GDX85" s="683" t="s">
        <v>17850</v>
      </c>
      <c r="GDY85" s="683" t="s">
        <v>17850</v>
      </c>
      <c r="GDZ85" s="683" t="s">
        <v>17850</v>
      </c>
      <c r="GEA85" s="683" t="s">
        <v>17850</v>
      </c>
      <c r="GEB85" s="683" t="s">
        <v>17850</v>
      </c>
      <c r="GEC85" s="683" t="s">
        <v>17850</v>
      </c>
      <c r="GED85" s="683" t="s">
        <v>17850</v>
      </c>
      <c r="GEE85" s="683" t="s">
        <v>17850</v>
      </c>
      <c r="GEF85" s="683" t="s">
        <v>17850</v>
      </c>
      <c r="GEG85" s="683" t="s">
        <v>17850</v>
      </c>
      <c r="GEH85" s="683" t="s">
        <v>17850</v>
      </c>
      <c r="GEI85" s="683" t="s">
        <v>17850</v>
      </c>
      <c r="GEJ85" s="683" t="s">
        <v>17850</v>
      </c>
      <c r="GEK85" s="683" t="s">
        <v>17850</v>
      </c>
      <c r="GEL85" s="683" t="s">
        <v>17850</v>
      </c>
      <c r="GEM85" s="683" t="s">
        <v>17850</v>
      </c>
      <c r="GEN85" s="683" t="s">
        <v>17850</v>
      </c>
      <c r="GEO85" s="683" t="s">
        <v>17850</v>
      </c>
      <c r="GEP85" s="683" t="s">
        <v>17850</v>
      </c>
      <c r="GEQ85" s="683" t="s">
        <v>17850</v>
      </c>
      <c r="GER85" s="683" t="s">
        <v>17850</v>
      </c>
      <c r="GES85" s="683" t="s">
        <v>17850</v>
      </c>
      <c r="GET85" s="683" t="s">
        <v>17850</v>
      </c>
      <c r="GEU85" s="683" t="s">
        <v>17850</v>
      </c>
      <c r="GEV85" s="683" t="s">
        <v>17850</v>
      </c>
      <c r="GEW85" s="683" t="s">
        <v>17850</v>
      </c>
      <c r="GEX85" s="683" t="s">
        <v>17850</v>
      </c>
      <c r="GEY85" s="683" t="s">
        <v>17850</v>
      </c>
      <c r="GEZ85" s="683" t="s">
        <v>17850</v>
      </c>
      <c r="GFA85" s="683" t="s">
        <v>17850</v>
      </c>
      <c r="GFB85" s="683" t="s">
        <v>17850</v>
      </c>
      <c r="GFC85" s="683" t="s">
        <v>17850</v>
      </c>
      <c r="GFD85" s="683" t="s">
        <v>17850</v>
      </c>
      <c r="GFE85" s="683" t="s">
        <v>17850</v>
      </c>
      <c r="GFF85" s="683" t="s">
        <v>17850</v>
      </c>
      <c r="GFG85" s="683" t="s">
        <v>17850</v>
      </c>
      <c r="GFH85" s="683" t="s">
        <v>17850</v>
      </c>
      <c r="GFI85" s="683" t="s">
        <v>17850</v>
      </c>
      <c r="GFJ85" s="683" t="s">
        <v>17850</v>
      </c>
      <c r="GFK85" s="683" t="s">
        <v>17850</v>
      </c>
      <c r="GFL85" s="683" t="s">
        <v>17850</v>
      </c>
      <c r="GFM85" s="683" t="s">
        <v>17850</v>
      </c>
      <c r="GFN85" s="683" t="s">
        <v>17850</v>
      </c>
      <c r="GFO85" s="683" t="s">
        <v>17850</v>
      </c>
      <c r="GFP85" s="683" t="s">
        <v>17850</v>
      </c>
      <c r="GFQ85" s="683" t="s">
        <v>17850</v>
      </c>
      <c r="GFR85" s="683" t="s">
        <v>17850</v>
      </c>
      <c r="GFS85" s="683" t="s">
        <v>17850</v>
      </c>
      <c r="GFT85" s="683" t="s">
        <v>17850</v>
      </c>
      <c r="GFU85" s="683" t="s">
        <v>17850</v>
      </c>
      <c r="GFV85" s="683" t="s">
        <v>17850</v>
      </c>
      <c r="GFW85" s="683" t="s">
        <v>17850</v>
      </c>
      <c r="GFX85" s="683" t="s">
        <v>17850</v>
      </c>
      <c r="GFY85" s="683" t="s">
        <v>17850</v>
      </c>
      <c r="GFZ85" s="683" t="s">
        <v>17850</v>
      </c>
      <c r="GGA85" s="683" t="s">
        <v>17850</v>
      </c>
      <c r="GGB85" s="683" t="s">
        <v>17850</v>
      </c>
      <c r="GGC85" s="683" t="s">
        <v>17850</v>
      </c>
      <c r="GGD85" s="683" t="s">
        <v>17850</v>
      </c>
      <c r="GGE85" s="683" t="s">
        <v>17850</v>
      </c>
      <c r="GGF85" s="683" t="s">
        <v>17850</v>
      </c>
      <c r="GGG85" s="683" t="s">
        <v>17850</v>
      </c>
      <c r="GGH85" s="683" t="s">
        <v>17850</v>
      </c>
      <c r="GGI85" s="683" t="s">
        <v>17850</v>
      </c>
      <c r="GGJ85" s="683" t="s">
        <v>17850</v>
      </c>
      <c r="GGK85" s="683" t="s">
        <v>17850</v>
      </c>
      <c r="GGL85" s="683" t="s">
        <v>17850</v>
      </c>
      <c r="GGM85" s="683" t="s">
        <v>17850</v>
      </c>
      <c r="GGN85" s="683" t="s">
        <v>17850</v>
      </c>
      <c r="GGO85" s="683" t="s">
        <v>17850</v>
      </c>
      <c r="GGP85" s="683" t="s">
        <v>17850</v>
      </c>
      <c r="GGQ85" s="683" t="s">
        <v>17850</v>
      </c>
      <c r="GGR85" s="683" t="s">
        <v>17850</v>
      </c>
      <c r="GGS85" s="683" t="s">
        <v>17850</v>
      </c>
      <c r="GGT85" s="683" t="s">
        <v>17850</v>
      </c>
      <c r="GGU85" s="683" t="s">
        <v>17850</v>
      </c>
      <c r="GGV85" s="683" t="s">
        <v>17850</v>
      </c>
      <c r="GGW85" s="683" t="s">
        <v>17850</v>
      </c>
      <c r="GGX85" s="683" t="s">
        <v>17850</v>
      </c>
      <c r="GGY85" s="683" t="s">
        <v>17850</v>
      </c>
      <c r="GGZ85" s="683" t="s">
        <v>17850</v>
      </c>
      <c r="GHA85" s="683" t="s">
        <v>17850</v>
      </c>
      <c r="GHB85" s="683" t="s">
        <v>17850</v>
      </c>
      <c r="GHC85" s="683" t="s">
        <v>17850</v>
      </c>
      <c r="GHD85" s="683" t="s">
        <v>17850</v>
      </c>
      <c r="GHE85" s="683" t="s">
        <v>17850</v>
      </c>
      <c r="GHF85" s="683" t="s">
        <v>17850</v>
      </c>
      <c r="GHG85" s="683" t="s">
        <v>17850</v>
      </c>
      <c r="GHH85" s="683" t="s">
        <v>17850</v>
      </c>
      <c r="GHI85" s="683" t="s">
        <v>17850</v>
      </c>
      <c r="GHJ85" s="683" t="s">
        <v>17850</v>
      </c>
      <c r="GHK85" s="683" t="s">
        <v>17850</v>
      </c>
      <c r="GHL85" s="683" t="s">
        <v>17850</v>
      </c>
      <c r="GHM85" s="683" t="s">
        <v>17850</v>
      </c>
      <c r="GHN85" s="683" t="s">
        <v>17850</v>
      </c>
      <c r="GHO85" s="683" t="s">
        <v>17850</v>
      </c>
      <c r="GHP85" s="683" t="s">
        <v>17850</v>
      </c>
      <c r="GHQ85" s="683" t="s">
        <v>17850</v>
      </c>
      <c r="GHR85" s="683" t="s">
        <v>17850</v>
      </c>
      <c r="GHS85" s="683" t="s">
        <v>17850</v>
      </c>
      <c r="GHT85" s="683" t="s">
        <v>17850</v>
      </c>
      <c r="GHU85" s="683" t="s">
        <v>17850</v>
      </c>
      <c r="GHV85" s="683" t="s">
        <v>17850</v>
      </c>
      <c r="GHW85" s="683" t="s">
        <v>17850</v>
      </c>
      <c r="GHX85" s="683" t="s">
        <v>17850</v>
      </c>
      <c r="GHY85" s="683" t="s">
        <v>17850</v>
      </c>
      <c r="GHZ85" s="683" t="s">
        <v>17850</v>
      </c>
      <c r="GIA85" s="683" t="s">
        <v>17850</v>
      </c>
      <c r="GIB85" s="683" t="s">
        <v>17850</v>
      </c>
      <c r="GIC85" s="683" t="s">
        <v>17850</v>
      </c>
      <c r="GID85" s="683" t="s">
        <v>17850</v>
      </c>
      <c r="GIE85" s="683" t="s">
        <v>17850</v>
      </c>
      <c r="GIF85" s="683" t="s">
        <v>17850</v>
      </c>
      <c r="GIG85" s="683" t="s">
        <v>17850</v>
      </c>
      <c r="GIH85" s="683" t="s">
        <v>17850</v>
      </c>
      <c r="GII85" s="683" t="s">
        <v>17850</v>
      </c>
      <c r="GIJ85" s="683" t="s">
        <v>17850</v>
      </c>
      <c r="GIK85" s="683" t="s">
        <v>17850</v>
      </c>
      <c r="GIL85" s="683" t="s">
        <v>17850</v>
      </c>
      <c r="GIM85" s="683" t="s">
        <v>17850</v>
      </c>
      <c r="GIN85" s="683" t="s">
        <v>17850</v>
      </c>
      <c r="GIO85" s="683" t="s">
        <v>17850</v>
      </c>
      <c r="GIP85" s="683" t="s">
        <v>17850</v>
      </c>
      <c r="GIQ85" s="683" t="s">
        <v>17850</v>
      </c>
      <c r="GIR85" s="683" t="s">
        <v>17850</v>
      </c>
      <c r="GIS85" s="683" t="s">
        <v>17850</v>
      </c>
      <c r="GIT85" s="683" t="s">
        <v>17850</v>
      </c>
      <c r="GIU85" s="683" t="s">
        <v>17850</v>
      </c>
      <c r="GIV85" s="683" t="s">
        <v>17850</v>
      </c>
      <c r="GIW85" s="683" t="s">
        <v>17850</v>
      </c>
      <c r="GIX85" s="683" t="s">
        <v>17850</v>
      </c>
      <c r="GIY85" s="683" t="s">
        <v>17850</v>
      </c>
      <c r="GIZ85" s="683" t="s">
        <v>17850</v>
      </c>
      <c r="GJA85" s="683" t="s">
        <v>17850</v>
      </c>
      <c r="GJB85" s="683" t="s">
        <v>17850</v>
      </c>
      <c r="GJC85" s="683" t="s">
        <v>17850</v>
      </c>
      <c r="GJD85" s="683" t="s">
        <v>17850</v>
      </c>
      <c r="GJE85" s="683" t="s">
        <v>17850</v>
      </c>
      <c r="GJF85" s="683" t="s">
        <v>17850</v>
      </c>
      <c r="GJG85" s="683" t="s">
        <v>17850</v>
      </c>
      <c r="GJH85" s="683" t="s">
        <v>17850</v>
      </c>
      <c r="GJI85" s="683" t="s">
        <v>17850</v>
      </c>
      <c r="GJJ85" s="683" t="s">
        <v>17850</v>
      </c>
      <c r="GJK85" s="683" t="s">
        <v>17850</v>
      </c>
      <c r="GJL85" s="683" t="s">
        <v>17850</v>
      </c>
      <c r="GJM85" s="683" t="s">
        <v>17850</v>
      </c>
      <c r="GJN85" s="683" t="s">
        <v>17850</v>
      </c>
      <c r="GJO85" s="683" t="s">
        <v>17850</v>
      </c>
      <c r="GJP85" s="683" t="s">
        <v>17850</v>
      </c>
      <c r="GJQ85" s="683" t="s">
        <v>17850</v>
      </c>
      <c r="GJR85" s="683" t="s">
        <v>17850</v>
      </c>
      <c r="GJS85" s="683" t="s">
        <v>17850</v>
      </c>
      <c r="GJT85" s="683" t="s">
        <v>17850</v>
      </c>
      <c r="GJU85" s="683" t="s">
        <v>17850</v>
      </c>
      <c r="GJV85" s="683" t="s">
        <v>17850</v>
      </c>
      <c r="GJW85" s="683" t="s">
        <v>17850</v>
      </c>
      <c r="GJX85" s="683" t="s">
        <v>17850</v>
      </c>
      <c r="GJY85" s="683" t="s">
        <v>17850</v>
      </c>
      <c r="GJZ85" s="683" t="s">
        <v>17850</v>
      </c>
      <c r="GKA85" s="683" t="s">
        <v>17850</v>
      </c>
      <c r="GKB85" s="683" t="s">
        <v>17850</v>
      </c>
      <c r="GKC85" s="683" t="s">
        <v>17850</v>
      </c>
      <c r="GKD85" s="683" t="s">
        <v>17850</v>
      </c>
      <c r="GKE85" s="683" t="s">
        <v>17850</v>
      </c>
      <c r="GKF85" s="683" t="s">
        <v>17850</v>
      </c>
      <c r="GKG85" s="683" t="s">
        <v>17850</v>
      </c>
      <c r="GKH85" s="683" t="s">
        <v>17850</v>
      </c>
      <c r="GKI85" s="683" t="s">
        <v>17850</v>
      </c>
      <c r="GKJ85" s="683" t="s">
        <v>17850</v>
      </c>
      <c r="GKK85" s="683" t="s">
        <v>17850</v>
      </c>
      <c r="GKL85" s="683" t="s">
        <v>17850</v>
      </c>
      <c r="GKM85" s="683" t="s">
        <v>17850</v>
      </c>
      <c r="GKN85" s="683" t="s">
        <v>17850</v>
      </c>
      <c r="GKO85" s="683" t="s">
        <v>17850</v>
      </c>
      <c r="GKP85" s="683" t="s">
        <v>17850</v>
      </c>
      <c r="GKQ85" s="683" t="s">
        <v>17850</v>
      </c>
      <c r="GKR85" s="683" t="s">
        <v>17850</v>
      </c>
      <c r="GKS85" s="683" t="s">
        <v>17850</v>
      </c>
      <c r="GKT85" s="683" t="s">
        <v>17850</v>
      </c>
      <c r="GKU85" s="683" t="s">
        <v>17850</v>
      </c>
      <c r="GKV85" s="683" t="s">
        <v>17850</v>
      </c>
      <c r="GKW85" s="683" t="s">
        <v>17850</v>
      </c>
      <c r="GKX85" s="683" t="s">
        <v>17850</v>
      </c>
      <c r="GKY85" s="683" t="s">
        <v>17850</v>
      </c>
      <c r="GKZ85" s="683" t="s">
        <v>17850</v>
      </c>
      <c r="GLA85" s="683" t="s">
        <v>17850</v>
      </c>
      <c r="GLB85" s="683" t="s">
        <v>17850</v>
      </c>
      <c r="GLC85" s="683" t="s">
        <v>17850</v>
      </c>
      <c r="GLD85" s="683" t="s">
        <v>17850</v>
      </c>
      <c r="GLE85" s="683" t="s">
        <v>17850</v>
      </c>
      <c r="GLF85" s="683" t="s">
        <v>17850</v>
      </c>
      <c r="GLG85" s="683" t="s">
        <v>17850</v>
      </c>
      <c r="GLH85" s="683" t="s">
        <v>17850</v>
      </c>
      <c r="GLI85" s="683" t="s">
        <v>17850</v>
      </c>
      <c r="GLJ85" s="683" t="s">
        <v>17850</v>
      </c>
      <c r="GLK85" s="683" t="s">
        <v>17850</v>
      </c>
      <c r="GLL85" s="683" t="s">
        <v>17850</v>
      </c>
      <c r="GLM85" s="683" t="s">
        <v>17850</v>
      </c>
      <c r="GLN85" s="683" t="s">
        <v>17850</v>
      </c>
      <c r="GLO85" s="683" t="s">
        <v>17850</v>
      </c>
      <c r="GLP85" s="683" t="s">
        <v>17850</v>
      </c>
      <c r="GLQ85" s="683" t="s">
        <v>17850</v>
      </c>
      <c r="GLR85" s="683" t="s">
        <v>17850</v>
      </c>
      <c r="GLS85" s="683" t="s">
        <v>17850</v>
      </c>
      <c r="GLT85" s="683" t="s">
        <v>17850</v>
      </c>
      <c r="GLU85" s="683" t="s">
        <v>17850</v>
      </c>
      <c r="GLV85" s="683" t="s">
        <v>17850</v>
      </c>
      <c r="GLW85" s="683" t="s">
        <v>17850</v>
      </c>
      <c r="GLX85" s="683" t="s">
        <v>17850</v>
      </c>
      <c r="GLY85" s="683" t="s">
        <v>17850</v>
      </c>
      <c r="GLZ85" s="683" t="s">
        <v>17850</v>
      </c>
      <c r="GMA85" s="683" t="s">
        <v>17850</v>
      </c>
      <c r="GMB85" s="683" t="s">
        <v>17850</v>
      </c>
      <c r="GMC85" s="683" t="s">
        <v>17850</v>
      </c>
      <c r="GMD85" s="683" t="s">
        <v>17850</v>
      </c>
      <c r="GME85" s="683" t="s">
        <v>17850</v>
      </c>
      <c r="GMF85" s="683" t="s">
        <v>17850</v>
      </c>
      <c r="GMG85" s="683" t="s">
        <v>17850</v>
      </c>
      <c r="GMH85" s="683" t="s">
        <v>17850</v>
      </c>
      <c r="GMI85" s="683" t="s">
        <v>17850</v>
      </c>
      <c r="GMJ85" s="683" t="s">
        <v>17850</v>
      </c>
      <c r="GMK85" s="683" t="s">
        <v>17850</v>
      </c>
      <c r="GML85" s="683" t="s">
        <v>17850</v>
      </c>
      <c r="GMM85" s="683" t="s">
        <v>17850</v>
      </c>
      <c r="GMN85" s="683" t="s">
        <v>17850</v>
      </c>
      <c r="GMO85" s="683" t="s">
        <v>17850</v>
      </c>
      <c r="GMP85" s="683" t="s">
        <v>17850</v>
      </c>
      <c r="GMQ85" s="683" t="s">
        <v>17850</v>
      </c>
      <c r="GMR85" s="683" t="s">
        <v>17850</v>
      </c>
      <c r="GMS85" s="683" t="s">
        <v>17850</v>
      </c>
      <c r="GMT85" s="683" t="s">
        <v>17850</v>
      </c>
      <c r="GMU85" s="683" t="s">
        <v>17850</v>
      </c>
      <c r="GMV85" s="683" t="s">
        <v>17850</v>
      </c>
      <c r="GMW85" s="683" t="s">
        <v>17850</v>
      </c>
      <c r="GMX85" s="683" t="s">
        <v>17850</v>
      </c>
      <c r="GMY85" s="683" t="s">
        <v>17850</v>
      </c>
      <c r="GMZ85" s="683" t="s">
        <v>17850</v>
      </c>
      <c r="GNA85" s="683" t="s">
        <v>17850</v>
      </c>
      <c r="GNB85" s="683" t="s">
        <v>17850</v>
      </c>
      <c r="GNC85" s="683" t="s">
        <v>17850</v>
      </c>
      <c r="GND85" s="683" t="s">
        <v>17850</v>
      </c>
      <c r="GNE85" s="683" t="s">
        <v>17850</v>
      </c>
      <c r="GNF85" s="683" t="s">
        <v>17850</v>
      </c>
      <c r="GNG85" s="683" t="s">
        <v>17850</v>
      </c>
      <c r="GNH85" s="683" t="s">
        <v>17850</v>
      </c>
      <c r="GNI85" s="683" t="s">
        <v>17850</v>
      </c>
      <c r="GNJ85" s="683" t="s">
        <v>17850</v>
      </c>
      <c r="GNK85" s="683" t="s">
        <v>17850</v>
      </c>
      <c r="GNL85" s="683" t="s">
        <v>17850</v>
      </c>
      <c r="GNM85" s="683" t="s">
        <v>17850</v>
      </c>
      <c r="GNN85" s="683" t="s">
        <v>17850</v>
      </c>
      <c r="GNO85" s="683" t="s">
        <v>17850</v>
      </c>
      <c r="GNP85" s="683" t="s">
        <v>17850</v>
      </c>
      <c r="GNQ85" s="683" t="s">
        <v>17850</v>
      </c>
      <c r="GNR85" s="683" t="s">
        <v>17850</v>
      </c>
      <c r="GNS85" s="683" t="s">
        <v>17850</v>
      </c>
      <c r="GNT85" s="683" t="s">
        <v>17850</v>
      </c>
      <c r="GNU85" s="683" t="s">
        <v>17850</v>
      </c>
      <c r="GNV85" s="683" t="s">
        <v>17850</v>
      </c>
      <c r="GNW85" s="683" t="s">
        <v>17850</v>
      </c>
      <c r="GNX85" s="683" t="s">
        <v>17850</v>
      </c>
      <c r="GNY85" s="683" t="s">
        <v>17850</v>
      </c>
      <c r="GNZ85" s="683" t="s">
        <v>17850</v>
      </c>
      <c r="GOA85" s="683" t="s">
        <v>17850</v>
      </c>
      <c r="GOB85" s="683" t="s">
        <v>17850</v>
      </c>
      <c r="GOC85" s="683" t="s">
        <v>17850</v>
      </c>
      <c r="GOD85" s="683" t="s">
        <v>17850</v>
      </c>
      <c r="GOE85" s="683" t="s">
        <v>17850</v>
      </c>
      <c r="GOF85" s="683" t="s">
        <v>17850</v>
      </c>
      <c r="GOG85" s="683" t="s">
        <v>17850</v>
      </c>
      <c r="GOH85" s="683" t="s">
        <v>17850</v>
      </c>
      <c r="GOI85" s="683" t="s">
        <v>17850</v>
      </c>
      <c r="GOJ85" s="683" t="s">
        <v>17850</v>
      </c>
      <c r="GOK85" s="683" t="s">
        <v>17850</v>
      </c>
      <c r="GOL85" s="683" t="s">
        <v>17850</v>
      </c>
      <c r="GOM85" s="683" t="s">
        <v>17850</v>
      </c>
      <c r="GON85" s="683" t="s">
        <v>17850</v>
      </c>
      <c r="GOO85" s="683" t="s">
        <v>17850</v>
      </c>
      <c r="GOP85" s="683" t="s">
        <v>17850</v>
      </c>
      <c r="GOQ85" s="683" t="s">
        <v>17850</v>
      </c>
      <c r="GOR85" s="683" t="s">
        <v>17850</v>
      </c>
      <c r="GOS85" s="683" t="s">
        <v>17850</v>
      </c>
      <c r="GOT85" s="683" t="s">
        <v>17850</v>
      </c>
      <c r="GOU85" s="683" t="s">
        <v>17850</v>
      </c>
      <c r="GOV85" s="683" t="s">
        <v>17850</v>
      </c>
      <c r="GOW85" s="683" t="s">
        <v>17850</v>
      </c>
      <c r="GOX85" s="683" t="s">
        <v>17850</v>
      </c>
      <c r="GOY85" s="683" t="s">
        <v>17850</v>
      </c>
      <c r="GOZ85" s="683" t="s">
        <v>17850</v>
      </c>
      <c r="GPA85" s="683" t="s">
        <v>17850</v>
      </c>
      <c r="GPB85" s="683" t="s">
        <v>17850</v>
      </c>
      <c r="GPC85" s="683" t="s">
        <v>17850</v>
      </c>
      <c r="GPD85" s="683" t="s">
        <v>17850</v>
      </c>
      <c r="GPE85" s="683" t="s">
        <v>17850</v>
      </c>
      <c r="GPF85" s="683" t="s">
        <v>17850</v>
      </c>
      <c r="GPG85" s="683" t="s">
        <v>17850</v>
      </c>
      <c r="GPH85" s="683" t="s">
        <v>17850</v>
      </c>
      <c r="GPI85" s="683" t="s">
        <v>17850</v>
      </c>
      <c r="GPJ85" s="683" t="s">
        <v>17850</v>
      </c>
      <c r="GPK85" s="683" t="s">
        <v>17850</v>
      </c>
      <c r="GPL85" s="683" t="s">
        <v>17850</v>
      </c>
      <c r="GPM85" s="683" t="s">
        <v>17850</v>
      </c>
      <c r="GPN85" s="683" t="s">
        <v>17850</v>
      </c>
      <c r="GPO85" s="683" t="s">
        <v>17850</v>
      </c>
      <c r="GPP85" s="683" t="s">
        <v>17850</v>
      </c>
      <c r="GPQ85" s="683" t="s">
        <v>17850</v>
      </c>
      <c r="GPR85" s="683" t="s">
        <v>17850</v>
      </c>
      <c r="GPS85" s="683" t="s">
        <v>17850</v>
      </c>
      <c r="GPT85" s="683" t="s">
        <v>17850</v>
      </c>
      <c r="GPU85" s="683" t="s">
        <v>17850</v>
      </c>
      <c r="GPV85" s="683" t="s">
        <v>17850</v>
      </c>
      <c r="GPW85" s="683" t="s">
        <v>17850</v>
      </c>
      <c r="GPX85" s="683" t="s">
        <v>17850</v>
      </c>
      <c r="GPY85" s="683" t="s">
        <v>17850</v>
      </c>
      <c r="GPZ85" s="683" t="s">
        <v>17850</v>
      </c>
      <c r="GQA85" s="683" t="s">
        <v>17850</v>
      </c>
      <c r="GQB85" s="683" t="s">
        <v>17850</v>
      </c>
      <c r="GQC85" s="683" t="s">
        <v>17850</v>
      </c>
      <c r="GQD85" s="683" t="s">
        <v>17850</v>
      </c>
      <c r="GQE85" s="683" t="s">
        <v>17850</v>
      </c>
      <c r="GQF85" s="683" t="s">
        <v>17850</v>
      </c>
      <c r="GQG85" s="683" t="s">
        <v>17850</v>
      </c>
      <c r="GQH85" s="683" t="s">
        <v>17850</v>
      </c>
      <c r="GQI85" s="683" t="s">
        <v>17850</v>
      </c>
      <c r="GQJ85" s="683" t="s">
        <v>17850</v>
      </c>
      <c r="GQK85" s="683" t="s">
        <v>17850</v>
      </c>
      <c r="GQL85" s="683" t="s">
        <v>17850</v>
      </c>
      <c r="GQM85" s="683" t="s">
        <v>17850</v>
      </c>
      <c r="GQN85" s="683" t="s">
        <v>17850</v>
      </c>
      <c r="GQO85" s="683" t="s">
        <v>17850</v>
      </c>
      <c r="GQP85" s="683" t="s">
        <v>17850</v>
      </c>
      <c r="GQQ85" s="683" t="s">
        <v>17850</v>
      </c>
      <c r="GQR85" s="683" t="s">
        <v>17850</v>
      </c>
      <c r="GQS85" s="683" t="s">
        <v>17850</v>
      </c>
      <c r="GQT85" s="683" t="s">
        <v>17850</v>
      </c>
      <c r="GQU85" s="683" t="s">
        <v>17850</v>
      </c>
      <c r="GQV85" s="683" t="s">
        <v>17850</v>
      </c>
      <c r="GQW85" s="683" t="s">
        <v>17850</v>
      </c>
      <c r="GQX85" s="683" t="s">
        <v>17850</v>
      </c>
      <c r="GQY85" s="683" t="s">
        <v>17850</v>
      </c>
      <c r="GQZ85" s="683" t="s">
        <v>17850</v>
      </c>
      <c r="GRA85" s="683" t="s">
        <v>17850</v>
      </c>
      <c r="GRB85" s="683" t="s">
        <v>17850</v>
      </c>
      <c r="GRC85" s="683" t="s">
        <v>17850</v>
      </c>
      <c r="GRD85" s="683" t="s">
        <v>17850</v>
      </c>
      <c r="GRE85" s="683" t="s">
        <v>17850</v>
      </c>
      <c r="GRF85" s="683" t="s">
        <v>17850</v>
      </c>
      <c r="GRG85" s="683" t="s">
        <v>17850</v>
      </c>
      <c r="GRH85" s="683" t="s">
        <v>17850</v>
      </c>
      <c r="GRI85" s="683" t="s">
        <v>17850</v>
      </c>
      <c r="GRJ85" s="683" t="s">
        <v>17850</v>
      </c>
      <c r="GRK85" s="683" t="s">
        <v>17850</v>
      </c>
      <c r="GRL85" s="683" t="s">
        <v>17850</v>
      </c>
      <c r="GRM85" s="683" t="s">
        <v>17850</v>
      </c>
      <c r="GRN85" s="683" t="s">
        <v>17850</v>
      </c>
      <c r="GRO85" s="683" t="s">
        <v>17850</v>
      </c>
      <c r="GRP85" s="683" t="s">
        <v>17850</v>
      </c>
      <c r="GRQ85" s="683" t="s">
        <v>17850</v>
      </c>
      <c r="GRR85" s="683" t="s">
        <v>17850</v>
      </c>
      <c r="GRS85" s="683" t="s">
        <v>17850</v>
      </c>
      <c r="GRT85" s="683" t="s">
        <v>17850</v>
      </c>
      <c r="GRU85" s="683" t="s">
        <v>17850</v>
      </c>
      <c r="GRV85" s="683" t="s">
        <v>17850</v>
      </c>
      <c r="GRW85" s="683" t="s">
        <v>17850</v>
      </c>
      <c r="GRX85" s="683" t="s">
        <v>17850</v>
      </c>
      <c r="GRY85" s="683" t="s">
        <v>17850</v>
      </c>
      <c r="GRZ85" s="683" t="s">
        <v>17850</v>
      </c>
      <c r="GSA85" s="683" t="s">
        <v>17850</v>
      </c>
      <c r="GSB85" s="683" t="s">
        <v>17850</v>
      </c>
      <c r="GSC85" s="683" t="s">
        <v>17850</v>
      </c>
      <c r="GSD85" s="683" t="s">
        <v>17850</v>
      </c>
      <c r="GSE85" s="683" t="s">
        <v>17850</v>
      </c>
      <c r="GSF85" s="683" t="s">
        <v>17850</v>
      </c>
      <c r="GSG85" s="683" t="s">
        <v>17850</v>
      </c>
      <c r="GSH85" s="683" t="s">
        <v>17850</v>
      </c>
      <c r="GSI85" s="683" t="s">
        <v>17850</v>
      </c>
      <c r="GSJ85" s="683" t="s">
        <v>17850</v>
      </c>
      <c r="GSK85" s="683" t="s">
        <v>17850</v>
      </c>
      <c r="GSL85" s="683" t="s">
        <v>17850</v>
      </c>
      <c r="GSM85" s="683" t="s">
        <v>17850</v>
      </c>
      <c r="GSN85" s="683" t="s">
        <v>17850</v>
      </c>
      <c r="GSO85" s="683" t="s">
        <v>17850</v>
      </c>
      <c r="GSP85" s="683" t="s">
        <v>17850</v>
      </c>
      <c r="GSQ85" s="683" t="s">
        <v>17850</v>
      </c>
      <c r="GSR85" s="683" t="s">
        <v>17850</v>
      </c>
      <c r="GSS85" s="683" t="s">
        <v>17850</v>
      </c>
      <c r="GST85" s="683" t="s">
        <v>17850</v>
      </c>
      <c r="GSU85" s="683" t="s">
        <v>17850</v>
      </c>
      <c r="GSV85" s="683" t="s">
        <v>17850</v>
      </c>
      <c r="GSW85" s="683" t="s">
        <v>17850</v>
      </c>
      <c r="GSX85" s="683" t="s">
        <v>17850</v>
      </c>
      <c r="GSY85" s="683" t="s">
        <v>17850</v>
      </c>
      <c r="GSZ85" s="683" t="s">
        <v>17850</v>
      </c>
      <c r="GTA85" s="683" t="s">
        <v>17850</v>
      </c>
      <c r="GTB85" s="683" t="s">
        <v>17850</v>
      </c>
      <c r="GTC85" s="683" t="s">
        <v>17850</v>
      </c>
      <c r="GTD85" s="683" t="s">
        <v>17850</v>
      </c>
      <c r="GTE85" s="683" t="s">
        <v>17850</v>
      </c>
      <c r="GTF85" s="683" t="s">
        <v>17850</v>
      </c>
      <c r="GTG85" s="683" t="s">
        <v>17850</v>
      </c>
      <c r="GTH85" s="683" t="s">
        <v>17850</v>
      </c>
      <c r="GTI85" s="683" t="s">
        <v>17850</v>
      </c>
      <c r="GTJ85" s="683" t="s">
        <v>17850</v>
      </c>
      <c r="GTK85" s="683" t="s">
        <v>17850</v>
      </c>
      <c r="GTL85" s="683" t="s">
        <v>17850</v>
      </c>
      <c r="GTM85" s="683" t="s">
        <v>17850</v>
      </c>
      <c r="GTN85" s="683" t="s">
        <v>17850</v>
      </c>
      <c r="GTO85" s="683" t="s">
        <v>17850</v>
      </c>
      <c r="GTP85" s="683" t="s">
        <v>17850</v>
      </c>
      <c r="GTQ85" s="683" t="s">
        <v>17850</v>
      </c>
      <c r="GTR85" s="683" t="s">
        <v>17850</v>
      </c>
      <c r="GTS85" s="683" t="s">
        <v>17850</v>
      </c>
      <c r="GTT85" s="683" t="s">
        <v>17850</v>
      </c>
      <c r="GTU85" s="683" t="s">
        <v>17850</v>
      </c>
      <c r="GTV85" s="683" t="s">
        <v>17850</v>
      </c>
      <c r="GTW85" s="683" t="s">
        <v>17850</v>
      </c>
      <c r="GTX85" s="683" t="s">
        <v>17850</v>
      </c>
      <c r="GTY85" s="683" t="s">
        <v>17850</v>
      </c>
      <c r="GTZ85" s="683" t="s">
        <v>17850</v>
      </c>
      <c r="GUA85" s="683" t="s">
        <v>17850</v>
      </c>
      <c r="GUB85" s="683" t="s">
        <v>17850</v>
      </c>
      <c r="GUC85" s="683" t="s">
        <v>17850</v>
      </c>
      <c r="GUD85" s="683" t="s">
        <v>17850</v>
      </c>
      <c r="GUE85" s="683" t="s">
        <v>17850</v>
      </c>
      <c r="GUF85" s="683" t="s">
        <v>17850</v>
      </c>
      <c r="GUG85" s="683" t="s">
        <v>17850</v>
      </c>
      <c r="GUH85" s="683" t="s">
        <v>17850</v>
      </c>
      <c r="GUI85" s="683" t="s">
        <v>17850</v>
      </c>
      <c r="GUJ85" s="683" t="s">
        <v>17850</v>
      </c>
      <c r="GUK85" s="683" t="s">
        <v>17850</v>
      </c>
      <c r="GUL85" s="683" t="s">
        <v>17850</v>
      </c>
      <c r="GUM85" s="683" t="s">
        <v>17850</v>
      </c>
      <c r="GUN85" s="683" t="s">
        <v>17850</v>
      </c>
      <c r="GUO85" s="683" t="s">
        <v>17850</v>
      </c>
      <c r="GUP85" s="683" t="s">
        <v>17850</v>
      </c>
      <c r="GUQ85" s="683" t="s">
        <v>17850</v>
      </c>
      <c r="GUR85" s="683" t="s">
        <v>17850</v>
      </c>
      <c r="GUS85" s="683" t="s">
        <v>17850</v>
      </c>
      <c r="GUT85" s="683" t="s">
        <v>17850</v>
      </c>
      <c r="GUU85" s="683" t="s">
        <v>17850</v>
      </c>
      <c r="GUV85" s="683" t="s">
        <v>17850</v>
      </c>
      <c r="GUW85" s="683" t="s">
        <v>17850</v>
      </c>
      <c r="GUX85" s="683" t="s">
        <v>17850</v>
      </c>
      <c r="GUY85" s="683" t="s">
        <v>17850</v>
      </c>
      <c r="GUZ85" s="683" t="s">
        <v>17850</v>
      </c>
      <c r="GVA85" s="683" t="s">
        <v>17850</v>
      </c>
      <c r="GVB85" s="683" t="s">
        <v>17850</v>
      </c>
      <c r="GVC85" s="683" t="s">
        <v>17850</v>
      </c>
      <c r="GVD85" s="683" t="s">
        <v>17850</v>
      </c>
      <c r="GVE85" s="683" t="s">
        <v>17850</v>
      </c>
      <c r="GVF85" s="683" t="s">
        <v>17850</v>
      </c>
      <c r="GVG85" s="683" t="s">
        <v>17850</v>
      </c>
      <c r="GVH85" s="683" t="s">
        <v>17850</v>
      </c>
      <c r="GVI85" s="683" t="s">
        <v>17850</v>
      </c>
      <c r="GVJ85" s="683" t="s">
        <v>17850</v>
      </c>
      <c r="GVK85" s="683" t="s">
        <v>17850</v>
      </c>
      <c r="GVL85" s="683" t="s">
        <v>17850</v>
      </c>
      <c r="GVM85" s="683" t="s">
        <v>17850</v>
      </c>
      <c r="GVN85" s="683" t="s">
        <v>17850</v>
      </c>
      <c r="GVO85" s="683" t="s">
        <v>17850</v>
      </c>
      <c r="GVP85" s="683" t="s">
        <v>17850</v>
      </c>
      <c r="GVQ85" s="683" t="s">
        <v>17850</v>
      </c>
      <c r="GVR85" s="683" t="s">
        <v>17850</v>
      </c>
      <c r="GVS85" s="683" t="s">
        <v>17850</v>
      </c>
      <c r="GVT85" s="683" t="s">
        <v>17850</v>
      </c>
      <c r="GVU85" s="683" t="s">
        <v>17850</v>
      </c>
      <c r="GVV85" s="683" t="s">
        <v>17850</v>
      </c>
      <c r="GVW85" s="683" t="s">
        <v>17850</v>
      </c>
      <c r="GVX85" s="683" t="s">
        <v>17850</v>
      </c>
      <c r="GVY85" s="683" t="s">
        <v>17850</v>
      </c>
      <c r="GVZ85" s="683" t="s">
        <v>17850</v>
      </c>
      <c r="GWA85" s="683" t="s">
        <v>17850</v>
      </c>
      <c r="GWB85" s="683" t="s">
        <v>17850</v>
      </c>
      <c r="GWC85" s="683" t="s">
        <v>17850</v>
      </c>
      <c r="GWD85" s="683" t="s">
        <v>17850</v>
      </c>
      <c r="GWE85" s="683" t="s">
        <v>17850</v>
      </c>
      <c r="GWF85" s="683" t="s">
        <v>17850</v>
      </c>
      <c r="GWG85" s="683" t="s">
        <v>17850</v>
      </c>
      <c r="GWH85" s="683" t="s">
        <v>17850</v>
      </c>
      <c r="GWI85" s="683" t="s">
        <v>17850</v>
      </c>
      <c r="GWJ85" s="683" t="s">
        <v>17850</v>
      </c>
      <c r="GWK85" s="683" t="s">
        <v>17850</v>
      </c>
      <c r="GWL85" s="683" t="s">
        <v>17850</v>
      </c>
      <c r="GWM85" s="683" t="s">
        <v>17850</v>
      </c>
      <c r="GWN85" s="683" t="s">
        <v>17850</v>
      </c>
      <c r="GWO85" s="683" t="s">
        <v>17850</v>
      </c>
      <c r="GWP85" s="683" t="s">
        <v>17850</v>
      </c>
      <c r="GWQ85" s="683" t="s">
        <v>17850</v>
      </c>
      <c r="GWR85" s="683" t="s">
        <v>17850</v>
      </c>
      <c r="GWS85" s="683" t="s">
        <v>17850</v>
      </c>
      <c r="GWT85" s="683" t="s">
        <v>17850</v>
      </c>
      <c r="GWU85" s="683" t="s">
        <v>17850</v>
      </c>
      <c r="GWV85" s="683" t="s">
        <v>17850</v>
      </c>
      <c r="GWW85" s="683" t="s">
        <v>17850</v>
      </c>
      <c r="GWX85" s="683" t="s">
        <v>17850</v>
      </c>
      <c r="GWY85" s="683" t="s">
        <v>17850</v>
      </c>
      <c r="GWZ85" s="683" t="s">
        <v>17850</v>
      </c>
      <c r="GXA85" s="683" t="s">
        <v>17850</v>
      </c>
      <c r="GXB85" s="683" t="s">
        <v>17850</v>
      </c>
      <c r="GXC85" s="683" t="s">
        <v>17850</v>
      </c>
      <c r="GXD85" s="683" t="s">
        <v>17850</v>
      </c>
      <c r="GXE85" s="683" t="s">
        <v>17850</v>
      </c>
      <c r="GXF85" s="683" t="s">
        <v>17850</v>
      </c>
      <c r="GXG85" s="683" t="s">
        <v>17850</v>
      </c>
      <c r="GXH85" s="683" t="s">
        <v>17850</v>
      </c>
      <c r="GXI85" s="683" t="s">
        <v>17850</v>
      </c>
      <c r="GXJ85" s="683" t="s">
        <v>17850</v>
      </c>
      <c r="GXK85" s="683" t="s">
        <v>17850</v>
      </c>
      <c r="GXL85" s="683" t="s">
        <v>17850</v>
      </c>
      <c r="GXM85" s="683" t="s">
        <v>17850</v>
      </c>
      <c r="GXN85" s="683" t="s">
        <v>17850</v>
      </c>
      <c r="GXO85" s="683" t="s">
        <v>17850</v>
      </c>
      <c r="GXP85" s="683" t="s">
        <v>17850</v>
      </c>
      <c r="GXQ85" s="683" t="s">
        <v>17850</v>
      </c>
      <c r="GXR85" s="683" t="s">
        <v>17850</v>
      </c>
      <c r="GXS85" s="683" t="s">
        <v>17850</v>
      </c>
      <c r="GXT85" s="683" t="s">
        <v>17850</v>
      </c>
      <c r="GXU85" s="683" t="s">
        <v>17850</v>
      </c>
      <c r="GXV85" s="683" t="s">
        <v>17850</v>
      </c>
      <c r="GXW85" s="683" t="s">
        <v>17850</v>
      </c>
      <c r="GXX85" s="683" t="s">
        <v>17850</v>
      </c>
      <c r="GXY85" s="683" t="s">
        <v>17850</v>
      </c>
      <c r="GXZ85" s="683" t="s">
        <v>17850</v>
      </c>
      <c r="GYA85" s="683" t="s">
        <v>17850</v>
      </c>
      <c r="GYB85" s="683" t="s">
        <v>17850</v>
      </c>
      <c r="GYC85" s="683" t="s">
        <v>17850</v>
      </c>
      <c r="GYD85" s="683" t="s">
        <v>17850</v>
      </c>
      <c r="GYE85" s="683" t="s">
        <v>17850</v>
      </c>
      <c r="GYF85" s="683" t="s">
        <v>17850</v>
      </c>
      <c r="GYG85" s="683" t="s">
        <v>17850</v>
      </c>
      <c r="GYH85" s="683" t="s">
        <v>17850</v>
      </c>
      <c r="GYI85" s="683" t="s">
        <v>17850</v>
      </c>
      <c r="GYJ85" s="683" t="s">
        <v>17850</v>
      </c>
      <c r="GYK85" s="683" t="s">
        <v>17850</v>
      </c>
      <c r="GYL85" s="683" t="s">
        <v>17850</v>
      </c>
      <c r="GYM85" s="683" t="s">
        <v>17850</v>
      </c>
      <c r="GYN85" s="683" t="s">
        <v>17850</v>
      </c>
      <c r="GYO85" s="683" t="s">
        <v>17850</v>
      </c>
      <c r="GYP85" s="683" t="s">
        <v>17850</v>
      </c>
      <c r="GYQ85" s="683" t="s">
        <v>17850</v>
      </c>
      <c r="GYR85" s="683" t="s">
        <v>17850</v>
      </c>
      <c r="GYS85" s="683" t="s">
        <v>17850</v>
      </c>
      <c r="GYT85" s="683" t="s">
        <v>17850</v>
      </c>
      <c r="GYU85" s="683" t="s">
        <v>17850</v>
      </c>
      <c r="GYV85" s="683" t="s">
        <v>17850</v>
      </c>
      <c r="GYW85" s="683" t="s">
        <v>17850</v>
      </c>
      <c r="GYX85" s="683" t="s">
        <v>17850</v>
      </c>
      <c r="GYY85" s="683" t="s">
        <v>17850</v>
      </c>
      <c r="GYZ85" s="683" t="s">
        <v>17850</v>
      </c>
      <c r="GZA85" s="683" t="s">
        <v>17850</v>
      </c>
      <c r="GZB85" s="683" t="s">
        <v>17850</v>
      </c>
      <c r="GZC85" s="683" t="s">
        <v>17850</v>
      </c>
      <c r="GZD85" s="683" t="s">
        <v>17850</v>
      </c>
      <c r="GZE85" s="683" t="s">
        <v>17850</v>
      </c>
      <c r="GZF85" s="683" t="s">
        <v>17850</v>
      </c>
      <c r="GZG85" s="683" t="s">
        <v>17850</v>
      </c>
      <c r="GZH85" s="683" t="s">
        <v>17850</v>
      </c>
      <c r="GZI85" s="683" t="s">
        <v>17850</v>
      </c>
      <c r="GZJ85" s="683" t="s">
        <v>17850</v>
      </c>
      <c r="GZK85" s="683" t="s">
        <v>17850</v>
      </c>
      <c r="GZL85" s="683" t="s">
        <v>17850</v>
      </c>
      <c r="GZM85" s="683" t="s">
        <v>17850</v>
      </c>
      <c r="GZN85" s="683" t="s">
        <v>17850</v>
      </c>
      <c r="GZO85" s="683" t="s">
        <v>17850</v>
      </c>
      <c r="GZP85" s="683" t="s">
        <v>17850</v>
      </c>
      <c r="GZQ85" s="683" t="s">
        <v>17850</v>
      </c>
      <c r="GZR85" s="683" t="s">
        <v>17850</v>
      </c>
      <c r="GZS85" s="683" t="s">
        <v>17850</v>
      </c>
      <c r="GZT85" s="683" t="s">
        <v>17850</v>
      </c>
      <c r="GZU85" s="683" t="s">
        <v>17850</v>
      </c>
      <c r="GZV85" s="683" t="s">
        <v>17850</v>
      </c>
      <c r="GZW85" s="683" t="s">
        <v>17850</v>
      </c>
      <c r="GZX85" s="683" t="s">
        <v>17850</v>
      </c>
      <c r="GZY85" s="683" t="s">
        <v>17850</v>
      </c>
      <c r="GZZ85" s="683" t="s">
        <v>17850</v>
      </c>
      <c r="HAA85" s="683" t="s">
        <v>17850</v>
      </c>
      <c r="HAB85" s="683" t="s">
        <v>17850</v>
      </c>
      <c r="HAC85" s="683" t="s">
        <v>17850</v>
      </c>
      <c r="HAD85" s="683" t="s">
        <v>17850</v>
      </c>
      <c r="HAE85" s="683" t="s">
        <v>17850</v>
      </c>
      <c r="HAF85" s="683" t="s">
        <v>17850</v>
      </c>
      <c r="HAG85" s="683" t="s">
        <v>17850</v>
      </c>
      <c r="HAH85" s="683" t="s">
        <v>17850</v>
      </c>
      <c r="HAI85" s="683" t="s">
        <v>17850</v>
      </c>
      <c r="HAJ85" s="683" t="s">
        <v>17850</v>
      </c>
      <c r="HAK85" s="683" t="s">
        <v>17850</v>
      </c>
      <c r="HAL85" s="683" t="s">
        <v>17850</v>
      </c>
      <c r="HAM85" s="683" t="s">
        <v>17850</v>
      </c>
      <c r="HAN85" s="683" t="s">
        <v>17850</v>
      </c>
      <c r="HAO85" s="683" t="s">
        <v>17850</v>
      </c>
      <c r="HAP85" s="683" t="s">
        <v>17850</v>
      </c>
      <c r="HAQ85" s="683" t="s">
        <v>17850</v>
      </c>
      <c r="HAR85" s="683" t="s">
        <v>17850</v>
      </c>
      <c r="HAS85" s="683" t="s">
        <v>17850</v>
      </c>
      <c r="HAT85" s="683" t="s">
        <v>17850</v>
      </c>
      <c r="HAU85" s="683" t="s">
        <v>17850</v>
      </c>
      <c r="HAV85" s="683" t="s">
        <v>17850</v>
      </c>
      <c r="HAW85" s="683" t="s">
        <v>17850</v>
      </c>
      <c r="HAX85" s="683" t="s">
        <v>17850</v>
      </c>
      <c r="HAY85" s="683" t="s">
        <v>17850</v>
      </c>
      <c r="HAZ85" s="683" t="s">
        <v>17850</v>
      </c>
      <c r="HBA85" s="683" t="s">
        <v>17850</v>
      </c>
      <c r="HBB85" s="683" t="s">
        <v>17850</v>
      </c>
      <c r="HBC85" s="683" t="s">
        <v>17850</v>
      </c>
      <c r="HBD85" s="683" t="s">
        <v>17850</v>
      </c>
      <c r="HBE85" s="683" t="s">
        <v>17850</v>
      </c>
      <c r="HBF85" s="683" t="s">
        <v>17850</v>
      </c>
      <c r="HBG85" s="683" t="s">
        <v>17850</v>
      </c>
      <c r="HBH85" s="683" t="s">
        <v>17850</v>
      </c>
      <c r="HBI85" s="683" t="s">
        <v>17850</v>
      </c>
      <c r="HBJ85" s="683" t="s">
        <v>17850</v>
      </c>
      <c r="HBK85" s="683" t="s">
        <v>17850</v>
      </c>
      <c r="HBL85" s="683" t="s">
        <v>17850</v>
      </c>
      <c r="HBM85" s="683" t="s">
        <v>17850</v>
      </c>
      <c r="HBN85" s="683" t="s">
        <v>17850</v>
      </c>
      <c r="HBO85" s="683" t="s">
        <v>17850</v>
      </c>
      <c r="HBP85" s="683" t="s">
        <v>17850</v>
      </c>
      <c r="HBQ85" s="683" t="s">
        <v>17850</v>
      </c>
      <c r="HBR85" s="683" t="s">
        <v>17850</v>
      </c>
      <c r="HBS85" s="683" t="s">
        <v>17850</v>
      </c>
      <c r="HBT85" s="683" t="s">
        <v>17850</v>
      </c>
      <c r="HBU85" s="683" t="s">
        <v>17850</v>
      </c>
      <c r="HBV85" s="683" t="s">
        <v>17850</v>
      </c>
      <c r="HBW85" s="683" t="s">
        <v>17850</v>
      </c>
      <c r="HBX85" s="683" t="s">
        <v>17850</v>
      </c>
      <c r="HBY85" s="683" t="s">
        <v>17850</v>
      </c>
      <c r="HBZ85" s="683" t="s">
        <v>17850</v>
      </c>
      <c r="HCA85" s="683" t="s">
        <v>17850</v>
      </c>
      <c r="HCB85" s="683" t="s">
        <v>17850</v>
      </c>
      <c r="HCC85" s="683" t="s">
        <v>17850</v>
      </c>
      <c r="HCD85" s="683" t="s">
        <v>17850</v>
      </c>
      <c r="HCE85" s="683" t="s">
        <v>17850</v>
      </c>
      <c r="HCF85" s="683" t="s">
        <v>17850</v>
      </c>
      <c r="HCG85" s="683" t="s">
        <v>17850</v>
      </c>
      <c r="HCH85" s="683" t="s">
        <v>17850</v>
      </c>
      <c r="HCI85" s="683" t="s">
        <v>17850</v>
      </c>
      <c r="HCJ85" s="683" t="s">
        <v>17850</v>
      </c>
      <c r="HCK85" s="683" t="s">
        <v>17850</v>
      </c>
      <c r="HCL85" s="683" t="s">
        <v>17850</v>
      </c>
      <c r="HCM85" s="683" t="s">
        <v>17850</v>
      </c>
      <c r="HCN85" s="683" t="s">
        <v>17850</v>
      </c>
      <c r="HCO85" s="683" t="s">
        <v>17850</v>
      </c>
      <c r="HCP85" s="683" t="s">
        <v>17850</v>
      </c>
      <c r="HCQ85" s="683" t="s">
        <v>17850</v>
      </c>
      <c r="HCR85" s="683" t="s">
        <v>17850</v>
      </c>
      <c r="HCS85" s="683" t="s">
        <v>17850</v>
      </c>
      <c r="HCT85" s="683" t="s">
        <v>17850</v>
      </c>
      <c r="HCU85" s="683" t="s">
        <v>17850</v>
      </c>
      <c r="HCV85" s="683" t="s">
        <v>17850</v>
      </c>
      <c r="HCW85" s="683" t="s">
        <v>17850</v>
      </c>
      <c r="HCX85" s="683" t="s">
        <v>17850</v>
      </c>
      <c r="HCY85" s="683" t="s">
        <v>17850</v>
      </c>
      <c r="HCZ85" s="683" t="s">
        <v>17850</v>
      </c>
      <c r="HDA85" s="683" t="s">
        <v>17850</v>
      </c>
      <c r="HDB85" s="683" t="s">
        <v>17850</v>
      </c>
      <c r="HDC85" s="683" t="s">
        <v>17850</v>
      </c>
      <c r="HDD85" s="683" t="s">
        <v>17850</v>
      </c>
      <c r="HDE85" s="683" t="s">
        <v>17850</v>
      </c>
      <c r="HDF85" s="683" t="s">
        <v>17850</v>
      </c>
      <c r="HDG85" s="683" t="s">
        <v>17850</v>
      </c>
      <c r="HDH85" s="683" t="s">
        <v>17850</v>
      </c>
      <c r="HDI85" s="683" t="s">
        <v>17850</v>
      </c>
      <c r="HDJ85" s="683" t="s">
        <v>17850</v>
      </c>
      <c r="HDK85" s="683" t="s">
        <v>17850</v>
      </c>
      <c r="HDL85" s="683" t="s">
        <v>17850</v>
      </c>
      <c r="HDM85" s="683" t="s">
        <v>17850</v>
      </c>
      <c r="HDN85" s="683" t="s">
        <v>17850</v>
      </c>
      <c r="HDO85" s="683" t="s">
        <v>17850</v>
      </c>
      <c r="HDP85" s="683" t="s">
        <v>17850</v>
      </c>
      <c r="HDQ85" s="683" t="s">
        <v>17850</v>
      </c>
      <c r="HDR85" s="683" t="s">
        <v>17850</v>
      </c>
      <c r="HDS85" s="683" t="s">
        <v>17850</v>
      </c>
      <c r="HDT85" s="683" t="s">
        <v>17850</v>
      </c>
      <c r="HDU85" s="683" t="s">
        <v>17850</v>
      </c>
      <c r="HDV85" s="683" t="s">
        <v>17850</v>
      </c>
      <c r="HDW85" s="683" t="s">
        <v>17850</v>
      </c>
      <c r="HDX85" s="683" t="s">
        <v>17850</v>
      </c>
      <c r="HDY85" s="683" t="s">
        <v>17850</v>
      </c>
      <c r="HDZ85" s="683" t="s">
        <v>17850</v>
      </c>
      <c r="HEA85" s="683" t="s">
        <v>17850</v>
      </c>
      <c r="HEB85" s="683" t="s">
        <v>17850</v>
      </c>
      <c r="HEC85" s="683" t="s">
        <v>17850</v>
      </c>
      <c r="HED85" s="683" t="s">
        <v>17850</v>
      </c>
      <c r="HEE85" s="683" t="s">
        <v>17850</v>
      </c>
      <c r="HEF85" s="683" t="s">
        <v>17850</v>
      </c>
      <c r="HEG85" s="683" t="s">
        <v>17850</v>
      </c>
      <c r="HEH85" s="683" t="s">
        <v>17850</v>
      </c>
      <c r="HEI85" s="683" t="s">
        <v>17850</v>
      </c>
      <c r="HEJ85" s="683" t="s">
        <v>17850</v>
      </c>
      <c r="HEK85" s="683" t="s">
        <v>17850</v>
      </c>
      <c r="HEL85" s="683" t="s">
        <v>17850</v>
      </c>
      <c r="HEM85" s="683" t="s">
        <v>17850</v>
      </c>
      <c r="HEN85" s="683" t="s">
        <v>17850</v>
      </c>
      <c r="HEO85" s="683" t="s">
        <v>17850</v>
      </c>
      <c r="HEP85" s="683" t="s">
        <v>17850</v>
      </c>
      <c r="HEQ85" s="683" t="s">
        <v>17850</v>
      </c>
      <c r="HER85" s="683" t="s">
        <v>17850</v>
      </c>
      <c r="HES85" s="683" t="s">
        <v>17850</v>
      </c>
      <c r="HET85" s="683" t="s">
        <v>17850</v>
      </c>
      <c r="HEU85" s="683" t="s">
        <v>17850</v>
      </c>
      <c r="HEV85" s="683" t="s">
        <v>17850</v>
      </c>
      <c r="HEW85" s="683" t="s">
        <v>17850</v>
      </c>
      <c r="HEX85" s="683" t="s">
        <v>17850</v>
      </c>
      <c r="HEY85" s="683" t="s">
        <v>17850</v>
      </c>
      <c r="HEZ85" s="683" t="s">
        <v>17850</v>
      </c>
      <c r="HFA85" s="683" t="s">
        <v>17850</v>
      </c>
      <c r="HFB85" s="683" t="s">
        <v>17850</v>
      </c>
      <c r="HFC85" s="683" t="s">
        <v>17850</v>
      </c>
      <c r="HFD85" s="683" t="s">
        <v>17850</v>
      </c>
      <c r="HFE85" s="683" t="s">
        <v>17850</v>
      </c>
      <c r="HFF85" s="683" t="s">
        <v>17850</v>
      </c>
      <c r="HFG85" s="683" t="s">
        <v>17850</v>
      </c>
      <c r="HFH85" s="683" t="s">
        <v>17850</v>
      </c>
      <c r="HFI85" s="683" t="s">
        <v>17850</v>
      </c>
      <c r="HFJ85" s="683" t="s">
        <v>17850</v>
      </c>
      <c r="HFK85" s="683" t="s">
        <v>17850</v>
      </c>
      <c r="HFL85" s="683" t="s">
        <v>17850</v>
      </c>
      <c r="HFM85" s="683" t="s">
        <v>17850</v>
      </c>
      <c r="HFN85" s="683" t="s">
        <v>17850</v>
      </c>
      <c r="HFO85" s="683" t="s">
        <v>17850</v>
      </c>
      <c r="HFP85" s="683" t="s">
        <v>17850</v>
      </c>
      <c r="HFQ85" s="683" t="s">
        <v>17850</v>
      </c>
      <c r="HFR85" s="683" t="s">
        <v>17850</v>
      </c>
      <c r="HFS85" s="683" t="s">
        <v>17850</v>
      </c>
      <c r="HFT85" s="683" t="s">
        <v>17850</v>
      </c>
      <c r="HFU85" s="683" t="s">
        <v>17850</v>
      </c>
      <c r="HFV85" s="683" t="s">
        <v>17850</v>
      </c>
      <c r="HFW85" s="683" t="s">
        <v>17850</v>
      </c>
      <c r="HFX85" s="683" t="s">
        <v>17850</v>
      </c>
      <c r="HFY85" s="683" t="s">
        <v>17850</v>
      </c>
      <c r="HFZ85" s="683" t="s">
        <v>17850</v>
      </c>
      <c r="HGA85" s="683" t="s">
        <v>17850</v>
      </c>
      <c r="HGB85" s="683" t="s">
        <v>17850</v>
      </c>
      <c r="HGC85" s="683" t="s">
        <v>17850</v>
      </c>
      <c r="HGD85" s="683" t="s">
        <v>17850</v>
      </c>
      <c r="HGE85" s="683" t="s">
        <v>17850</v>
      </c>
      <c r="HGF85" s="683" t="s">
        <v>17850</v>
      </c>
      <c r="HGG85" s="683" t="s">
        <v>17850</v>
      </c>
      <c r="HGH85" s="683" t="s">
        <v>17850</v>
      </c>
      <c r="HGI85" s="683" t="s">
        <v>17850</v>
      </c>
      <c r="HGJ85" s="683" t="s">
        <v>17850</v>
      </c>
      <c r="HGK85" s="683" t="s">
        <v>17850</v>
      </c>
      <c r="HGL85" s="683" t="s">
        <v>17850</v>
      </c>
      <c r="HGM85" s="683" t="s">
        <v>17850</v>
      </c>
      <c r="HGN85" s="683" t="s">
        <v>17850</v>
      </c>
      <c r="HGO85" s="683" t="s">
        <v>17850</v>
      </c>
      <c r="HGP85" s="683" t="s">
        <v>17850</v>
      </c>
      <c r="HGQ85" s="683" t="s">
        <v>17850</v>
      </c>
      <c r="HGR85" s="683" t="s">
        <v>17850</v>
      </c>
      <c r="HGS85" s="683" t="s">
        <v>17850</v>
      </c>
      <c r="HGT85" s="683" t="s">
        <v>17850</v>
      </c>
      <c r="HGU85" s="683" t="s">
        <v>17850</v>
      </c>
      <c r="HGV85" s="683" t="s">
        <v>17850</v>
      </c>
      <c r="HGW85" s="683" t="s">
        <v>17850</v>
      </c>
      <c r="HGX85" s="683" t="s">
        <v>17850</v>
      </c>
      <c r="HGY85" s="683" t="s">
        <v>17850</v>
      </c>
      <c r="HGZ85" s="683" t="s">
        <v>17850</v>
      </c>
      <c r="HHA85" s="683" t="s">
        <v>17850</v>
      </c>
      <c r="HHB85" s="683" t="s">
        <v>17850</v>
      </c>
      <c r="HHC85" s="683" t="s">
        <v>17850</v>
      </c>
      <c r="HHD85" s="683" t="s">
        <v>17850</v>
      </c>
      <c r="HHE85" s="683" t="s">
        <v>17850</v>
      </c>
      <c r="HHF85" s="683" t="s">
        <v>17850</v>
      </c>
      <c r="HHG85" s="683" t="s">
        <v>17850</v>
      </c>
      <c r="HHH85" s="683" t="s">
        <v>17850</v>
      </c>
      <c r="HHI85" s="683" t="s">
        <v>17850</v>
      </c>
      <c r="HHJ85" s="683" t="s">
        <v>17850</v>
      </c>
      <c r="HHK85" s="683" t="s">
        <v>17850</v>
      </c>
      <c r="HHL85" s="683" t="s">
        <v>17850</v>
      </c>
      <c r="HHM85" s="683" t="s">
        <v>17850</v>
      </c>
      <c r="HHN85" s="683" t="s">
        <v>17850</v>
      </c>
      <c r="HHO85" s="683" t="s">
        <v>17850</v>
      </c>
      <c r="HHP85" s="683" t="s">
        <v>17850</v>
      </c>
      <c r="HHQ85" s="683" t="s">
        <v>17850</v>
      </c>
      <c r="HHR85" s="683" t="s">
        <v>17850</v>
      </c>
      <c r="HHS85" s="683" t="s">
        <v>17850</v>
      </c>
      <c r="HHT85" s="683" t="s">
        <v>17850</v>
      </c>
      <c r="HHU85" s="683" t="s">
        <v>17850</v>
      </c>
      <c r="HHV85" s="683" t="s">
        <v>17850</v>
      </c>
      <c r="HHW85" s="683" t="s">
        <v>17850</v>
      </c>
      <c r="HHX85" s="683" t="s">
        <v>17850</v>
      </c>
      <c r="HHY85" s="683" t="s">
        <v>17850</v>
      </c>
      <c r="HHZ85" s="683" t="s">
        <v>17850</v>
      </c>
      <c r="HIA85" s="683" t="s">
        <v>17850</v>
      </c>
      <c r="HIB85" s="683" t="s">
        <v>17850</v>
      </c>
      <c r="HIC85" s="683" t="s">
        <v>17850</v>
      </c>
      <c r="HID85" s="683" t="s">
        <v>17850</v>
      </c>
      <c r="HIE85" s="683" t="s">
        <v>17850</v>
      </c>
      <c r="HIF85" s="683" t="s">
        <v>17850</v>
      </c>
      <c r="HIG85" s="683" t="s">
        <v>17850</v>
      </c>
      <c r="HIH85" s="683" t="s">
        <v>17850</v>
      </c>
      <c r="HII85" s="683" t="s">
        <v>17850</v>
      </c>
      <c r="HIJ85" s="683" t="s">
        <v>17850</v>
      </c>
      <c r="HIK85" s="683" t="s">
        <v>17850</v>
      </c>
      <c r="HIL85" s="683" t="s">
        <v>17850</v>
      </c>
      <c r="HIM85" s="683" t="s">
        <v>17850</v>
      </c>
      <c r="HIN85" s="683" t="s">
        <v>17850</v>
      </c>
      <c r="HIO85" s="683" t="s">
        <v>17850</v>
      </c>
      <c r="HIP85" s="683" t="s">
        <v>17850</v>
      </c>
      <c r="HIQ85" s="683" t="s">
        <v>17850</v>
      </c>
      <c r="HIR85" s="683" t="s">
        <v>17850</v>
      </c>
      <c r="HIS85" s="683" t="s">
        <v>17850</v>
      </c>
      <c r="HIT85" s="683" t="s">
        <v>17850</v>
      </c>
      <c r="HIU85" s="683" t="s">
        <v>17850</v>
      </c>
      <c r="HIV85" s="683" t="s">
        <v>17850</v>
      </c>
      <c r="HIW85" s="683" t="s">
        <v>17850</v>
      </c>
      <c r="HIX85" s="683" t="s">
        <v>17850</v>
      </c>
      <c r="HIY85" s="683" t="s">
        <v>17850</v>
      </c>
      <c r="HIZ85" s="683" t="s">
        <v>17850</v>
      </c>
      <c r="HJA85" s="683" t="s">
        <v>17850</v>
      </c>
      <c r="HJB85" s="683" t="s">
        <v>17850</v>
      </c>
      <c r="HJC85" s="683" t="s">
        <v>17850</v>
      </c>
      <c r="HJD85" s="683" t="s">
        <v>17850</v>
      </c>
      <c r="HJE85" s="683" t="s">
        <v>17850</v>
      </c>
      <c r="HJF85" s="683" t="s">
        <v>17850</v>
      </c>
      <c r="HJG85" s="683" t="s">
        <v>17850</v>
      </c>
      <c r="HJH85" s="683" t="s">
        <v>17850</v>
      </c>
      <c r="HJI85" s="683" t="s">
        <v>17850</v>
      </c>
      <c r="HJJ85" s="683" t="s">
        <v>17850</v>
      </c>
      <c r="HJK85" s="683" t="s">
        <v>17850</v>
      </c>
      <c r="HJL85" s="683" t="s">
        <v>17850</v>
      </c>
      <c r="HJM85" s="683" t="s">
        <v>17850</v>
      </c>
      <c r="HJN85" s="683" t="s">
        <v>17850</v>
      </c>
      <c r="HJO85" s="683" t="s">
        <v>17850</v>
      </c>
      <c r="HJP85" s="683" t="s">
        <v>17850</v>
      </c>
      <c r="HJQ85" s="683" t="s">
        <v>17850</v>
      </c>
      <c r="HJR85" s="683" t="s">
        <v>17850</v>
      </c>
      <c r="HJS85" s="683" t="s">
        <v>17850</v>
      </c>
      <c r="HJT85" s="683" t="s">
        <v>17850</v>
      </c>
      <c r="HJU85" s="683" t="s">
        <v>17850</v>
      </c>
      <c r="HJV85" s="683" t="s">
        <v>17850</v>
      </c>
      <c r="HJW85" s="683" t="s">
        <v>17850</v>
      </c>
      <c r="HJX85" s="683" t="s">
        <v>17850</v>
      </c>
      <c r="HJY85" s="683" t="s">
        <v>17850</v>
      </c>
      <c r="HJZ85" s="683" t="s">
        <v>17850</v>
      </c>
      <c r="HKA85" s="683" t="s">
        <v>17850</v>
      </c>
      <c r="HKB85" s="683" t="s">
        <v>17850</v>
      </c>
      <c r="HKC85" s="683" t="s">
        <v>17850</v>
      </c>
      <c r="HKD85" s="683" t="s">
        <v>17850</v>
      </c>
      <c r="HKE85" s="683" t="s">
        <v>17850</v>
      </c>
      <c r="HKF85" s="683" t="s">
        <v>17850</v>
      </c>
      <c r="HKG85" s="683" t="s">
        <v>17850</v>
      </c>
      <c r="HKH85" s="683" t="s">
        <v>17850</v>
      </c>
      <c r="HKI85" s="683" t="s">
        <v>17850</v>
      </c>
      <c r="HKJ85" s="683" t="s">
        <v>17850</v>
      </c>
      <c r="HKK85" s="683" t="s">
        <v>17850</v>
      </c>
      <c r="HKL85" s="683" t="s">
        <v>17850</v>
      </c>
      <c r="HKM85" s="683" t="s">
        <v>17850</v>
      </c>
      <c r="HKN85" s="683" t="s">
        <v>17850</v>
      </c>
      <c r="HKO85" s="683" t="s">
        <v>17850</v>
      </c>
      <c r="HKP85" s="683" t="s">
        <v>17850</v>
      </c>
      <c r="HKQ85" s="683" t="s">
        <v>17850</v>
      </c>
      <c r="HKR85" s="683" t="s">
        <v>17850</v>
      </c>
      <c r="HKS85" s="683" t="s">
        <v>17850</v>
      </c>
      <c r="HKT85" s="683" t="s">
        <v>17850</v>
      </c>
      <c r="HKU85" s="683" t="s">
        <v>17850</v>
      </c>
      <c r="HKV85" s="683" t="s">
        <v>17850</v>
      </c>
      <c r="HKW85" s="683" t="s">
        <v>17850</v>
      </c>
      <c r="HKX85" s="683" t="s">
        <v>17850</v>
      </c>
      <c r="HKY85" s="683" t="s">
        <v>17850</v>
      </c>
      <c r="HKZ85" s="683" t="s">
        <v>17850</v>
      </c>
      <c r="HLA85" s="683" t="s">
        <v>17850</v>
      </c>
      <c r="HLB85" s="683" t="s">
        <v>17850</v>
      </c>
      <c r="HLC85" s="683" t="s">
        <v>17850</v>
      </c>
      <c r="HLD85" s="683" t="s">
        <v>17850</v>
      </c>
      <c r="HLE85" s="683" t="s">
        <v>17850</v>
      </c>
      <c r="HLF85" s="683" t="s">
        <v>17850</v>
      </c>
      <c r="HLG85" s="683" t="s">
        <v>17850</v>
      </c>
      <c r="HLH85" s="683" t="s">
        <v>17850</v>
      </c>
      <c r="HLI85" s="683" t="s">
        <v>17850</v>
      </c>
      <c r="HLJ85" s="683" t="s">
        <v>17850</v>
      </c>
      <c r="HLK85" s="683" t="s">
        <v>17850</v>
      </c>
      <c r="HLL85" s="683" t="s">
        <v>17850</v>
      </c>
      <c r="HLM85" s="683" t="s">
        <v>17850</v>
      </c>
      <c r="HLN85" s="683" t="s">
        <v>17850</v>
      </c>
      <c r="HLO85" s="683" t="s">
        <v>17850</v>
      </c>
      <c r="HLP85" s="683" t="s">
        <v>17850</v>
      </c>
      <c r="HLQ85" s="683" t="s">
        <v>17850</v>
      </c>
      <c r="HLR85" s="683" t="s">
        <v>17850</v>
      </c>
      <c r="HLS85" s="683" t="s">
        <v>17850</v>
      </c>
      <c r="HLT85" s="683" t="s">
        <v>17850</v>
      </c>
      <c r="HLU85" s="683" t="s">
        <v>17850</v>
      </c>
      <c r="HLV85" s="683" t="s">
        <v>17850</v>
      </c>
      <c r="HLW85" s="683" t="s">
        <v>17850</v>
      </c>
      <c r="HLX85" s="683" t="s">
        <v>17850</v>
      </c>
      <c r="HLY85" s="683" t="s">
        <v>17850</v>
      </c>
      <c r="HLZ85" s="683" t="s">
        <v>17850</v>
      </c>
      <c r="HMA85" s="683" t="s">
        <v>17850</v>
      </c>
      <c r="HMB85" s="683" t="s">
        <v>17850</v>
      </c>
      <c r="HMC85" s="683" t="s">
        <v>17850</v>
      </c>
      <c r="HMD85" s="683" t="s">
        <v>17850</v>
      </c>
      <c r="HME85" s="683" t="s">
        <v>17850</v>
      </c>
      <c r="HMF85" s="683" t="s">
        <v>17850</v>
      </c>
      <c r="HMG85" s="683" t="s">
        <v>17850</v>
      </c>
      <c r="HMH85" s="683" t="s">
        <v>17850</v>
      </c>
      <c r="HMI85" s="683" t="s">
        <v>17850</v>
      </c>
      <c r="HMJ85" s="683" t="s">
        <v>17850</v>
      </c>
      <c r="HMK85" s="683" t="s">
        <v>17850</v>
      </c>
      <c r="HML85" s="683" t="s">
        <v>17850</v>
      </c>
      <c r="HMM85" s="683" t="s">
        <v>17850</v>
      </c>
      <c r="HMN85" s="683" t="s">
        <v>17850</v>
      </c>
      <c r="HMO85" s="683" t="s">
        <v>17850</v>
      </c>
      <c r="HMP85" s="683" t="s">
        <v>17850</v>
      </c>
      <c r="HMQ85" s="683" t="s">
        <v>17850</v>
      </c>
      <c r="HMR85" s="683" t="s">
        <v>17850</v>
      </c>
      <c r="HMS85" s="683" t="s">
        <v>17850</v>
      </c>
      <c r="HMT85" s="683" t="s">
        <v>17850</v>
      </c>
      <c r="HMU85" s="683" t="s">
        <v>17850</v>
      </c>
      <c r="HMV85" s="683" t="s">
        <v>17850</v>
      </c>
      <c r="HMW85" s="683" t="s">
        <v>17850</v>
      </c>
      <c r="HMX85" s="683" t="s">
        <v>17850</v>
      </c>
      <c r="HMY85" s="683" t="s">
        <v>17850</v>
      </c>
      <c r="HMZ85" s="683" t="s">
        <v>17850</v>
      </c>
      <c r="HNA85" s="683" t="s">
        <v>17850</v>
      </c>
      <c r="HNB85" s="683" t="s">
        <v>17850</v>
      </c>
      <c r="HNC85" s="683" t="s">
        <v>17850</v>
      </c>
      <c r="HND85" s="683" t="s">
        <v>17850</v>
      </c>
      <c r="HNE85" s="683" t="s">
        <v>17850</v>
      </c>
      <c r="HNF85" s="683" t="s">
        <v>17850</v>
      </c>
      <c r="HNG85" s="683" t="s">
        <v>17850</v>
      </c>
      <c r="HNH85" s="683" t="s">
        <v>17850</v>
      </c>
      <c r="HNI85" s="683" t="s">
        <v>17850</v>
      </c>
      <c r="HNJ85" s="683" t="s">
        <v>17850</v>
      </c>
      <c r="HNK85" s="683" t="s">
        <v>17850</v>
      </c>
      <c r="HNL85" s="683" t="s">
        <v>17850</v>
      </c>
      <c r="HNM85" s="683" t="s">
        <v>17850</v>
      </c>
      <c r="HNN85" s="683" t="s">
        <v>17850</v>
      </c>
      <c r="HNO85" s="683" t="s">
        <v>17850</v>
      </c>
      <c r="HNP85" s="683" t="s">
        <v>17850</v>
      </c>
      <c r="HNQ85" s="683" t="s">
        <v>17850</v>
      </c>
      <c r="HNR85" s="683" t="s">
        <v>17850</v>
      </c>
      <c r="HNS85" s="683" t="s">
        <v>17850</v>
      </c>
      <c r="HNT85" s="683" t="s">
        <v>17850</v>
      </c>
      <c r="HNU85" s="683" t="s">
        <v>17850</v>
      </c>
      <c r="HNV85" s="683" t="s">
        <v>17850</v>
      </c>
      <c r="HNW85" s="683" t="s">
        <v>17850</v>
      </c>
      <c r="HNX85" s="683" t="s">
        <v>17850</v>
      </c>
      <c r="HNY85" s="683" t="s">
        <v>17850</v>
      </c>
      <c r="HNZ85" s="683" t="s">
        <v>17850</v>
      </c>
      <c r="HOA85" s="683" t="s">
        <v>17850</v>
      </c>
      <c r="HOB85" s="683" t="s">
        <v>17850</v>
      </c>
      <c r="HOC85" s="683" t="s">
        <v>17850</v>
      </c>
      <c r="HOD85" s="683" t="s">
        <v>17850</v>
      </c>
      <c r="HOE85" s="683" t="s">
        <v>17850</v>
      </c>
      <c r="HOF85" s="683" t="s">
        <v>17850</v>
      </c>
      <c r="HOG85" s="683" t="s">
        <v>17850</v>
      </c>
      <c r="HOH85" s="683" t="s">
        <v>17850</v>
      </c>
      <c r="HOI85" s="683" t="s">
        <v>17850</v>
      </c>
      <c r="HOJ85" s="683" t="s">
        <v>17850</v>
      </c>
      <c r="HOK85" s="683" t="s">
        <v>17850</v>
      </c>
      <c r="HOL85" s="683" t="s">
        <v>17850</v>
      </c>
      <c r="HOM85" s="683" t="s">
        <v>17850</v>
      </c>
      <c r="HON85" s="683" t="s">
        <v>17850</v>
      </c>
      <c r="HOO85" s="683" t="s">
        <v>17850</v>
      </c>
      <c r="HOP85" s="683" t="s">
        <v>17850</v>
      </c>
      <c r="HOQ85" s="683" t="s">
        <v>17850</v>
      </c>
      <c r="HOR85" s="683" t="s">
        <v>17850</v>
      </c>
      <c r="HOS85" s="683" t="s">
        <v>17850</v>
      </c>
      <c r="HOT85" s="683" t="s">
        <v>17850</v>
      </c>
      <c r="HOU85" s="683" t="s">
        <v>17850</v>
      </c>
      <c r="HOV85" s="683" t="s">
        <v>17850</v>
      </c>
      <c r="HOW85" s="683" t="s">
        <v>17850</v>
      </c>
      <c r="HOX85" s="683" t="s">
        <v>17850</v>
      </c>
      <c r="HOY85" s="683" t="s">
        <v>17850</v>
      </c>
      <c r="HOZ85" s="683" t="s">
        <v>17850</v>
      </c>
      <c r="HPA85" s="683" t="s">
        <v>17850</v>
      </c>
      <c r="HPB85" s="683" t="s">
        <v>17850</v>
      </c>
      <c r="HPC85" s="683" t="s">
        <v>17850</v>
      </c>
      <c r="HPD85" s="683" t="s">
        <v>17850</v>
      </c>
      <c r="HPE85" s="683" t="s">
        <v>17850</v>
      </c>
      <c r="HPF85" s="683" t="s">
        <v>17850</v>
      </c>
      <c r="HPG85" s="683" t="s">
        <v>17850</v>
      </c>
      <c r="HPH85" s="683" t="s">
        <v>17850</v>
      </c>
      <c r="HPI85" s="683" t="s">
        <v>17850</v>
      </c>
      <c r="HPJ85" s="683" t="s">
        <v>17850</v>
      </c>
      <c r="HPK85" s="683" t="s">
        <v>17850</v>
      </c>
      <c r="HPL85" s="683" t="s">
        <v>17850</v>
      </c>
      <c r="HPM85" s="683" t="s">
        <v>17850</v>
      </c>
      <c r="HPN85" s="683" t="s">
        <v>17850</v>
      </c>
      <c r="HPO85" s="683" t="s">
        <v>17850</v>
      </c>
      <c r="HPP85" s="683" t="s">
        <v>17850</v>
      </c>
      <c r="HPQ85" s="683" t="s">
        <v>17850</v>
      </c>
      <c r="HPR85" s="683" t="s">
        <v>17850</v>
      </c>
      <c r="HPS85" s="683" t="s">
        <v>17850</v>
      </c>
      <c r="HPT85" s="683" t="s">
        <v>17850</v>
      </c>
      <c r="HPU85" s="683" t="s">
        <v>17850</v>
      </c>
      <c r="HPV85" s="683" t="s">
        <v>17850</v>
      </c>
      <c r="HPW85" s="683" t="s">
        <v>17850</v>
      </c>
      <c r="HPX85" s="683" t="s">
        <v>17850</v>
      </c>
      <c r="HPY85" s="683" t="s">
        <v>17850</v>
      </c>
      <c r="HPZ85" s="683" t="s">
        <v>17850</v>
      </c>
      <c r="HQA85" s="683" t="s">
        <v>17850</v>
      </c>
      <c r="HQB85" s="683" t="s">
        <v>17850</v>
      </c>
      <c r="HQC85" s="683" t="s">
        <v>17850</v>
      </c>
      <c r="HQD85" s="683" t="s">
        <v>17850</v>
      </c>
      <c r="HQE85" s="683" t="s">
        <v>17850</v>
      </c>
      <c r="HQF85" s="683" t="s">
        <v>17850</v>
      </c>
      <c r="HQG85" s="683" t="s">
        <v>17850</v>
      </c>
      <c r="HQH85" s="683" t="s">
        <v>17850</v>
      </c>
      <c r="HQI85" s="683" t="s">
        <v>17850</v>
      </c>
      <c r="HQJ85" s="683" t="s">
        <v>17850</v>
      </c>
      <c r="HQK85" s="683" t="s">
        <v>17850</v>
      </c>
      <c r="HQL85" s="683" t="s">
        <v>17850</v>
      </c>
      <c r="HQM85" s="683" t="s">
        <v>17850</v>
      </c>
      <c r="HQN85" s="683" t="s">
        <v>17850</v>
      </c>
      <c r="HQO85" s="683" t="s">
        <v>17850</v>
      </c>
      <c r="HQP85" s="683" t="s">
        <v>17850</v>
      </c>
      <c r="HQQ85" s="683" t="s">
        <v>17850</v>
      </c>
      <c r="HQR85" s="683" t="s">
        <v>17850</v>
      </c>
      <c r="HQS85" s="683" t="s">
        <v>17850</v>
      </c>
      <c r="HQT85" s="683" t="s">
        <v>17850</v>
      </c>
      <c r="HQU85" s="683" t="s">
        <v>17850</v>
      </c>
      <c r="HQV85" s="683" t="s">
        <v>17850</v>
      </c>
      <c r="HQW85" s="683" t="s">
        <v>17850</v>
      </c>
      <c r="HQX85" s="683" t="s">
        <v>17850</v>
      </c>
      <c r="HQY85" s="683" t="s">
        <v>17850</v>
      </c>
      <c r="HQZ85" s="683" t="s">
        <v>17850</v>
      </c>
      <c r="HRA85" s="683" t="s">
        <v>17850</v>
      </c>
      <c r="HRB85" s="683" t="s">
        <v>17850</v>
      </c>
      <c r="HRC85" s="683" t="s">
        <v>17850</v>
      </c>
      <c r="HRD85" s="683" t="s">
        <v>17850</v>
      </c>
      <c r="HRE85" s="683" t="s">
        <v>17850</v>
      </c>
      <c r="HRF85" s="683" t="s">
        <v>17850</v>
      </c>
      <c r="HRG85" s="683" t="s">
        <v>17850</v>
      </c>
      <c r="HRH85" s="683" t="s">
        <v>17850</v>
      </c>
      <c r="HRI85" s="683" t="s">
        <v>17850</v>
      </c>
      <c r="HRJ85" s="683" t="s">
        <v>17850</v>
      </c>
      <c r="HRK85" s="683" t="s">
        <v>17850</v>
      </c>
      <c r="HRL85" s="683" t="s">
        <v>17850</v>
      </c>
      <c r="HRM85" s="683" t="s">
        <v>17850</v>
      </c>
      <c r="HRN85" s="683" t="s">
        <v>17850</v>
      </c>
      <c r="HRO85" s="683" t="s">
        <v>17850</v>
      </c>
      <c r="HRP85" s="683" t="s">
        <v>17850</v>
      </c>
      <c r="HRQ85" s="683" t="s">
        <v>17850</v>
      </c>
      <c r="HRR85" s="683" t="s">
        <v>17850</v>
      </c>
      <c r="HRS85" s="683" t="s">
        <v>17850</v>
      </c>
      <c r="HRT85" s="683" t="s">
        <v>17850</v>
      </c>
      <c r="HRU85" s="683" t="s">
        <v>17850</v>
      </c>
      <c r="HRV85" s="683" t="s">
        <v>17850</v>
      </c>
      <c r="HRW85" s="683" t="s">
        <v>17850</v>
      </c>
      <c r="HRX85" s="683" t="s">
        <v>17850</v>
      </c>
      <c r="HRY85" s="683" t="s">
        <v>17850</v>
      </c>
      <c r="HRZ85" s="683" t="s">
        <v>17850</v>
      </c>
      <c r="HSA85" s="683" t="s">
        <v>17850</v>
      </c>
      <c r="HSB85" s="683" t="s">
        <v>17850</v>
      </c>
      <c r="HSC85" s="683" t="s">
        <v>17850</v>
      </c>
      <c r="HSD85" s="683" t="s">
        <v>17850</v>
      </c>
      <c r="HSE85" s="683" t="s">
        <v>17850</v>
      </c>
      <c r="HSF85" s="683" t="s">
        <v>17850</v>
      </c>
      <c r="HSG85" s="683" t="s">
        <v>17850</v>
      </c>
      <c r="HSH85" s="683" t="s">
        <v>17850</v>
      </c>
      <c r="HSI85" s="683" t="s">
        <v>17850</v>
      </c>
      <c r="HSJ85" s="683" t="s">
        <v>17850</v>
      </c>
      <c r="HSK85" s="683" t="s">
        <v>17850</v>
      </c>
      <c r="HSL85" s="683" t="s">
        <v>17850</v>
      </c>
      <c r="HSM85" s="683" t="s">
        <v>17850</v>
      </c>
      <c r="HSN85" s="683" t="s">
        <v>17850</v>
      </c>
      <c r="HSO85" s="683" t="s">
        <v>17850</v>
      </c>
      <c r="HSP85" s="683" t="s">
        <v>17850</v>
      </c>
      <c r="HSQ85" s="683" t="s">
        <v>17850</v>
      </c>
      <c r="HSR85" s="683" t="s">
        <v>17850</v>
      </c>
      <c r="HSS85" s="683" t="s">
        <v>17850</v>
      </c>
      <c r="HST85" s="683" t="s">
        <v>17850</v>
      </c>
      <c r="HSU85" s="683" t="s">
        <v>17850</v>
      </c>
      <c r="HSV85" s="683" t="s">
        <v>17850</v>
      </c>
      <c r="HSW85" s="683" t="s">
        <v>17850</v>
      </c>
      <c r="HSX85" s="683" t="s">
        <v>17850</v>
      </c>
      <c r="HSY85" s="683" t="s">
        <v>17850</v>
      </c>
      <c r="HSZ85" s="683" t="s">
        <v>17850</v>
      </c>
      <c r="HTA85" s="683" t="s">
        <v>17850</v>
      </c>
      <c r="HTB85" s="683" t="s">
        <v>17850</v>
      </c>
      <c r="HTC85" s="683" t="s">
        <v>17850</v>
      </c>
      <c r="HTD85" s="683" t="s">
        <v>17850</v>
      </c>
      <c r="HTE85" s="683" t="s">
        <v>17850</v>
      </c>
      <c r="HTF85" s="683" t="s">
        <v>17850</v>
      </c>
      <c r="HTG85" s="683" t="s">
        <v>17850</v>
      </c>
      <c r="HTH85" s="683" t="s">
        <v>17850</v>
      </c>
      <c r="HTI85" s="683" t="s">
        <v>17850</v>
      </c>
      <c r="HTJ85" s="683" t="s">
        <v>17850</v>
      </c>
      <c r="HTK85" s="683" t="s">
        <v>17850</v>
      </c>
      <c r="HTL85" s="683" t="s">
        <v>17850</v>
      </c>
      <c r="HTM85" s="683" t="s">
        <v>17850</v>
      </c>
      <c r="HTN85" s="683" t="s">
        <v>17850</v>
      </c>
      <c r="HTO85" s="683" t="s">
        <v>17850</v>
      </c>
      <c r="HTP85" s="683" t="s">
        <v>17850</v>
      </c>
      <c r="HTQ85" s="683" t="s">
        <v>17850</v>
      </c>
      <c r="HTR85" s="683" t="s">
        <v>17850</v>
      </c>
      <c r="HTS85" s="683" t="s">
        <v>17850</v>
      </c>
      <c r="HTT85" s="683" t="s">
        <v>17850</v>
      </c>
      <c r="HTU85" s="683" t="s">
        <v>17850</v>
      </c>
      <c r="HTV85" s="683" t="s">
        <v>17850</v>
      </c>
      <c r="HTW85" s="683" t="s">
        <v>17850</v>
      </c>
      <c r="HTX85" s="683" t="s">
        <v>17850</v>
      </c>
      <c r="HTY85" s="683" t="s">
        <v>17850</v>
      </c>
      <c r="HTZ85" s="683" t="s">
        <v>17850</v>
      </c>
      <c r="HUA85" s="683" t="s">
        <v>17850</v>
      </c>
      <c r="HUB85" s="683" t="s">
        <v>17850</v>
      </c>
      <c r="HUC85" s="683" t="s">
        <v>17850</v>
      </c>
      <c r="HUD85" s="683" t="s">
        <v>17850</v>
      </c>
      <c r="HUE85" s="683" t="s">
        <v>17850</v>
      </c>
      <c r="HUF85" s="683" t="s">
        <v>17850</v>
      </c>
      <c r="HUG85" s="683" t="s">
        <v>17850</v>
      </c>
      <c r="HUH85" s="683" t="s">
        <v>17850</v>
      </c>
      <c r="HUI85" s="683" t="s">
        <v>17850</v>
      </c>
      <c r="HUJ85" s="683" t="s">
        <v>17850</v>
      </c>
      <c r="HUK85" s="683" t="s">
        <v>17850</v>
      </c>
      <c r="HUL85" s="683" t="s">
        <v>17850</v>
      </c>
      <c r="HUM85" s="683" t="s">
        <v>17850</v>
      </c>
      <c r="HUN85" s="683" t="s">
        <v>17850</v>
      </c>
      <c r="HUO85" s="683" t="s">
        <v>17850</v>
      </c>
      <c r="HUP85" s="683" t="s">
        <v>17850</v>
      </c>
      <c r="HUQ85" s="683" t="s">
        <v>17850</v>
      </c>
      <c r="HUR85" s="683" t="s">
        <v>17850</v>
      </c>
      <c r="HUS85" s="683" t="s">
        <v>17850</v>
      </c>
      <c r="HUT85" s="683" t="s">
        <v>17850</v>
      </c>
      <c r="HUU85" s="683" t="s">
        <v>17850</v>
      </c>
      <c r="HUV85" s="683" t="s">
        <v>17850</v>
      </c>
      <c r="HUW85" s="683" t="s">
        <v>17850</v>
      </c>
      <c r="HUX85" s="683" t="s">
        <v>17850</v>
      </c>
      <c r="HUY85" s="683" t="s">
        <v>17850</v>
      </c>
      <c r="HUZ85" s="683" t="s">
        <v>17850</v>
      </c>
      <c r="HVA85" s="683" t="s">
        <v>17850</v>
      </c>
      <c r="HVB85" s="683" t="s">
        <v>17850</v>
      </c>
      <c r="HVC85" s="683" t="s">
        <v>17850</v>
      </c>
      <c r="HVD85" s="683" t="s">
        <v>17850</v>
      </c>
      <c r="HVE85" s="683" t="s">
        <v>17850</v>
      </c>
      <c r="HVF85" s="683" t="s">
        <v>17850</v>
      </c>
      <c r="HVG85" s="683" t="s">
        <v>17850</v>
      </c>
      <c r="HVH85" s="683" t="s">
        <v>17850</v>
      </c>
      <c r="HVI85" s="683" t="s">
        <v>17850</v>
      </c>
      <c r="HVJ85" s="683" t="s">
        <v>17850</v>
      </c>
      <c r="HVK85" s="683" t="s">
        <v>17850</v>
      </c>
      <c r="HVL85" s="683" t="s">
        <v>17850</v>
      </c>
      <c r="HVM85" s="683" t="s">
        <v>17850</v>
      </c>
      <c r="HVN85" s="683" t="s">
        <v>17850</v>
      </c>
      <c r="HVO85" s="683" t="s">
        <v>17850</v>
      </c>
      <c r="HVP85" s="683" t="s">
        <v>17850</v>
      </c>
      <c r="HVQ85" s="683" t="s">
        <v>17850</v>
      </c>
      <c r="HVR85" s="683" t="s">
        <v>17850</v>
      </c>
      <c r="HVS85" s="683" t="s">
        <v>17850</v>
      </c>
      <c r="HVT85" s="683" t="s">
        <v>17850</v>
      </c>
      <c r="HVU85" s="683" t="s">
        <v>17850</v>
      </c>
      <c r="HVV85" s="683" t="s">
        <v>17850</v>
      </c>
      <c r="HVW85" s="683" t="s">
        <v>17850</v>
      </c>
      <c r="HVX85" s="683" t="s">
        <v>17850</v>
      </c>
      <c r="HVY85" s="683" t="s">
        <v>17850</v>
      </c>
      <c r="HVZ85" s="683" t="s">
        <v>17850</v>
      </c>
      <c r="HWA85" s="683" t="s">
        <v>17850</v>
      </c>
      <c r="HWB85" s="683" t="s">
        <v>17850</v>
      </c>
      <c r="HWC85" s="683" t="s">
        <v>17850</v>
      </c>
      <c r="HWD85" s="683" t="s">
        <v>17850</v>
      </c>
      <c r="HWE85" s="683" t="s">
        <v>17850</v>
      </c>
      <c r="HWF85" s="683" t="s">
        <v>17850</v>
      </c>
      <c r="HWG85" s="683" t="s">
        <v>17850</v>
      </c>
      <c r="HWH85" s="683" t="s">
        <v>17850</v>
      </c>
      <c r="HWI85" s="683" t="s">
        <v>17850</v>
      </c>
      <c r="HWJ85" s="683" t="s">
        <v>17850</v>
      </c>
      <c r="HWK85" s="683" t="s">
        <v>17850</v>
      </c>
      <c r="HWL85" s="683" t="s">
        <v>17850</v>
      </c>
      <c r="HWM85" s="683" t="s">
        <v>17850</v>
      </c>
      <c r="HWN85" s="683" t="s">
        <v>17850</v>
      </c>
      <c r="HWO85" s="683" t="s">
        <v>17850</v>
      </c>
      <c r="HWP85" s="683" t="s">
        <v>17850</v>
      </c>
      <c r="HWQ85" s="683" t="s">
        <v>17850</v>
      </c>
      <c r="HWR85" s="683" t="s">
        <v>17850</v>
      </c>
      <c r="HWS85" s="683" t="s">
        <v>17850</v>
      </c>
      <c r="HWT85" s="683" t="s">
        <v>17850</v>
      </c>
      <c r="HWU85" s="683" t="s">
        <v>17850</v>
      </c>
      <c r="HWV85" s="683" t="s">
        <v>17850</v>
      </c>
      <c r="HWW85" s="683" t="s">
        <v>17850</v>
      </c>
      <c r="HWX85" s="683" t="s">
        <v>17850</v>
      </c>
      <c r="HWY85" s="683" t="s">
        <v>17850</v>
      </c>
      <c r="HWZ85" s="683" t="s">
        <v>17850</v>
      </c>
      <c r="HXA85" s="683" t="s">
        <v>17850</v>
      </c>
      <c r="HXB85" s="683" t="s">
        <v>17850</v>
      </c>
      <c r="HXC85" s="683" t="s">
        <v>17850</v>
      </c>
      <c r="HXD85" s="683" t="s">
        <v>17850</v>
      </c>
      <c r="HXE85" s="683" t="s">
        <v>17850</v>
      </c>
      <c r="HXF85" s="683" t="s">
        <v>17850</v>
      </c>
      <c r="HXG85" s="683" t="s">
        <v>17850</v>
      </c>
      <c r="HXH85" s="683" t="s">
        <v>17850</v>
      </c>
      <c r="HXI85" s="683" t="s">
        <v>17850</v>
      </c>
      <c r="HXJ85" s="683" t="s">
        <v>17850</v>
      </c>
      <c r="HXK85" s="683" t="s">
        <v>17850</v>
      </c>
      <c r="HXL85" s="683" t="s">
        <v>17850</v>
      </c>
      <c r="HXM85" s="683" t="s">
        <v>17850</v>
      </c>
      <c r="HXN85" s="683" t="s">
        <v>17850</v>
      </c>
      <c r="HXO85" s="683" t="s">
        <v>17850</v>
      </c>
      <c r="HXP85" s="683" t="s">
        <v>17850</v>
      </c>
      <c r="HXQ85" s="683" t="s">
        <v>17850</v>
      </c>
      <c r="HXR85" s="683" t="s">
        <v>17850</v>
      </c>
      <c r="HXS85" s="683" t="s">
        <v>17850</v>
      </c>
      <c r="HXT85" s="683" t="s">
        <v>17850</v>
      </c>
      <c r="HXU85" s="683" t="s">
        <v>17850</v>
      </c>
      <c r="HXV85" s="683" t="s">
        <v>17850</v>
      </c>
      <c r="HXW85" s="683" t="s">
        <v>17850</v>
      </c>
      <c r="HXX85" s="683" t="s">
        <v>17850</v>
      </c>
      <c r="HXY85" s="683" t="s">
        <v>17850</v>
      </c>
      <c r="HXZ85" s="683" t="s">
        <v>17850</v>
      </c>
      <c r="HYA85" s="683" t="s">
        <v>17850</v>
      </c>
      <c r="HYB85" s="683" t="s">
        <v>17850</v>
      </c>
      <c r="HYC85" s="683" t="s">
        <v>17850</v>
      </c>
      <c r="HYD85" s="683" t="s">
        <v>17850</v>
      </c>
      <c r="HYE85" s="683" t="s">
        <v>17850</v>
      </c>
      <c r="HYF85" s="683" t="s">
        <v>17850</v>
      </c>
      <c r="HYG85" s="683" t="s">
        <v>17850</v>
      </c>
      <c r="HYH85" s="683" t="s">
        <v>17850</v>
      </c>
      <c r="HYI85" s="683" t="s">
        <v>17850</v>
      </c>
      <c r="HYJ85" s="683" t="s">
        <v>17850</v>
      </c>
      <c r="HYK85" s="683" t="s">
        <v>17850</v>
      </c>
      <c r="HYL85" s="683" t="s">
        <v>17850</v>
      </c>
      <c r="HYM85" s="683" t="s">
        <v>17850</v>
      </c>
      <c r="HYN85" s="683" t="s">
        <v>17850</v>
      </c>
      <c r="HYO85" s="683" t="s">
        <v>17850</v>
      </c>
      <c r="HYP85" s="683" t="s">
        <v>17850</v>
      </c>
      <c r="HYQ85" s="683" t="s">
        <v>17850</v>
      </c>
      <c r="HYR85" s="683" t="s">
        <v>17850</v>
      </c>
      <c r="HYS85" s="683" t="s">
        <v>17850</v>
      </c>
      <c r="HYT85" s="683" t="s">
        <v>17850</v>
      </c>
      <c r="HYU85" s="683" t="s">
        <v>17850</v>
      </c>
      <c r="HYV85" s="683" t="s">
        <v>17850</v>
      </c>
      <c r="HYW85" s="683" t="s">
        <v>17850</v>
      </c>
      <c r="HYX85" s="683" t="s">
        <v>17850</v>
      </c>
      <c r="HYY85" s="683" t="s">
        <v>17850</v>
      </c>
      <c r="HYZ85" s="683" t="s">
        <v>17850</v>
      </c>
      <c r="HZA85" s="683" t="s">
        <v>17850</v>
      </c>
      <c r="HZB85" s="683" t="s">
        <v>17850</v>
      </c>
      <c r="HZC85" s="683" t="s">
        <v>17850</v>
      </c>
      <c r="HZD85" s="683" t="s">
        <v>17850</v>
      </c>
      <c r="HZE85" s="683" t="s">
        <v>17850</v>
      </c>
      <c r="HZF85" s="683" t="s">
        <v>17850</v>
      </c>
      <c r="HZG85" s="683" t="s">
        <v>17850</v>
      </c>
      <c r="HZH85" s="683" t="s">
        <v>17850</v>
      </c>
      <c r="HZI85" s="683" t="s">
        <v>17850</v>
      </c>
      <c r="HZJ85" s="683" t="s">
        <v>17850</v>
      </c>
      <c r="HZK85" s="683" t="s">
        <v>17850</v>
      </c>
      <c r="HZL85" s="683" t="s">
        <v>17850</v>
      </c>
      <c r="HZM85" s="683" t="s">
        <v>17850</v>
      </c>
      <c r="HZN85" s="683" t="s">
        <v>17850</v>
      </c>
      <c r="HZO85" s="683" t="s">
        <v>17850</v>
      </c>
      <c r="HZP85" s="683" t="s">
        <v>17850</v>
      </c>
      <c r="HZQ85" s="683" t="s">
        <v>17850</v>
      </c>
      <c r="HZR85" s="683" t="s">
        <v>17850</v>
      </c>
      <c r="HZS85" s="683" t="s">
        <v>17850</v>
      </c>
      <c r="HZT85" s="683" t="s">
        <v>17850</v>
      </c>
      <c r="HZU85" s="683" t="s">
        <v>17850</v>
      </c>
      <c r="HZV85" s="683" t="s">
        <v>17850</v>
      </c>
      <c r="HZW85" s="683" t="s">
        <v>17850</v>
      </c>
      <c r="HZX85" s="683" t="s">
        <v>17850</v>
      </c>
      <c r="HZY85" s="683" t="s">
        <v>17850</v>
      </c>
      <c r="HZZ85" s="683" t="s">
        <v>17850</v>
      </c>
      <c r="IAA85" s="683" t="s">
        <v>17850</v>
      </c>
      <c r="IAB85" s="683" t="s">
        <v>17850</v>
      </c>
      <c r="IAC85" s="683" t="s">
        <v>17850</v>
      </c>
      <c r="IAD85" s="683" t="s">
        <v>17850</v>
      </c>
      <c r="IAE85" s="683" t="s">
        <v>17850</v>
      </c>
      <c r="IAF85" s="683" t="s">
        <v>17850</v>
      </c>
      <c r="IAG85" s="683" t="s">
        <v>17850</v>
      </c>
      <c r="IAH85" s="683" t="s">
        <v>17850</v>
      </c>
      <c r="IAI85" s="683" t="s">
        <v>17850</v>
      </c>
      <c r="IAJ85" s="683" t="s">
        <v>17850</v>
      </c>
      <c r="IAK85" s="683" t="s">
        <v>17850</v>
      </c>
      <c r="IAL85" s="683" t="s">
        <v>17850</v>
      </c>
      <c r="IAM85" s="683" t="s">
        <v>17850</v>
      </c>
      <c r="IAN85" s="683" t="s">
        <v>17850</v>
      </c>
      <c r="IAO85" s="683" t="s">
        <v>17850</v>
      </c>
      <c r="IAP85" s="683" t="s">
        <v>17850</v>
      </c>
      <c r="IAQ85" s="683" t="s">
        <v>17850</v>
      </c>
      <c r="IAR85" s="683" t="s">
        <v>17850</v>
      </c>
      <c r="IAS85" s="683" t="s">
        <v>17850</v>
      </c>
      <c r="IAT85" s="683" t="s">
        <v>17850</v>
      </c>
      <c r="IAU85" s="683" t="s">
        <v>17850</v>
      </c>
      <c r="IAV85" s="683" t="s">
        <v>17850</v>
      </c>
      <c r="IAW85" s="683" t="s">
        <v>17850</v>
      </c>
      <c r="IAX85" s="683" t="s">
        <v>17850</v>
      </c>
      <c r="IAY85" s="683" t="s">
        <v>17850</v>
      </c>
      <c r="IAZ85" s="683" t="s">
        <v>17850</v>
      </c>
      <c r="IBA85" s="683" t="s">
        <v>17850</v>
      </c>
      <c r="IBB85" s="683" t="s">
        <v>17850</v>
      </c>
      <c r="IBC85" s="683" t="s">
        <v>17850</v>
      </c>
      <c r="IBD85" s="683" t="s">
        <v>17850</v>
      </c>
      <c r="IBE85" s="683" t="s">
        <v>17850</v>
      </c>
      <c r="IBF85" s="683" t="s">
        <v>17850</v>
      </c>
      <c r="IBG85" s="683" t="s">
        <v>17850</v>
      </c>
      <c r="IBH85" s="683" t="s">
        <v>17850</v>
      </c>
      <c r="IBI85" s="683" t="s">
        <v>17850</v>
      </c>
      <c r="IBJ85" s="683" t="s">
        <v>17850</v>
      </c>
      <c r="IBK85" s="683" t="s">
        <v>17850</v>
      </c>
      <c r="IBL85" s="683" t="s">
        <v>17850</v>
      </c>
      <c r="IBM85" s="683" t="s">
        <v>17850</v>
      </c>
      <c r="IBN85" s="683" t="s">
        <v>17850</v>
      </c>
      <c r="IBO85" s="683" t="s">
        <v>17850</v>
      </c>
      <c r="IBP85" s="683" t="s">
        <v>17850</v>
      </c>
      <c r="IBQ85" s="683" t="s">
        <v>17850</v>
      </c>
      <c r="IBR85" s="683" t="s">
        <v>17850</v>
      </c>
      <c r="IBS85" s="683" t="s">
        <v>17850</v>
      </c>
      <c r="IBT85" s="683" t="s">
        <v>17850</v>
      </c>
      <c r="IBU85" s="683" t="s">
        <v>17850</v>
      </c>
      <c r="IBV85" s="683" t="s">
        <v>17850</v>
      </c>
      <c r="IBW85" s="683" t="s">
        <v>17850</v>
      </c>
      <c r="IBX85" s="683" t="s">
        <v>17850</v>
      </c>
      <c r="IBY85" s="683" t="s">
        <v>17850</v>
      </c>
      <c r="IBZ85" s="683" t="s">
        <v>17850</v>
      </c>
      <c r="ICA85" s="683" t="s">
        <v>17850</v>
      </c>
      <c r="ICB85" s="683" t="s">
        <v>17850</v>
      </c>
      <c r="ICC85" s="683" t="s">
        <v>17850</v>
      </c>
      <c r="ICD85" s="683" t="s">
        <v>17850</v>
      </c>
      <c r="ICE85" s="683" t="s">
        <v>17850</v>
      </c>
      <c r="ICF85" s="683" t="s">
        <v>17850</v>
      </c>
      <c r="ICG85" s="683" t="s">
        <v>17850</v>
      </c>
      <c r="ICH85" s="683" t="s">
        <v>17850</v>
      </c>
      <c r="ICI85" s="683" t="s">
        <v>17850</v>
      </c>
      <c r="ICJ85" s="683" t="s">
        <v>17850</v>
      </c>
      <c r="ICK85" s="683" t="s">
        <v>17850</v>
      </c>
      <c r="ICL85" s="683" t="s">
        <v>17850</v>
      </c>
      <c r="ICM85" s="683" t="s">
        <v>17850</v>
      </c>
      <c r="ICN85" s="683" t="s">
        <v>17850</v>
      </c>
      <c r="ICO85" s="683" t="s">
        <v>17850</v>
      </c>
      <c r="ICP85" s="683" t="s">
        <v>17850</v>
      </c>
      <c r="ICQ85" s="683" t="s">
        <v>17850</v>
      </c>
      <c r="ICR85" s="683" t="s">
        <v>17850</v>
      </c>
      <c r="ICS85" s="683" t="s">
        <v>17850</v>
      </c>
      <c r="ICT85" s="683" t="s">
        <v>17850</v>
      </c>
      <c r="ICU85" s="683" t="s">
        <v>17850</v>
      </c>
      <c r="ICV85" s="683" t="s">
        <v>17850</v>
      </c>
      <c r="ICW85" s="683" t="s">
        <v>17850</v>
      </c>
      <c r="ICX85" s="683" t="s">
        <v>17850</v>
      </c>
      <c r="ICY85" s="683" t="s">
        <v>17850</v>
      </c>
      <c r="ICZ85" s="683" t="s">
        <v>17850</v>
      </c>
      <c r="IDA85" s="683" t="s">
        <v>17850</v>
      </c>
      <c r="IDB85" s="683" t="s">
        <v>17850</v>
      </c>
      <c r="IDC85" s="683" t="s">
        <v>17850</v>
      </c>
      <c r="IDD85" s="683" t="s">
        <v>17850</v>
      </c>
      <c r="IDE85" s="683" t="s">
        <v>17850</v>
      </c>
      <c r="IDF85" s="683" t="s">
        <v>17850</v>
      </c>
      <c r="IDG85" s="683" t="s">
        <v>17850</v>
      </c>
      <c r="IDH85" s="683" t="s">
        <v>17850</v>
      </c>
      <c r="IDI85" s="683" t="s">
        <v>17850</v>
      </c>
      <c r="IDJ85" s="683" t="s">
        <v>17850</v>
      </c>
      <c r="IDK85" s="683" t="s">
        <v>17850</v>
      </c>
      <c r="IDL85" s="683" t="s">
        <v>17850</v>
      </c>
      <c r="IDM85" s="683" t="s">
        <v>17850</v>
      </c>
      <c r="IDN85" s="683" t="s">
        <v>17850</v>
      </c>
      <c r="IDO85" s="683" t="s">
        <v>17850</v>
      </c>
      <c r="IDP85" s="683" t="s">
        <v>17850</v>
      </c>
      <c r="IDQ85" s="683" t="s">
        <v>17850</v>
      </c>
      <c r="IDR85" s="683" t="s">
        <v>17850</v>
      </c>
      <c r="IDS85" s="683" t="s">
        <v>17850</v>
      </c>
      <c r="IDT85" s="683" t="s">
        <v>17850</v>
      </c>
      <c r="IDU85" s="683" t="s">
        <v>17850</v>
      </c>
      <c r="IDV85" s="683" t="s">
        <v>17850</v>
      </c>
      <c r="IDW85" s="683" t="s">
        <v>17850</v>
      </c>
      <c r="IDX85" s="683" t="s">
        <v>17850</v>
      </c>
      <c r="IDY85" s="683" t="s">
        <v>17850</v>
      </c>
      <c r="IDZ85" s="683" t="s">
        <v>17850</v>
      </c>
      <c r="IEA85" s="683" t="s">
        <v>17850</v>
      </c>
      <c r="IEB85" s="683" t="s">
        <v>17850</v>
      </c>
      <c r="IEC85" s="683" t="s">
        <v>17850</v>
      </c>
      <c r="IED85" s="683" t="s">
        <v>17850</v>
      </c>
      <c r="IEE85" s="683" t="s">
        <v>17850</v>
      </c>
      <c r="IEF85" s="683" t="s">
        <v>17850</v>
      </c>
      <c r="IEG85" s="683" t="s">
        <v>17850</v>
      </c>
      <c r="IEH85" s="683" t="s">
        <v>17850</v>
      </c>
      <c r="IEI85" s="683" t="s">
        <v>17850</v>
      </c>
      <c r="IEJ85" s="683" t="s">
        <v>17850</v>
      </c>
      <c r="IEK85" s="683" t="s">
        <v>17850</v>
      </c>
      <c r="IEL85" s="683" t="s">
        <v>17850</v>
      </c>
      <c r="IEM85" s="683" t="s">
        <v>17850</v>
      </c>
      <c r="IEN85" s="683" t="s">
        <v>17850</v>
      </c>
      <c r="IEO85" s="683" t="s">
        <v>17850</v>
      </c>
      <c r="IEP85" s="683" t="s">
        <v>17850</v>
      </c>
      <c r="IEQ85" s="683" t="s">
        <v>17850</v>
      </c>
      <c r="IER85" s="683" t="s">
        <v>17850</v>
      </c>
      <c r="IES85" s="683" t="s">
        <v>17850</v>
      </c>
      <c r="IET85" s="683" t="s">
        <v>17850</v>
      </c>
      <c r="IEU85" s="683" t="s">
        <v>17850</v>
      </c>
      <c r="IEV85" s="683" t="s">
        <v>17850</v>
      </c>
      <c r="IEW85" s="683" t="s">
        <v>17850</v>
      </c>
      <c r="IEX85" s="683" t="s">
        <v>17850</v>
      </c>
      <c r="IEY85" s="683" t="s">
        <v>17850</v>
      </c>
      <c r="IEZ85" s="683" t="s">
        <v>17850</v>
      </c>
      <c r="IFA85" s="683" t="s">
        <v>17850</v>
      </c>
      <c r="IFB85" s="683" t="s">
        <v>17850</v>
      </c>
      <c r="IFC85" s="683" t="s">
        <v>17850</v>
      </c>
      <c r="IFD85" s="683" t="s">
        <v>17850</v>
      </c>
      <c r="IFE85" s="683" t="s">
        <v>17850</v>
      </c>
      <c r="IFF85" s="683" t="s">
        <v>17850</v>
      </c>
      <c r="IFG85" s="683" t="s">
        <v>17850</v>
      </c>
      <c r="IFH85" s="683" t="s">
        <v>17850</v>
      </c>
      <c r="IFI85" s="683" t="s">
        <v>17850</v>
      </c>
      <c r="IFJ85" s="683" t="s">
        <v>17850</v>
      </c>
      <c r="IFK85" s="683" t="s">
        <v>17850</v>
      </c>
      <c r="IFL85" s="683" t="s">
        <v>17850</v>
      </c>
      <c r="IFM85" s="683" t="s">
        <v>17850</v>
      </c>
      <c r="IFN85" s="683" t="s">
        <v>17850</v>
      </c>
      <c r="IFO85" s="683" t="s">
        <v>17850</v>
      </c>
      <c r="IFP85" s="683" t="s">
        <v>17850</v>
      </c>
      <c r="IFQ85" s="683" t="s">
        <v>17850</v>
      </c>
      <c r="IFR85" s="683" t="s">
        <v>17850</v>
      </c>
      <c r="IFS85" s="683" t="s">
        <v>17850</v>
      </c>
      <c r="IFT85" s="683" t="s">
        <v>17850</v>
      </c>
      <c r="IFU85" s="683" t="s">
        <v>17850</v>
      </c>
      <c r="IFV85" s="683" t="s">
        <v>17850</v>
      </c>
      <c r="IFW85" s="683" t="s">
        <v>17850</v>
      </c>
      <c r="IFX85" s="683" t="s">
        <v>17850</v>
      </c>
      <c r="IFY85" s="683" t="s">
        <v>17850</v>
      </c>
      <c r="IFZ85" s="683" t="s">
        <v>17850</v>
      </c>
      <c r="IGA85" s="683" t="s">
        <v>17850</v>
      </c>
      <c r="IGB85" s="683" t="s">
        <v>17850</v>
      </c>
      <c r="IGC85" s="683" t="s">
        <v>17850</v>
      </c>
      <c r="IGD85" s="683" t="s">
        <v>17850</v>
      </c>
      <c r="IGE85" s="683" t="s">
        <v>17850</v>
      </c>
      <c r="IGF85" s="683" t="s">
        <v>17850</v>
      </c>
      <c r="IGG85" s="683" t="s">
        <v>17850</v>
      </c>
      <c r="IGH85" s="683" t="s">
        <v>17850</v>
      </c>
      <c r="IGI85" s="683" t="s">
        <v>17850</v>
      </c>
      <c r="IGJ85" s="683" t="s">
        <v>17850</v>
      </c>
      <c r="IGK85" s="683" t="s">
        <v>17850</v>
      </c>
      <c r="IGL85" s="683" t="s">
        <v>17850</v>
      </c>
      <c r="IGM85" s="683" t="s">
        <v>17850</v>
      </c>
      <c r="IGN85" s="683" t="s">
        <v>17850</v>
      </c>
      <c r="IGO85" s="683" t="s">
        <v>17850</v>
      </c>
      <c r="IGP85" s="683" t="s">
        <v>17850</v>
      </c>
      <c r="IGQ85" s="683" t="s">
        <v>17850</v>
      </c>
      <c r="IGR85" s="683" t="s">
        <v>17850</v>
      </c>
      <c r="IGS85" s="683" t="s">
        <v>17850</v>
      </c>
      <c r="IGT85" s="683" t="s">
        <v>17850</v>
      </c>
      <c r="IGU85" s="683" t="s">
        <v>17850</v>
      </c>
      <c r="IGV85" s="683" t="s">
        <v>17850</v>
      </c>
      <c r="IGW85" s="683" t="s">
        <v>17850</v>
      </c>
      <c r="IGX85" s="683" t="s">
        <v>17850</v>
      </c>
      <c r="IGY85" s="683" t="s">
        <v>17850</v>
      </c>
      <c r="IGZ85" s="683" t="s">
        <v>17850</v>
      </c>
      <c r="IHA85" s="683" t="s">
        <v>17850</v>
      </c>
      <c r="IHB85" s="683" t="s">
        <v>17850</v>
      </c>
      <c r="IHC85" s="683" t="s">
        <v>17850</v>
      </c>
      <c r="IHD85" s="683" t="s">
        <v>17850</v>
      </c>
      <c r="IHE85" s="683" t="s">
        <v>17850</v>
      </c>
      <c r="IHF85" s="683" t="s">
        <v>17850</v>
      </c>
      <c r="IHG85" s="683" t="s">
        <v>17850</v>
      </c>
      <c r="IHH85" s="683" t="s">
        <v>17850</v>
      </c>
      <c r="IHI85" s="683" t="s">
        <v>17850</v>
      </c>
      <c r="IHJ85" s="683" t="s">
        <v>17850</v>
      </c>
      <c r="IHK85" s="683" t="s">
        <v>17850</v>
      </c>
      <c r="IHL85" s="683" t="s">
        <v>17850</v>
      </c>
      <c r="IHM85" s="683" t="s">
        <v>17850</v>
      </c>
      <c r="IHN85" s="683" t="s">
        <v>17850</v>
      </c>
      <c r="IHO85" s="683" t="s">
        <v>17850</v>
      </c>
      <c r="IHP85" s="683" t="s">
        <v>17850</v>
      </c>
      <c r="IHQ85" s="683" t="s">
        <v>17850</v>
      </c>
      <c r="IHR85" s="683" t="s">
        <v>17850</v>
      </c>
      <c r="IHS85" s="683" t="s">
        <v>17850</v>
      </c>
      <c r="IHT85" s="683" t="s">
        <v>17850</v>
      </c>
      <c r="IHU85" s="683" t="s">
        <v>17850</v>
      </c>
      <c r="IHV85" s="683" t="s">
        <v>17850</v>
      </c>
      <c r="IHW85" s="683" t="s">
        <v>17850</v>
      </c>
      <c r="IHX85" s="683" t="s">
        <v>17850</v>
      </c>
      <c r="IHY85" s="683" t="s">
        <v>17850</v>
      </c>
      <c r="IHZ85" s="683" t="s">
        <v>17850</v>
      </c>
      <c r="IIA85" s="683" t="s">
        <v>17850</v>
      </c>
      <c r="IIB85" s="683" t="s">
        <v>17850</v>
      </c>
      <c r="IIC85" s="683" t="s">
        <v>17850</v>
      </c>
      <c r="IID85" s="683" t="s">
        <v>17850</v>
      </c>
      <c r="IIE85" s="683" t="s">
        <v>17850</v>
      </c>
      <c r="IIF85" s="683" t="s">
        <v>17850</v>
      </c>
      <c r="IIG85" s="683" t="s">
        <v>17850</v>
      </c>
      <c r="IIH85" s="683" t="s">
        <v>17850</v>
      </c>
      <c r="III85" s="683" t="s">
        <v>17850</v>
      </c>
      <c r="IIJ85" s="683" t="s">
        <v>17850</v>
      </c>
      <c r="IIK85" s="683" t="s">
        <v>17850</v>
      </c>
      <c r="IIL85" s="683" t="s">
        <v>17850</v>
      </c>
      <c r="IIM85" s="683" t="s">
        <v>17850</v>
      </c>
      <c r="IIN85" s="683" t="s">
        <v>17850</v>
      </c>
      <c r="IIO85" s="683" t="s">
        <v>17850</v>
      </c>
      <c r="IIP85" s="683" t="s">
        <v>17850</v>
      </c>
      <c r="IIQ85" s="683" t="s">
        <v>17850</v>
      </c>
      <c r="IIR85" s="683" t="s">
        <v>17850</v>
      </c>
      <c r="IIS85" s="683" t="s">
        <v>17850</v>
      </c>
      <c r="IIT85" s="683" t="s">
        <v>17850</v>
      </c>
      <c r="IIU85" s="683" t="s">
        <v>17850</v>
      </c>
      <c r="IIV85" s="683" t="s">
        <v>17850</v>
      </c>
      <c r="IIW85" s="683" t="s">
        <v>17850</v>
      </c>
      <c r="IIX85" s="683" t="s">
        <v>17850</v>
      </c>
      <c r="IIY85" s="683" t="s">
        <v>17850</v>
      </c>
      <c r="IIZ85" s="683" t="s">
        <v>17850</v>
      </c>
      <c r="IJA85" s="683" t="s">
        <v>17850</v>
      </c>
      <c r="IJB85" s="683" t="s">
        <v>17850</v>
      </c>
      <c r="IJC85" s="683" t="s">
        <v>17850</v>
      </c>
      <c r="IJD85" s="683" t="s">
        <v>17850</v>
      </c>
      <c r="IJE85" s="683" t="s">
        <v>17850</v>
      </c>
      <c r="IJF85" s="683" t="s">
        <v>17850</v>
      </c>
      <c r="IJG85" s="683" t="s">
        <v>17850</v>
      </c>
      <c r="IJH85" s="683" t="s">
        <v>17850</v>
      </c>
      <c r="IJI85" s="683" t="s">
        <v>17850</v>
      </c>
      <c r="IJJ85" s="683" t="s">
        <v>17850</v>
      </c>
      <c r="IJK85" s="683" t="s">
        <v>17850</v>
      </c>
      <c r="IJL85" s="683" t="s">
        <v>17850</v>
      </c>
      <c r="IJM85" s="683" t="s">
        <v>17850</v>
      </c>
      <c r="IJN85" s="683" t="s">
        <v>17850</v>
      </c>
      <c r="IJO85" s="683" t="s">
        <v>17850</v>
      </c>
      <c r="IJP85" s="683" t="s">
        <v>17850</v>
      </c>
      <c r="IJQ85" s="683" t="s">
        <v>17850</v>
      </c>
      <c r="IJR85" s="683" t="s">
        <v>17850</v>
      </c>
      <c r="IJS85" s="683" t="s">
        <v>17850</v>
      </c>
      <c r="IJT85" s="683" t="s">
        <v>17850</v>
      </c>
      <c r="IJU85" s="683" t="s">
        <v>17850</v>
      </c>
      <c r="IJV85" s="683" t="s">
        <v>17850</v>
      </c>
      <c r="IJW85" s="683" t="s">
        <v>17850</v>
      </c>
      <c r="IJX85" s="683" t="s">
        <v>17850</v>
      </c>
      <c r="IJY85" s="683" t="s">
        <v>17850</v>
      </c>
      <c r="IJZ85" s="683" t="s">
        <v>17850</v>
      </c>
      <c r="IKA85" s="683" t="s">
        <v>17850</v>
      </c>
      <c r="IKB85" s="683" t="s">
        <v>17850</v>
      </c>
      <c r="IKC85" s="683" t="s">
        <v>17850</v>
      </c>
      <c r="IKD85" s="683" t="s">
        <v>17850</v>
      </c>
      <c r="IKE85" s="683" t="s">
        <v>17850</v>
      </c>
      <c r="IKF85" s="683" t="s">
        <v>17850</v>
      </c>
      <c r="IKG85" s="683" t="s">
        <v>17850</v>
      </c>
      <c r="IKH85" s="683" t="s">
        <v>17850</v>
      </c>
      <c r="IKI85" s="683" t="s">
        <v>17850</v>
      </c>
      <c r="IKJ85" s="683" t="s">
        <v>17850</v>
      </c>
      <c r="IKK85" s="683" t="s">
        <v>17850</v>
      </c>
      <c r="IKL85" s="683" t="s">
        <v>17850</v>
      </c>
      <c r="IKM85" s="683" t="s">
        <v>17850</v>
      </c>
      <c r="IKN85" s="683" t="s">
        <v>17850</v>
      </c>
      <c r="IKO85" s="683" t="s">
        <v>17850</v>
      </c>
      <c r="IKP85" s="683" t="s">
        <v>17850</v>
      </c>
      <c r="IKQ85" s="683" t="s">
        <v>17850</v>
      </c>
      <c r="IKR85" s="683" t="s">
        <v>17850</v>
      </c>
      <c r="IKS85" s="683" t="s">
        <v>17850</v>
      </c>
      <c r="IKT85" s="683" t="s">
        <v>17850</v>
      </c>
      <c r="IKU85" s="683" t="s">
        <v>17850</v>
      </c>
      <c r="IKV85" s="683" t="s">
        <v>17850</v>
      </c>
      <c r="IKW85" s="683" t="s">
        <v>17850</v>
      </c>
      <c r="IKX85" s="683" t="s">
        <v>17850</v>
      </c>
      <c r="IKY85" s="683" t="s">
        <v>17850</v>
      </c>
      <c r="IKZ85" s="683" t="s">
        <v>17850</v>
      </c>
      <c r="ILA85" s="683" t="s">
        <v>17850</v>
      </c>
      <c r="ILB85" s="683" t="s">
        <v>17850</v>
      </c>
      <c r="ILC85" s="683" t="s">
        <v>17850</v>
      </c>
      <c r="ILD85" s="683" t="s">
        <v>17850</v>
      </c>
      <c r="ILE85" s="683" t="s">
        <v>17850</v>
      </c>
      <c r="ILF85" s="683" t="s">
        <v>17850</v>
      </c>
      <c r="ILG85" s="683" t="s">
        <v>17850</v>
      </c>
      <c r="ILH85" s="683" t="s">
        <v>17850</v>
      </c>
      <c r="ILI85" s="683" t="s">
        <v>17850</v>
      </c>
      <c r="ILJ85" s="683" t="s">
        <v>17850</v>
      </c>
      <c r="ILK85" s="683" t="s">
        <v>17850</v>
      </c>
      <c r="ILL85" s="683" t="s">
        <v>17850</v>
      </c>
      <c r="ILM85" s="683" t="s">
        <v>17850</v>
      </c>
      <c r="ILN85" s="683" t="s">
        <v>17850</v>
      </c>
      <c r="ILO85" s="683" t="s">
        <v>17850</v>
      </c>
      <c r="ILP85" s="683" t="s">
        <v>17850</v>
      </c>
      <c r="ILQ85" s="683" t="s">
        <v>17850</v>
      </c>
      <c r="ILR85" s="683" t="s">
        <v>17850</v>
      </c>
      <c r="ILS85" s="683" t="s">
        <v>17850</v>
      </c>
      <c r="ILT85" s="683" t="s">
        <v>17850</v>
      </c>
      <c r="ILU85" s="683" t="s">
        <v>17850</v>
      </c>
      <c r="ILV85" s="683" t="s">
        <v>17850</v>
      </c>
      <c r="ILW85" s="683" t="s">
        <v>17850</v>
      </c>
      <c r="ILX85" s="683" t="s">
        <v>17850</v>
      </c>
      <c r="ILY85" s="683" t="s">
        <v>17850</v>
      </c>
      <c r="ILZ85" s="683" t="s">
        <v>17850</v>
      </c>
      <c r="IMA85" s="683" t="s">
        <v>17850</v>
      </c>
      <c r="IMB85" s="683" t="s">
        <v>17850</v>
      </c>
      <c r="IMC85" s="683" t="s">
        <v>17850</v>
      </c>
      <c r="IMD85" s="683" t="s">
        <v>17850</v>
      </c>
      <c r="IME85" s="683" t="s">
        <v>17850</v>
      </c>
      <c r="IMF85" s="683" t="s">
        <v>17850</v>
      </c>
      <c r="IMG85" s="683" t="s">
        <v>17850</v>
      </c>
      <c r="IMH85" s="683" t="s">
        <v>17850</v>
      </c>
      <c r="IMI85" s="683" t="s">
        <v>17850</v>
      </c>
      <c r="IMJ85" s="683" t="s">
        <v>17850</v>
      </c>
      <c r="IMK85" s="683" t="s">
        <v>17850</v>
      </c>
      <c r="IML85" s="683" t="s">
        <v>17850</v>
      </c>
      <c r="IMM85" s="683" t="s">
        <v>17850</v>
      </c>
      <c r="IMN85" s="683" t="s">
        <v>17850</v>
      </c>
      <c r="IMO85" s="683" t="s">
        <v>17850</v>
      </c>
      <c r="IMP85" s="683" t="s">
        <v>17850</v>
      </c>
      <c r="IMQ85" s="683" t="s">
        <v>17850</v>
      </c>
      <c r="IMR85" s="683" t="s">
        <v>17850</v>
      </c>
      <c r="IMS85" s="683" t="s">
        <v>17850</v>
      </c>
      <c r="IMT85" s="683" t="s">
        <v>17850</v>
      </c>
      <c r="IMU85" s="683" t="s">
        <v>17850</v>
      </c>
      <c r="IMV85" s="683" t="s">
        <v>17850</v>
      </c>
      <c r="IMW85" s="683" t="s">
        <v>17850</v>
      </c>
      <c r="IMX85" s="683" t="s">
        <v>17850</v>
      </c>
      <c r="IMY85" s="683" t="s">
        <v>17850</v>
      </c>
      <c r="IMZ85" s="683" t="s">
        <v>17850</v>
      </c>
      <c r="INA85" s="683" t="s">
        <v>17850</v>
      </c>
      <c r="INB85" s="683" t="s">
        <v>17850</v>
      </c>
      <c r="INC85" s="683" t="s">
        <v>17850</v>
      </c>
      <c r="IND85" s="683" t="s">
        <v>17850</v>
      </c>
      <c r="INE85" s="683" t="s">
        <v>17850</v>
      </c>
      <c r="INF85" s="683" t="s">
        <v>17850</v>
      </c>
      <c r="ING85" s="683" t="s">
        <v>17850</v>
      </c>
      <c r="INH85" s="683" t="s">
        <v>17850</v>
      </c>
      <c r="INI85" s="683" t="s">
        <v>17850</v>
      </c>
      <c r="INJ85" s="683" t="s">
        <v>17850</v>
      </c>
      <c r="INK85" s="683" t="s">
        <v>17850</v>
      </c>
      <c r="INL85" s="683" t="s">
        <v>17850</v>
      </c>
      <c r="INM85" s="683" t="s">
        <v>17850</v>
      </c>
      <c r="INN85" s="683" t="s">
        <v>17850</v>
      </c>
      <c r="INO85" s="683" t="s">
        <v>17850</v>
      </c>
      <c r="INP85" s="683" t="s">
        <v>17850</v>
      </c>
      <c r="INQ85" s="683" t="s">
        <v>17850</v>
      </c>
      <c r="INR85" s="683" t="s">
        <v>17850</v>
      </c>
      <c r="INS85" s="683" t="s">
        <v>17850</v>
      </c>
      <c r="INT85" s="683" t="s">
        <v>17850</v>
      </c>
      <c r="INU85" s="683" t="s">
        <v>17850</v>
      </c>
      <c r="INV85" s="683" t="s">
        <v>17850</v>
      </c>
      <c r="INW85" s="683" t="s">
        <v>17850</v>
      </c>
      <c r="INX85" s="683" t="s">
        <v>17850</v>
      </c>
      <c r="INY85" s="683" t="s">
        <v>17850</v>
      </c>
      <c r="INZ85" s="683" t="s">
        <v>17850</v>
      </c>
      <c r="IOA85" s="683" t="s">
        <v>17850</v>
      </c>
      <c r="IOB85" s="683" t="s">
        <v>17850</v>
      </c>
      <c r="IOC85" s="683" t="s">
        <v>17850</v>
      </c>
      <c r="IOD85" s="683" t="s">
        <v>17850</v>
      </c>
      <c r="IOE85" s="683" t="s">
        <v>17850</v>
      </c>
      <c r="IOF85" s="683" t="s">
        <v>17850</v>
      </c>
      <c r="IOG85" s="683" t="s">
        <v>17850</v>
      </c>
      <c r="IOH85" s="683" t="s">
        <v>17850</v>
      </c>
      <c r="IOI85" s="683" t="s">
        <v>17850</v>
      </c>
      <c r="IOJ85" s="683" t="s">
        <v>17850</v>
      </c>
      <c r="IOK85" s="683" t="s">
        <v>17850</v>
      </c>
      <c r="IOL85" s="683" t="s">
        <v>17850</v>
      </c>
      <c r="IOM85" s="683" t="s">
        <v>17850</v>
      </c>
      <c r="ION85" s="683" t="s">
        <v>17850</v>
      </c>
      <c r="IOO85" s="683" t="s">
        <v>17850</v>
      </c>
      <c r="IOP85" s="683" t="s">
        <v>17850</v>
      </c>
      <c r="IOQ85" s="683" t="s">
        <v>17850</v>
      </c>
      <c r="IOR85" s="683" t="s">
        <v>17850</v>
      </c>
      <c r="IOS85" s="683" t="s">
        <v>17850</v>
      </c>
      <c r="IOT85" s="683" t="s">
        <v>17850</v>
      </c>
      <c r="IOU85" s="683" t="s">
        <v>17850</v>
      </c>
      <c r="IOV85" s="683" t="s">
        <v>17850</v>
      </c>
      <c r="IOW85" s="683" t="s">
        <v>17850</v>
      </c>
      <c r="IOX85" s="683" t="s">
        <v>17850</v>
      </c>
      <c r="IOY85" s="683" t="s">
        <v>17850</v>
      </c>
      <c r="IOZ85" s="683" t="s">
        <v>17850</v>
      </c>
      <c r="IPA85" s="683" t="s">
        <v>17850</v>
      </c>
      <c r="IPB85" s="683" t="s">
        <v>17850</v>
      </c>
      <c r="IPC85" s="683" t="s">
        <v>17850</v>
      </c>
      <c r="IPD85" s="683" t="s">
        <v>17850</v>
      </c>
      <c r="IPE85" s="683" t="s">
        <v>17850</v>
      </c>
      <c r="IPF85" s="683" t="s">
        <v>17850</v>
      </c>
      <c r="IPG85" s="683" t="s">
        <v>17850</v>
      </c>
      <c r="IPH85" s="683" t="s">
        <v>17850</v>
      </c>
      <c r="IPI85" s="683" t="s">
        <v>17850</v>
      </c>
      <c r="IPJ85" s="683" t="s">
        <v>17850</v>
      </c>
      <c r="IPK85" s="683" t="s">
        <v>17850</v>
      </c>
      <c r="IPL85" s="683" t="s">
        <v>17850</v>
      </c>
      <c r="IPM85" s="683" t="s">
        <v>17850</v>
      </c>
      <c r="IPN85" s="683" t="s">
        <v>17850</v>
      </c>
      <c r="IPO85" s="683" t="s">
        <v>17850</v>
      </c>
      <c r="IPP85" s="683" t="s">
        <v>17850</v>
      </c>
      <c r="IPQ85" s="683" t="s">
        <v>17850</v>
      </c>
      <c r="IPR85" s="683" t="s">
        <v>17850</v>
      </c>
      <c r="IPS85" s="683" t="s">
        <v>17850</v>
      </c>
      <c r="IPT85" s="683" t="s">
        <v>17850</v>
      </c>
      <c r="IPU85" s="683" t="s">
        <v>17850</v>
      </c>
      <c r="IPV85" s="683" t="s">
        <v>17850</v>
      </c>
      <c r="IPW85" s="683" t="s">
        <v>17850</v>
      </c>
      <c r="IPX85" s="683" t="s">
        <v>17850</v>
      </c>
      <c r="IPY85" s="683" t="s">
        <v>17850</v>
      </c>
      <c r="IPZ85" s="683" t="s">
        <v>17850</v>
      </c>
      <c r="IQA85" s="683" t="s">
        <v>17850</v>
      </c>
      <c r="IQB85" s="683" t="s">
        <v>17850</v>
      </c>
      <c r="IQC85" s="683" t="s">
        <v>17850</v>
      </c>
      <c r="IQD85" s="683" t="s">
        <v>17850</v>
      </c>
      <c r="IQE85" s="683" t="s">
        <v>17850</v>
      </c>
      <c r="IQF85" s="683" t="s">
        <v>17850</v>
      </c>
      <c r="IQG85" s="683" t="s">
        <v>17850</v>
      </c>
      <c r="IQH85" s="683" t="s">
        <v>17850</v>
      </c>
      <c r="IQI85" s="683" t="s">
        <v>17850</v>
      </c>
      <c r="IQJ85" s="683" t="s">
        <v>17850</v>
      </c>
      <c r="IQK85" s="683" t="s">
        <v>17850</v>
      </c>
      <c r="IQL85" s="683" t="s">
        <v>17850</v>
      </c>
      <c r="IQM85" s="683" t="s">
        <v>17850</v>
      </c>
      <c r="IQN85" s="683" t="s">
        <v>17850</v>
      </c>
      <c r="IQO85" s="683" t="s">
        <v>17850</v>
      </c>
      <c r="IQP85" s="683" t="s">
        <v>17850</v>
      </c>
      <c r="IQQ85" s="683" t="s">
        <v>17850</v>
      </c>
      <c r="IQR85" s="683" t="s">
        <v>17850</v>
      </c>
      <c r="IQS85" s="683" t="s">
        <v>17850</v>
      </c>
      <c r="IQT85" s="683" t="s">
        <v>17850</v>
      </c>
      <c r="IQU85" s="683" t="s">
        <v>17850</v>
      </c>
      <c r="IQV85" s="683" t="s">
        <v>17850</v>
      </c>
      <c r="IQW85" s="683" t="s">
        <v>17850</v>
      </c>
      <c r="IQX85" s="683" t="s">
        <v>17850</v>
      </c>
      <c r="IQY85" s="683" t="s">
        <v>17850</v>
      </c>
      <c r="IQZ85" s="683" t="s">
        <v>17850</v>
      </c>
      <c r="IRA85" s="683" t="s">
        <v>17850</v>
      </c>
      <c r="IRB85" s="683" t="s">
        <v>17850</v>
      </c>
      <c r="IRC85" s="683" t="s">
        <v>17850</v>
      </c>
      <c r="IRD85" s="683" t="s">
        <v>17850</v>
      </c>
      <c r="IRE85" s="683" t="s">
        <v>17850</v>
      </c>
      <c r="IRF85" s="683" t="s">
        <v>17850</v>
      </c>
      <c r="IRG85" s="683" t="s">
        <v>17850</v>
      </c>
      <c r="IRH85" s="683" t="s">
        <v>17850</v>
      </c>
      <c r="IRI85" s="683" t="s">
        <v>17850</v>
      </c>
      <c r="IRJ85" s="683" t="s">
        <v>17850</v>
      </c>
      <c r="IRK85" s="683" t="s">
        <v>17850</v>
      </c>
      <c r="IRL85" s="683" t="s">
        <v>17850</v>
      </c>
      <c r="IRM85" s="683" t="s">
        <v>17850</v>
      </c>
      <c r="IRN85" s="683" t="s">
        <v>17850</v>
      </c>
      <c r="IRO85" s="683" t="s">
        <v>17850</v>
      </c>
      <c r="IRP85" s="683" t="s">
        <v>17850</v>
      </c>
      <c r="IRQ85" s="683" t="s">
        <v>17850</v>
      </c>
      <c r="IRR85" s="683" t="s">
        <v>17850</v>
      </c>
      <c r="IRS85" s="683" t="s">
        <v>17850</v>
      </c>
      <c r="IRT85" s="683" t="s">
        <v>17850</v>
      </c>
      <c r="IRU85" s="683" t="s">
        <v>17850</v>
      </c>
      <c r="IRV85" s="683" t="s">
        <v>17850</v>
      </c>
      <c r="IRW85" s="683" t="s">
        <v>17850</v>
      </c>
      <c r="IRX85" s="683" t="s">
        <v>17850</v>
      </c>
      <c r="IRY85" s="683" t="s">
        <v>17850</v>
      </c>
      <c r="IRZ85" s="683" t="s">
        <v>17850</v>
      </c>
      <c r="ISA85" s="683" t="s">
        <v>17850</v>
      </c>
      <c r="ISB85" s="683" t="s">
        <v>17850</v>
      </c>
      <c r="ISC85" s="683" t="s">
        <v>17850</v>
      </c>
      <c r="ISD85" s="683" t="s">
        <v>17850</v>
      </c>
      <c r="ISE85" s="683" t="s">
        <v>17850</v>
      </c>
      <c r="ISF85" s="683" t="s">
        <v>17850</v>
      </c>
      <c r="ISG85" s="683" t="s">
        <v>17850</v>
      </c>
      <c r="ISH85" s="683" t="s">
        <v>17850</v>
      </c>
      <c r="ISI85" s="683" t="s">
        <v>17850</v>
      </c>
      <c r="ISJ85" s="683" t="s">
        <v>17850</v>
      </c>
      <c r="ISK85" s="683" t="s">
        <v>17850</v>
      </c>
      <c r="ISL85" s="683" t="s">
        <v>17850</v>
      </c>
      <c r="ISM85" s="683" t="s">
        <v>17850</v>
      </c>
      <c r="ISN85" s="683" t="s">
        <v>17850</v>
      </c>
      <c r="ISO85" s="683" t="s">
        <v>17850</v>
      </c>
      <c r="ISP85" s="683" t="s">
        <v>17850</v>
      </c>
      <c r="ISQ85" s="683" t="s">
        <v>17850</v>
      </c>
      <c r="ISR85" s="683" t="s">
        <v>17850</v>
      </c>
      <c r="ISS85" s="683" t="s">
        <v>17850</v>
      </c>
      <c r="IST85" s="683" t="s">
        <v>17850</v>
      </c>
      <c r="ISU85" s="683" t="s">
        <v>17850</v>
      </c>
      <c r="ISV85" s="683" t="s">
        <v>17850</v>
      </c>
      <c r="ISW85" s="683" t="s">
        <v>17850</v>
      </c>
      <c r="ISX85" s="683" t="s">
        <v>17850</v>
      </c>
      <c r="ISY85" s="683" t="s">
        <v>17850</v>
      </c>
      <c r="ISZ85" s="683" t="s">
        <v>17850</v>
      </c>
      <c r="ITA85" s="683" t="s">
        <v>17850</v>
      </c>
      <c r="ITB85" s="683" t="s">
        <v>17850</v>
      </c>
      <c r="ITC85" s="683" t="s">
        <v>17850</v>
      </c>
      <c r="ITD85" s="683" t="s">
        <v>17850</v>
      </c>
      <c r="ITE85" s="683" t="s">
        <v>17850</v>
      </c>
      <c r="ITF85" s="683" t="s">
        <v>17850</v>
      </c>
      <c r="ITG85" s="683" t="s">
        <v>17850</v>
      </c>
      <c r="ITH85" s="683" t="s">
        <v>17850</v>
      </c>
      <c r="ITI85" s="683" t="s">
        <v>17850</v>
      </c>
      <c r="ITJ85" s="683" t="s">
        <v>17850</v>
      </c>
      <c r="ITK85" s="683" t="s">
        <v>17850</v>
      </c>
      <c r="ITL85" s="683" t="s">
        <v>17850</v>
      </c>
      <c r="ITM85" s="683" t="s">
        <v>17850</v>
      </c>
      <c r="ITN85" s="683" t="s">
        <v>17850</v>
      </c>
      <c r="ITO85" s="683" t="s">
        <v>17850</v>
      </c>
      <c r="ITP85" s="683" t="s">
        <v>17850</v>
      </c>
      <c r="ITQ85" s="683" t="s">
        <v>17850</v>
      </c>
      <c r="ITR85" s="683" t="s">
        <v>17850</v>
      </c>
      <c r="ITS85" s="683" t="s">
        <v>17850</v>
      </c>
      <c r="ITT85" s="683" t="s">
        <v>17850</v>
      </c>
      <c r="ITU85" s="683" t="s">
        <v>17850</v>
      </c>
      <c r="ITV85" s="683" t="s">
        <v>17850</v>
      </c>
      <c r="ITW85" s="683" t="s">
        <v>17850</v>
      </c>
      <c r="ITX85" s="683" t="s">
        <v>17850</v>
      </c>
      <c r="ITY85" s="683" t="s">
        <v>17850</v>
      </c>
      <c r="ITZ85" s="683" t="s">
        <v>17850</v>
      </c>
      <c r="IUA85" s="683" t="s">
        <v>17850</v>
      </c>
      <c r="IUB85" s="683" t="s">
        <v>17850</v>
      </c>
      <c r="IUC85" s="683" t="s">
        <v>17850</v>
      </c>
      <c r="IUD85" s="683" t="s">
        <v>17850</v>
      </c>
      <c r="IUE85" s="683" t="s">
        <v>17850</v>
      </c>
      <c r="IUF85" s="683" t="s">
        <v>17850</v>
      </c>
      <c r="IUG85" s="683" t="s">
        <v>17850</v>
      </c>
      <c r="IUH85" s="683" t="s">
        <v>17850</v>
      </c>
      <c r="IUI85" s="683" t="s">
        <v>17850</v>
      </c>
      <c r="IUJ85" s="683" t="s">
        <v>17850</v>
      </c>
      <c r="IUK85" s="683" t="s">
        <v>17850</v>
      </c>
      <c r="IUL85" s="683" t="s">
        <v>17850</v>
      </c>
      <c r="IUM85" s="683" t="s">
        <v>17850</v>
      </c>
      <c r="IUN85" s="683" t="s">
        <v>17850</v>
      </c>
      <c r="IUO85" s="683" t="s">
        <v>17850</v>
      </c>
      <c r="IUP85" s="683" t="s">
        <v>17850</v>
      </c>
      <c r="IUQ85" s="683" t="s">
        <v>17850</v>
      </c>
      <c r="IUR85" s="683" t="s">
        <v>17850</v>
      </c>
      <c r="IUS85" s="683" t="s">
        <v>17850</v>
      </c>
      <c r="IUT85" s="683" t="s">
        <v>17850</v>
      </c>
      <c r="IUU85" s="683" t="s">
        <v>17850</v>
      </c>
      <c r="IUV85" s="683" t="s">
        <v>17850</v>
      </c>
      <c r="IUW85" s="683" t="s">
        <v>17850</v>
      </c>
      <c r="IUX85" s="683" t="s">
        <v>17850</v>
      </c>
      <c r="IUY85" s="683" t="s">
        <v>17850</v>
      </c>
      <c r="IUZ85" s="683" t="s">
        <v>17850</v>
      </c>
      <c r="IVA85" s="683" t="s">
        <v>17850</v>
      </c>
      <c r="IVB85" s="683" t="s">
        <v>17850</v>
      </c>
      <c r="IVC85" s="683" t="s">
        <v>17850</v>
      </c>
      <c r="IVD85" s="683" t="s">
        <v>17850</v>
      </c>
      <c r="IVE85" s="683" t="s">
        <v>17850</v>
      </c>
      <c r="IVF85" s="683" t="s">
        <v>17850</v>
      </c>
      <c r="IVG85" s="683" t="s">
        <v>17850</v>
      </c>
      <c r="IVH85" s="683" t="s">
        <v>17850</v>
      </c>
      <c r="IVI85" s="683" t="s">
        <v>17850</v>
      </c>
      <c r="IVJ85" s="683" t="s">
        <v>17850</v>
      </c>
      <c r="IVK85" s="683" t="s">
        <v>17850</v>
      </c>
      <c r="IVL85" s="683" t="s">
        <v>17850</v>
      </c>
      <c r="IVM85" s="683" t="s">
        <v>17850</v>
      </c>
      <c r="IVN85" s="683" t="s">
        <v>17850</v>
      </c>
      <c r="IVO85" s="683" t="s">
        <v>17850</v>
      </c>
      <c r="IVP85" s="683" t="s">
        <v>17850</v>
      </c>
      <c r="IVQ85" s="683" t="s">
        <v>17850</v>
      </c>
      <c r="IVR85" s="683" t="s">
        <v>17850</v>
      </c>
      <c r="IVS85" s="683" t="s">
        <v>17850</v>
      </c>
      <c r="IVT85" s="683" t="s">
        <v>17850</v>
      </c>
      <c r="IVU85" s="683" t="s">
        <v>17850</v>
      </c>
      <c r="IVV85" s="683" t="s">
        <v>17850</v>
      </c>
      <c r="IVW85" s="683" t="s">
        <v>17850</v>
      </c>
      <c r="IVX85" s="683" t="s">
        <v>17850</v>
      </c>
      <c r="IVY85" s="683" t="s">
        <v>17850</v>
      </c>
      <c r="IVZ85" s="683" t="s">
        <v>17850</v>
      </c>
      <c r="IWA85" s="683" t="s">
        <v>17850</v>
      </c>
      <c r="IWB85" s="683" t="s">
        <v>17850</v>
      </c>
      <c r="IWC85" s="683" t="s">
        <v>17850</v>
      </c>
      <c r="IWD85" s="683" t="s">
        <v>17850</v>
      </c>
      <c r="IWE85" s="683" t="s">
        <v>17850</v>
      </c>
      <c r="IWF85" s="683" t="s">
        <v>17850</v>
      </c>
      <c r="IWG85" s="683" t="s">
        <v>17850</v>
      </c>
      <c r="IWH85" s="683" t="s">
        <v>17850</v>
      </c>
      <c r="IWI85" s="683" t="s">
        <v>17850</v>
      </c>
      <c r="IWJ85" s="683" t="s">
        <v>17850</v>
      </c>
      <c r="IWK85" s="683" t="s">
        <v>17850</v>
      </c>
      <c r="IWL85" s="683" t="s">
        <v>17850</v>
      </c>
      <c r="IWM85" s="683" t="s">
        <v>17850</v>
      </c>
      <c r="IWN85" s="683" t="s">
        <v>17850</v>
      </c>
      <c r="IWO85" s="683" t="s">
        <v>17850</v>
      </c>
      <c r="IWP85" s="683" t="s">
        <v>17850</v>
      </c>
      <c r="IWQ85" s="683" t="s">
        <v>17850</v>
      </c>
      <c r="IWR85" s="683" t="s">
        <v>17850</v>
      </c>
      <c r="IWS85" s="683" t="s">
        <v>17850</v>
      </c>
      <c r="IWT85" s="683" t="s">
        <v>17850</v>
      </c>
      <c r="IWU85" s="683" t="s">
        <v>17850</v>
      </c>
      <c r="IWV85" s="683" t="s">
        <v>17850</v>
      </c>
      <c r="IWW85" s="683" t="s">
        <v>17850</v>
      </c>
      <c r="IWX85" s="683" t="s">
        <v>17850</v>
      </c>
      <c r="IWY85" s="683" t="s">
        <v>17850</v>
      </c>
      <c r="IWZ85" s="683" t="s">
        <v>17850</v>
      </c>
      <c r="IXA85" s="683" t="s">
        <v>17850</v>
      </c>
      <c r="IXB85" s="683" t="s">
        <v>17850</v>
      </c>
      <c r="IXC85" s="683" t="s">
        <v>17850</v>
      </c>
      <c r="IXD85" s="683" t="s">
        <v>17850</v>
      </c>
      <c r="IXE85" s="683" t="s">
        <v>17850</v>
      </c>
      <c r="IXF85" s="683" t="s">
        <v>17850</v>
      </c>
      <c r="IXG85" s="683" t="s">
        <v>17850</v>
      </c>
      <c r="IXH85" s="683" t="s">
        <v>17850</v>
      </c>
      <c r="IXI85" s="683" t="s">
        <v>17850</v>
      </c>
      <c r="IXJ85" s="683" t="s">
        <v>17850</v>
      </c>
      <c r="IXK85" s="683" t="s">
        <v>17850</v>
      </c>
      <c r="IXL85" s="683" t="s">
        <v>17850</v>
      </c>
      <c r="IXM85" s="683" t="s">
        <v>17850</v>
      </c>
      <c r="IXN85" s="683" t="s">
        <v>17850</v>
      </c>
      <c r="IXO85" s="683" t="s">
        <v>17850</v>
      </c>
      <c r="IXP85" s="683" t="s">
        <v>17850</v>
      </c>
      <c r="IXQ85" s="683" t="s">
        <v>17850</v>
      </c>
      <c r="IXR85" s="683" t="s">
        <v>17850</v>
      </c>
      <c r="IXS85" s="683" t="s">
        <v>17850</v>
      </c>
      <c r="IXT85" s="683" t="s">
        <v>17850</v>
      </c>
      <c r="IXU85" s="683" t="s">
        <v>17850</v>
      </c>
      <c r="IXV85" s="683" t="s">
        <v>17850</v>
      </c>
      <c r="IXW85" s="683" t="s">
        <v>17850</v>
      </c>
      <c r="IXX85" s="683" t="s">
        <v>17850</v>
      </c>
      <c r="IXY85" s="683" t="s">
        <v>17850</v>
      </c>
      <c r="IXZ85" s="683" t="s">
        <v>17850</v>
      </c>
      <c r="IYA85" s="683" t="s">
        <v>17850</v>
      </c>
      <c r="IYB85" s="683" t="s">
        <v>17850</v>
      </c>
      <c r="IYC85" s="683" t="s">
        <v>17850</v>
      </c>
      <c r="IYD85" s="683" t="s">
        <v>17850</v>
      </c>
      <c r="IYE85" s="683" t="s">
        <v>17850</v>
      </c>
      <c r="IYF85" s="683" t="s">
        <v>17850</v>
      </c>
      <c r="IYG85" s="683" t="s">
        <v>17850</v>
      </c>
      <c r="IYH85" s="683" t="s">
        <v>17850</v>
      </c>
      <c r="IYI85" s="683" t="s">
        <v>17850</v>
      </c>
      <c r="IYJ85" s="683" t="s">
        <v>17850</v>
      </c>
      <c r="IYK85" s="683" t="s">
        <v>17850</v>
      </c>
      <c r="IYL85" s="683" t="s">
        <v>17850</v>
      </c>
      <c r="IYM85" s="683" t="s">
        <v>17850</v>
      </c>
      <c r="IYN85" s="683" t="s">
        <v>17850</v>
      </c>
      <c r="IYO85" s="683" t="s">
        <v>17850</v>
      </c>
      <c r="IYP85" s="683" t="s">
        <v>17850</v>
      </c>
      <c r="IYQ85" s="683" t="s">
        <v>17850</v>
      </c>
      <c r="IYR85" s="683" t="s">
        <v>17850</v>
      </c>
      <c r="IYS85" s="683" t="s">
        <v>17850</v>
      </c>
      <c r="IYT85" s="683" t="s">
        <v>17850</v>
      </c>
      <c r="IYU85" s="683" t="s">
        <v>17850</v>
      </c>
      <c r="IYV85" s="683" t="s">
        <v>17850</v>
      </c>
      <c r="IYW85" s="683" t="s">
        <v>17850</v>
      </c>
      <c r="IYX85" s="683" t="s">
        <v>17850</v>
      </c>
      <c r="IYY85" s="683" t="s">
        <v>17850</v>
      </c>
      <c r="IYZ85" s="683" t="s">
        <v>17850</v>
      </c>
      <c r="IZA85" s="683" t="s">
        <v>17850</v>
      </c>
      <c r="IZB85" s="683" t="s">
        <v>17850</v>
      </c>
      <c r="IZC85" s="683" t="s">
        <v>17850</v>
      </c>
      <c r="IZD85" s="683" t="s">
        <v>17850</v>
      </c>
      <c r="IZE85" s="683" t="s">
        <v>17850</v>
      </c>
      <c r="IZF85" s="683" t="s">
        <v>17850</v>
      </c>
      <c r="IZG85" s="683" t="s">
        <v>17850</v>
      </c>
      <c r="IZH85" s="683" t="s">
        <v>17850</v>
      </c>
      <c r="IZI85" s="683" t="s">
        <v>17850</v>
      </c>
      <c r="IZJ85" s="683" t="s">
        <v>17850</v>
      </c>
      <c r="IZK85" s="683" t="s">
        <v>17850</v>
      </c>
      <c r="IZL85" s="683" t="s">
        <v>17850</v>
      </c>
      <c r="IZM85" s="683" t="s">
        <v>17850</v>
      </c>
      <c r="IZN85" s="683" t="s">
        <v>17850</v>
      </c>
      <c r="IZO85" s="683" t="s">
        <v>17850</v>
      </c>
      <c r="IZP85" s="683" t="s">
        <v>17850</v>
      </c>
      <c r="IZQ85" s="683" t="s">
        <v>17850</v>
      </c>
      <c r="IZR85" s="683" t="s">
        <v>17850</v>
      </c>
      <c r="IZS85" s="683" t="s">
        <v>17850</v>
      </c>
      <c r="IZT85" s="683" t="s">
        <v>17850</v>
      </c>
      <c r="IZU85" s="683" t="s">
        <v>17850</v>
      </c>
      <c r="IZV85" s="683" t="s">
        <v>17850</v>
      </c>
      <c r="IZW85" s="683" t="s">
        <v>17850</v>
      </c>
      <c r="IZX85" s="683" t="s">
        <v>17850</v>
      </c>
      <c r="IZY85" s="683" t="s">
        <v>17850</v>
      </c>
      <c r="IZZ85" s="683" t="s">
        <v>17850</v>
      </c>
      <c r="JAA85" s="683" t="s">
        <v>17850</v>
      </c>
      <c r="JAB85" s="683" t="s">
        <v>17850</v>
      </c>
      <c r="JAC85" s="683" t="s">
        <v>17850</v>
      </c>
      <c r="JAD85" s="683" t="s">
        <v>17850</v>
      </c>
      <c r="JAE85" s="683" t="s">
        <v>17850</v>
      </c>
      <c r="JAF85" s="683" t="s">
        <v>17850</v>
      </c>
      <c r="JAG85" s="683" t="s">
        <v>17850</v>
      </c>
      <c r="JAH85" s="683" t="s">
        <v>17850</v>
      </c>
      <c r="JAI85" s="683" t="s">
        <v>17850</v>
      </c>
      <c r="JAJ85" s="683" t="s">
        <v>17850</v>
      </c>
      <c r="JAK85" s="683" t="s">
        <v>17850</v>
      </c>
      <c r="JAL85" s="683" t="s">
        <v>17850</v>
      </c>
      <c r="JAM85" s="683" t="s">
        <v>17850</v>
      </c>
      <c r="JAN85" s="683" t="s">
        <v>17850</v>
      </c>
      <c r="JAO85" s="683" t="s">
        <v>17850</v>
      </c>
      <c r="JAP85" s="683" t="s">
        <v>17850</v>
      </c>
      <c r="JAQ85" s="683" t="s">
        <v>17850</v>
      </c>
      <c r="JAR85" s="683" t="s">
        <v>17850</v>
      </c>
      <c r="JAS85" s="683" t="s">
        <v>17850</v>
      </c>
      <c r="JAT85" s="683" t="s">
        <v>17850</v>
      </c>
      <c r="JAU85" s="683" t="s">
        <v>17850</v>
      </c>
      <c r="JAV85" s="683" t="s">
        <v>17850</v>
      </c>
      <c r="JAW85" s="683" t="s">
        <v>17850</v>
      </c>
      <c r="JAX85" s="683" t="s">
        <v>17850</v>
      </c>
      <c r="JAY85" s="683" t="s">
        <v>17850</v>
      </c>
      <c r="JAZ85" s="683" t="s">
        <v>17850</v>
      </c>
      <c r="JBA85" s="683" t="s">
        <v>17850</v>
      </c>
      <c r="JBB85" s="683" t="s">
        <v>17850</v>
      </c>
      <c r="JBC85" s="683" t="s">
        <v>17850</v>
      </c>
      <c r="JBD85" s="683" t="s">
        <v>17850</v>
      </c>
      <c r="JBE85" s="683" t="s">
        <v>17850</v>
      </c>
      <c r="JBF85" s="683" t="s">
        <v>17850</v>
      </c>
      <c r="JBG85" s="683" t="s">
        <v>17850</v>
      </c>
      <c r="JBH85" s="683" t="s">
        <v>17850</v>
      </c>
      <c r="JBI85" s="683" t="s">
        <v>17850</v>
      </c>
      <c r="JBJ85" s="683" t="s">
        <v>17850</v>
      </c>
      <c r="JBK85" s="683" t="s">
        <v>17850</v>
      </c>
      <c r="JBL85" s="683" t="s">
        <v>17850</v>
      </c>
      <c r="JBM85" s="683" t="s">
        <v>17850</v>
      </c>
      <c r="JBN85" s="683" t="s">
        <v>17850</v>
      </c>
      <c r="JBO85" s="683" t="s">
        <v>17850</v>
      </c>
      <c r="JBP85" s="683" t="s">
        <v>17850</v>
      </c>
      <c r="JBQ85" s="683" t="s">
        <v>17850</v>
      </c>
      <c r="JBR85" s="683" t="s">
        <v>17850</v>
      </c>
      <c r="JBS85" s="683" t="s">
        <v>17850</v>
      </c>
      <c r="JBT85" s="683" t="s">
        <v>17850</v>
      </c>
      <c r="JBU85" s="683" t="s">
        <v>17850</v>
      </c>
      <c r="JBV85" s="683" t="s">
        <v>17850</v>
      </c>
      <c r="JBW85" s="683" t="s">
        <v>17850</v>
      </c>
      <c r="JBX85" s="683" t="s">
        <v>17850</v>
      </c>
      <c r="JBY85" s="683" t="s">
        <v>17850</v>
      </c>
      <c r="JBZ85" s="683" t="s">
        <v>17850</v>
      </c>
      <c r="JCA85" s="683" t="s">
        <v>17850</v>
      </c>
      <c r="JCB85" s="683" t="s">
        <v>17850</v>
      </c>
      <c r="JCC85" s="683" t="s">
        <v>17850</v>
      </c>
      <c r="JCD85" s="683" t="s">
        <v>17850</v>
      </c>
      <c r="JCE85" s="683" t="s">
        <v>17850</v>
      </c>
      <c r="JCF85" s="683" t="s">
        <v>17850</v>
      </c>
      <c r="JCG85" s="683" t="s">
        <v>17850</v>
      </c>
      <c r="JCH85" s="683" t="s">
        <v>17850</v>
      </c>
      <c r="JCI85" s="683" t="s">
        <v>17850</v>
      </c>
      <c r="JCJ85" s="683" t="s">
        <v>17850</v>
      </c>
      <c r="JCK85" s="683" t="s">
        <v>17850</v>
      </c>
      <c r="JCL85" s="683" t="s">
        <v>17850</v>
      </c>
      <c r="JCM85" s="683" t="s">
        <v>17850</v>
      </c>
      <c r="JCN85" s="683" t="s">
        <v>17850</v>
      </c>
      <c r="JCO85" s="683" t="s">
        <v>17850</v>
      </c>
      <c r="JCP85" s="683" t="s">
        <v>17850</v>
      </c>
      <c r="JCQ85" s="683" t="s">
        <v>17850</v>
      </c>
      <c r="JCR85" s="683" t="s">
        <v>17850</v>
      </c>
      <c r="JCS85" s="683" t="s">
        <v>17850</v>
      </c>
      <c r="JCT85" s="683" t="s">
        <v>17850</v>
      </c>
      <c r="JCU85" s="683" t="s">
        <v>17850</v>
      </c>
      <c r="JCV85" s="683" t="s">
        <v>17850</v>
      </c>
      <c r="JCW85" s="683" t="s">
        <v>17850</v>
      </c>
      <c r="JCX85" s="683" t="s">
        <v>17850</v>
      </c>
      <c r="JCY85" s="683" t="s">
        <v>17850</v>
      </c>
      <c r="JCZ85" s="683" t="s">
        <v>17850</v>
      </c>
      <c r="JDA85" s="683" t="s">
        <v>17850</v>
      </c>
      <c r="JDB85" s="683" t="s">
        <v>17850</v>
      </c>
      <c r="JDC85" s="683" t="s">
        <v>17850</v>
      </c>
      <c r="JDD85" s="683" t="s">
        <v>17850</v>
      </c>
      <c r="JDE85" s="683" t="s">
        <v>17850</v>
      </c>
      <c r="JDF85" s="683" t="s">
        <v>17850</v>
      </c>
      <c r="JDG85" s="683" t="s">
        <v>17850</v>
      </c>
      <c r="JDH85" s="683" t="s">
        <v>17850</v>
      </c>
      <c r="JDI85" s="683" t="s">
        <v>17850</v>
      </c>
      <c r="JDJ85" s="683" t="s">
        <v>17850</v>
      </c>
      <c r="JDK85" s="683" t="s">
        <v>17850</v>
      </c>
      <c r="JDL85" s="683" t="s">
        <v>17850</v>
      </c>
      <c r="JDM85" s="683" t="s">
        <v>17850</v>
      </c>
      <c r="JDN85" s="683" t="s">
        <v>17850</v>
      </c>
      <c r="JDO85" s="683" t="s">
        <v>17850</v>
      </c>
      <c r="JDP85" s="683" t="s">
        <v>17850</v>
      </c>
      <c r="JDQ85" s="683" t="s">
        <v>17850</v>
      </c>
      <c r="JDR85" s="683" t="s">
        <v>17850</v>
      </c>
      <c r="JDS85" s="683" t="s">
        <v>17850</v>
      </c>
      <c r="JDT85" s="683" t="s">
        <v>17850</v>
      </c>
      <c r="JDU85" s="683" t="s">
        <v>17850</v>
      </c>
      <c r="JDV85" s="683" t="s">
        <v>17850</v>
      </c>
      <c r="JDW85" s="683" t="s">
        <v>17850</v>
      </c>
      <c r="JDX85" s="683" t="s">
        <v>17850</v>
      </c>
      <c r="JDY85" s="683" t="s">
        <v>17850</v>
      </c>
      <c r="JDZ85" s="683" t="s">
        <v>17850</v>
      </c>
      <c r="JEA85" s="683" t="s">
        <v>17850</v>
      </c>
      <c r="JEB85" s="683" t="s">
        <v>17850</v>
      </c>
      <c r="JEC85" s="683" t="s">
        <v>17850</v>
      </c>
      <c r="JED85" s="683" t="s">
        <v>17850</v>
      </c>
      <c r="JEE85" s="683" t="s">
        <v>17850</v>
      </c>
      <c r="JEF85" s="683" t="s">
        <v>17850</v>
      </c>
      <c r="JEG85" s="683" t="s">
        <v>17850</v>
      </c>
      <c r="JEH85" s="683" t="s">
        <v>17850</v>
      </c>
      <c r="JEI85" s="683" t="s">
        <v>17850</v>
      </c>
      <c r="JEJ85" s="683" t="s">
        <v>17850</v>
      </c>
      <c r="JEK85" s="683" t="s">
        <v>17850</v>
      </c>
      <c r="JEL85" s="683" t="s">
        <v>17850</v>
      </c>
      <c r="JEM85" s="683" t="s">
        <v>17850</v>
      </c>
      <c r="JEN85" s="683" t="s">
        <v>17850</v>
      </c>
      <c r="JEO85" s="683" t="s">
        <v>17850</v>
      </c>
      <c r="JEP85" s="683" t="s">
        <v>17850</v>
      </c>
      <c r="JEQ85" s="683" t="s">
        <v>17850</v>
      </c>
      <c r="JER85" s="683" t="s">
        <v>17850</v>
      </c>
      <c r="JES85" s="683" t="s">
        <v>17850</v>
      </c>
      <c r="JET85" s="683" t="s">
        <v>17850</v>
      </c>
      <c r="JEU85" s="683" t="s">
        <v>17850</v>
      </c>
      <c r="JEV85" s="683" t="s">
        <v>17850</v>
      </c>
      <c r="JEW85" s="683" t="s">
        <v>17850</v>
      </c>
      <c r="JEX85" s="683" t="s">
        <v>17850</v>
      </c>
      <c r="JEY85" s="683" t="s">
        <v>17850</v>
      </c>
      <c r="JEZ85" s="683" t="s">
        <v>17850</v>
      </c>
      <c r="JFA85" s="683" t="s">
        <v>17850</v>
      </c>
      <c r="JFB85" s="683" t="s">
        <v>17850</v>
      </c>
      <c r="JFC85" s="683" t="s">
        <v>17850</v>
      </c>
      <c r="JFD85" s="683" t="s">
        <v>17850</v>
      </c>
      <c r="JFE85" s="683" t="s">
        <v>17850</v>
      </c>
      <c r="JFF85" s="683" t="s">
        <v>17850</v>
      </c>
      <c r="JFG85" s="683" t="s">
        <v>17850</v>
      </c>
      <c r="JFH85" s="683" t="s">
        <v>17850</v>
      </c>
      <c r="JFI85" s="683" t="s">
        <v>17850</v>
      </c>
      <c r="JFJ85" s="683" t="s">
        <v>17850</v>
      </c>
      <c r="JFK85" s="683" t="s">
        <v>17850</v>
      </c>
      <c r="JFL85" s="683" t="s">
        <v>17850</v>
      </c>
      <c r="JFM85" s="683" t="s">
        <v>17850</v>
      </c>
      <c r="JFN85" s="683" t="s">
        <v>17850</v>
      </c>
      <c r="JFO85" s="683" t="s">
        <v>17850</v>
      </c>
      <c r="JFP85" s="683" t="s">
        <v>17850</v>
      </c>
      <c r="JFQ85" s="683" t="s">
        <v>17850</v>
      </c>
      <c r="JFR85" s="683" t="s">
        <v>17850</v>
      </c>
      <c r="JFS85" s="683" t="s">
        <v>17850</v>
      </c>
      <c r="JFT85" s="683" t="s">
        <v>17850</v>
      </c>
      <c r="JFU85" s="683" t="s">
        <v>17850</v>
      </c>
      <c r="JFV85" s="683" t="s">
        <v>17850</v>
      </c>
      <c r="JFW85" s="683" t="s">
        <v>17850</v>
      </c>
      <c r="JFX85" s="683" t="s">
        <v>17850</v>
      </c>
      <c r="JFY85" s="683" t="s">
        <v>17850</v>
      </c>
      <c r="JFZ85" s="683" t="s">
        <v>17850</v>
      </c>
      <c r="JGA85" s="683" t="s">
        <v>17850</v>
      </c>
      <c r="JGB85" s="683" t="s">
        <v>17850</v>
      </c>
      <c r="JGC85" s="683" t="s">
        <v>17850</v>
      </c>
      <c r="JGD85" s="683" t="s">
        <v>17850</v>
      </c>
      <c r="JGE85" s="683" t="s">
        <v>17850</v>
      </c>
      <c r="JGF85" s="683" t="s">
        <v>17850</v>
      </c>
      <c r="JGG85" s="683" t="s">
        <v>17850</v>
      </c>
      <c r="JGH85" s="683" t="s">
        <v>17850</v>
      </c>
      <c r="JGI85" s="683" t="s">
        <v>17850</v>
      </c>
      <c r="JGJ85" s="683" t="s">
        <v>17850</v>
      </c>
      <c r="JGK85" s="683" t="s">
        <v>17850</v>
      </c>
      <c r="JGL85" s="683" t="s">
        <v>17850</v>
      </c>
      <c r="JGM85" s="683" t="s">
        <v>17850</v>
      </c>
      <c r="JGN85" s="683" t="s">
        <v>17850</v>
      </c>
      <c r="JGO85" s="683" t="s">
        <v>17850</v>
      </c>
      <c r="JGP85" s="683" t="s">
        <v>17850</v>
      </c>
      <c r="JGQ85" s="683" t="s">
        <v>17850</v>
      </c>
      <c r="JGR85" s="683" t="s">
        <v>17850</v>
      </c>
      <c r="JGS85" s="683" t="s">
        <v>17850</v>
      </c>
      <c r="JGT85" s="683" t="s">
        <v>17850</v>
      </c>
      <c r="JGU85" s="683" t="s">
        <v>17850</v>
      </c>
      <c r="JGV85" s="683" t="s">
        <v>17850</v>
      </c>
      <c r="JGW85" s="683" t="s">
        <v>17850</v>
      </c>
      <c r="JGX85" s="683" t="s">
        <v>17850</v>
      </c>
      <c r="JGY85" s="683" t="s">
        <v>17850</v>
      </c>
      <c r="JGZ85" s="683" t="s">
        <v>17850</v>
      </c>
      <c r="JHA85" s="683" t="s">
        <v>17850</v>
      </c>
      <c r="JHB85" s="683" t="s">
        <v>17850</v>
      </c>
      <c r="JHC85" s="683" t="s">
        <v>17850</v>
      </c>
      <c r="JHD85" s="683" t="s">
        <v>17850</v>
      </c>
      <c r="JHE85" s="683" t="s">
        <v>17850</v>
      </c>
      <c r="JHF85" s="683" t="s">
        <v>17850</v>
      </c>
      <c r="JHG85" s="683" t="s">
        <v>17850</v>
      </c>
      <c r="JHH85" s="683" t="s">
        <v>17850</v>
      </c>
      <c r="JHI85" s="683" t="s">
        <v>17850</v>
      </c>
      <c r="JHJ85" s="683" t="s">
        <v>17850</v>
      </c>
      <c r="JHK85" s="683" t="s">
        <v>17850</v>
      </c>
      <c r="JHL85" s="683" t="s">
        <v>17850</v>
      </c>
      <c r="JHM85" s="683" t="s">
        <v>17850</v>
      </c>
      <c r="JHN85" s="683" t="s">
        <v>17850</v>
      </c>
      <c r="JHO85" s="683" t="s">
        <v>17850</v>
      </c>
      <c r="JHP85" s="683" t="s">
        <v>17850</v>
      </c>
      <c r="JHQ85" s="683" t="s">
        <v>17850</v>
      </c>
      <c r="JHR85" s="683" t="s">
        <v>17850</v>
      </c>
      <c r="JHS85" s="683" t="s">
        <v>17850</v>
      </c>
      <c r="JHT85" s="683" t="s">
        <v>17850</v>
      </c>
      <c r="JHU85" s="683" t="s">
        <v>17850</v>
      </c>
      <c r="JHV85" s="683" t="s">
        <v>17850</v>
      </c>
      <c r="JHW85" s="683" t="s">
        <v>17850</v>
      </c>
      <c r="JHX85" s="683" t="s">
        <v>17850</v>
      </c>
      <c r="JHY85" s="683" t="s">
        <v>17850</v>
      </c>
      <c r="JHZ85" s="683" t="s">
        <v>17850</v>
      </c>
      <c r="JIA85" s="683" t="s">
        <v>17850</v>
      </c>
      <c r="JIB85" s="683" t="s">
        <v>17850</v>
      </c>
      <c r="JIC85" s="683" t="s">
        <v>17850</v>
      </c>
      <c r="JID85" s="683" t="s">
        <v>17850</v>
      </c>
      <c r="JIE85" s="683" t="s">
        <v>17850</v>
      </c>
      <c r="JIF85" s="683" t="s">
        <v>17850</v>
      </c>
      <c r="JIG85" s="683" t="s">
        <v>17850</v>
      </c>
      <c r="JIH85" s="683" t="s">
        <v>17850</v>
      </c>
      <c r="JII85" s="683" t="s">
        <v>17850</v>
      </c>
      <c r="JIJ85" s="683" t="s">
        <v>17850</v>
      </c>
      <c r="JIK85" s="683" t="s">
        <v>17850</v>
      </c>
      <c r="JIL85" s="683" t="s">
        <v>17850</v>
      </c>
      <c r="JIM85" s="683" t="s">
        <v>17850</v>
      </c>
      <c r="JIN85" s="683" t="s">
        <v>17850</v>
      </c>
      <c r="JIO85" s="683" t="s">
        <v>17850</v>
      </c>
      <c r="JIP85" s="683" t="s">
        <v>17850</v>
      </c>
      <c r="JIQ85" s="683" t="s">
        <v>17850</v>
      </c>
      <c r="JIR85" s="683" t="s">
        <v>17850</v>
      </c>
      <c r="JIS85" s="683" t="s">
        <v>17850</v>
      </c>
      <c r="JIT85" s="683" t="s">
        <v>17850</v>
      </c>
      <c r="JIU85" s="683" t="s">
        <v>17850</v>
      </c>
      <c r="JIV85" s="683" t="s">
        <v>17850</v>
      </c>
      <c r="JIW85" s="683" t="s">
        <v>17850</v>
      </c>
      <c r="JIX85" s="683" t="s">
        <v>17850</v>
      </c>
      <c r="JIY85" s="683" t="s">
        <v>17850</v>
      </c>
      <c r="JIZ85" s="683" t="s">
        <v>17850</v>
      </c>
      <c r="JJA85" s="683" t="s">
        <v>17850</v>
      </c>
      <c r="JJB85" s="683" t="s">
        <v>17850</v>
      </c>
      <c r="JJC85" s="683" t="s">
        <v>17850</v>
      </c>
      <c r="JJD85" s="683" t="s">
        <v>17850</v>
      </c>
      <c r="JJE85" s="683" t="s">
        <v>17850</v>
      </c>
      <c r="JJF85" s="683" t="s">
        <v>17850</v>
      </c>
      <c r="JJG85" s="683" t="s">
        <v>17850</v>
      </c>
      <c r="JJH85" s="683" t="s">
        <v>17850</v>
      </c>
      <c r="JJI85" s="683" t="s">
        <v>17850</v>
      </c>
      <c r="JJJ85" s="683" t="s">
        <v>17850</v>
      </c>
      <c r="JJK85" s="683" t="s">
        <v>17850</v>
      </c>
      <c r="JJL85" s="683" t="s">
        <v>17850</v>
      </c>
      <c r="JJM85" s="683" t="s">
        <v>17850</v>
      </c>
      <c r="JJN85" s="683" t="s">
        <v>17850</v>
      </c>
      <c r="JJO85" s="683" t="s">
        <v>17850</v>
      </c>
      <c r="JJP85" s="683" t="s">
        <v>17850</v>
      </c>
      <c r="JJQ85" s="683" t="s">
        <v>17850</v>
      </c>
      <c r="JJR85" s="683" t="s">
        <v>17850</v>
      </c>
      <c r="JJS85" s="683" t="s">
        <v>17850</v>
      </c>
      <c r="JJT85" s="683" t="s">
        <v>17850</v>
      </c>
      <c r="JJU85" s="683" t="s">
        <v>17850</v>
      </c>
      <c r="JJV85" s="683" t="s">
        <v>17850</v>
      </c>
      <c r="JJW85" s="683" t="s">
        <v>17850</v>
      </c>
      <c r="JJX85" s="683" t="s">
        <v>17850</v>
      </c>
      <c r="JJY85" s="683" t="s">
        <v>17850</v>
      </c>
      <c r="JJZ85" s="683" t="s">
        <v>17850</v>
      </c>
      <c r="JKA85" s="683" t="s">
        <v>17850</v>
      </c>
      <c r="JKB85" s="683" t="s">
        <v>17850</v>
      </c>
      <c r="JKC85" s="683" t="s">
        <v>17850</v>
      </c>
      <c r="JKD85" s="683" t="s">
        <v>17850</v>
      </c>
      <c r="JKE85" s="683" t="s">
        <v>17850</v>
      </c>
      <c r="JKF85" s="683" t="s">
        <v>17850</v>
      </c>
      <c r="JKG85" s="683" t="s">
        <v>17850</v>
      </c>
      <c r="JKH85" s="683" t="s">
        <v>17850</v>
      </c>
      <c r="JKI85" s="683" t="s">
        <v>17850</v>
      </c>
      <c r="JKJ85" s="683" t="s">
        <v>17850</v>
      </c>
      <c r="JKK85" s="683" t="s">
        <v>17850</v>
      </c>
      <c r="JKL85" s="683" t="s">
        <v>17850</v>
      </c>
      <c r="JKM85" s="683" t="s">
        <v>17850</v>
      </c>
      <c r="JKN85" s="683" t="s">
        <v>17850</v>
      </c>
      <c r="JKO85" s="683" t="s">
        <v>17850</v>
      </c>
      <c r="JKP85" s="683" t="s">
        <v>17850</v>
      </c>
      <c r="JKQ85" s="683" t="s">
        <v>17850</v>
      </c>
      <c r="JKR85" s="683" t="s">
        <v>17850</v>
      </c>
      <c r="JKS85" s="683" t="s">
        <v>17850</v>
      </c>
      <c r="JKT85" s="683" t="s">
        <v>17850</v>
      </c>
      <c r="JKU85" s="683" t="s">
        <v>17850</v>
      </c>
      <c r="JKV85" s="683" t="s">
        <v>17850</v>
      </c>
      <c r="JKW85" s="683" t="s">
        <v>17850</v>
      </c>
      <c r="JKX85" s="683" t="s">
        <v>17850</v>
      </c>
      <c r="JKY85" s="683" t="s">
        <v>17850</v>
      </c>
      <c r="JKZ85" s="683" t="s">
        <v>17850</v>
      </c>
      <c r="JLA85" s="683" t="s">
        <v>17850</v>
      </c>
      <c r="JLB85" s="683" t="s">
        <v>17850</v>
      </c>
      <c r="JLC85" s="683" t="s">
        <v>17850</v>
      </c>
      <c r="JLD85" s="683" t="s">
        <v>17850</v>
      </c>
      <c r="JLE85" s="683" t="s">
        <v>17850</v>
      </c>
      <c r="JLF85" s="683" t="s">
        <v>17850</v>
      </c>
      <c r="JLG85" s="683" t="s">
        <v>17850</v>
      </c>
      <c r="JLH85" s="683" t="s">
        <v>17850</v>
      </c>
      <c r="JLI85" s="683" t="s">
        <v>17850</v>
      </c>
      <c r="JLJ85" s="683" t="s">
        <v>17850</v>
      </c>
      <c r="JLK85" s="683" t="s">
        <v>17850</v>
      </c>
      <c r="JLL85" s="683" t="s">
        <v>17850</v>
      </c>
      <c r="JLM85" s="683" t="s">
        <v>17850</v>
      </c>
      <c r="JLN85" s="683" t="s">
        <v>17850</v>
      </c>
      <c r="JLO85" s="683" t="s">
        <v>17850</v>
      </c>
      <c r="JLP85" s="683" t="s">
        <v>17850</v>
      </c>
      <c r="JLQ85" s="683" t="s">
        <v>17850</v>
      </c>
      <c r="JLR85" s="683" t="s">
        <v>17850</v>
      </c>
      <c r="JLS85" s="683" t="s">
        <v>17850</v>
      </c>
      <c r="JLT85" s="683" t="s">
        <v>17850</v>
      </c>
      <c r="JLU85" s="683" t="s">
        <v>17850</v>
      </c>
      <c r="JLV85" s="683" t="s">
        <v>17850</v>
      </c>
      <c r="JLW85" s="683" t="s">
        <v>17850</v>
      </c>
      <c r="JLX85" s="683" t="s">
        <v>17850</v>
      </c>
      <c r="JLY85" s="683" t="s">
        <v>17850</v>
      </c>
      <c r="JLZ85" s="683" t="s">
        <v>17850</v>
      </c>
      <c r="JMA85" s="683" t="s">
        <v>17850</v>
      </c>
      <c r="JMB85" s="683" t="s">
        <v>17850</v>
      </c>
      <c r="JMC85" s="683" t="s">
        <v>17850</v>
      </c>
      <c r="JMD85" s="683" t="s">
        <v>17850</v>
      </c>
      <c r="JME85" s="683" t="s">
        <v>17850</v>
      </c>
      <c r="JMF85" s="683" t="s">
        <v>17850</v>
      </c>
      <c r="JMG85" s="683" t="s">
        <v>17850</v>
      </c>
      <c r="JMH85" s="683" t="s">
        <v>17850</v>
      </c>
      <c r="JMI85" s="683" t="s">
        <v>17850</v>
      </c>
      <c r="JMJ85" s="683" t="s">
        <v>17850</v>
      </c>
      <c r="JMK85" s="683" t="s">
        <v>17850</v>
      </c>
      <c r="JML85" s="683" t="s">
        <v>17850</v>
      </c>
      <c r="JMM85" s="683" t="s">
        <v>17850</v>
      </c>
      <c r="JMN85" s="683" t="s">
        <v>17850</v>
      </c>
      <c r="JMO85" s="683" t="s">
        <v>17850</v>
      </c>
      <c r="JMP85" s="683" t="s">
        <v>17850</v>
      </c>
      <c r="JMQ85" s="683" t="s">
        <v>17850</v>
      </c>
      <c r="JMR85" s="683" t="s">
        <v>17850</v>
      </c>
      <c r="JMS85" s="683" t="s">
        <v>17850</v>
      </c>
      <c r="JMT85" s="683" t="s">
        <v>17850</v>
      </c>
      <c r="JMU85" s="683" t="s">
        <v>17850</v>
      </c>
      <c r="JMV85" s="683" t="s">
        <v>17850</v>
      </c>
      <c r="JMW85" s="683" t="s">
        <v>17850</v>
      </c>
      <c r="JMX85" s="683" t="s">
        <v>17850</v>
      </c>
      <c r="JMY85" s="683" t="s">
        <v>17850</v>
      </c>
      <c r="JMZ85" s="683" t="s">
        <v>17850</v>
      </c>
      <c r="JNA85" s="683" t="s">
        <v>17850</v>
      </c>
      <c r="JNB85" s="683" t="s">
        <v>17850</v>
      </c>
      <c r="JNC85" s="683" t="s">
        <v>17850</v>
      </c>
      <c r="JND85" s="683" t="s">
        <v>17850</v>
      </c>
      <c r="JNE85" s="683" t="s">
        <v>17850</v>
      </c>
      <c r="JNF85" s="683" t="s">
        <v>17850</v>
      </c>
      <c r="JNG85" s="683" t="s">
        <v>17850</v>
      </c>
      <c r="JNH85" s="683" t="s">
        <v>17850</v>
      </c>
      <c r="JNI85" s="683" t="s">
        <v>17850</v>
      </c>
      <c r="JNJ85" s="683" t="s">
        <v>17850</v>
      </c>
      <c r="JNK85" s="683" t="s">
        <v>17850</v>
      </c>
      <c r="JNL85" s="683" t="s">
        <v>17850</v>
      </c>
      <c r="JNM85" s="683" t="s">
        <v>17850</v>
      </c>
      <c r="JNN85" s="683" t="s">
        <v>17850</v>
      </c>
      <c r="JNO85" s="683" t="s">
        <v>17850</v>
      </c>
      <c r="JNP85" s="683" t="s">
        <v>17850</v>
      </c>
      <c r="JNQ85" s="683" t="s">
        <v>17850</v>
      </c>
      <c r="JNR85" s="683" t="s">
        <v>17850</v>
      </c>
      <c r="JNS85" s="683" t="s">
        <v>17850</v>
      </c>
      <c r="JNT85" s="683" t="s">
        <v>17850</v>
      </c>
      <c r="JNU85" s="683" t="s">
        <v>17850</v>
      </c>
      <c r="JNV85" s="683" t="s">
        <v>17850</v>
      </c>
      <c r="JNW85" s="683" t="s">
        <v>17850</v>
      </c>
      <c r="JNX85" s="683" t="s">
        <v>17850</v>
      </c>
      <c r="JNY85" s="683" t="s">
        <v>17850</v>
      </c>
      <c r="JNZ85" s="683" t="s">
        <v>17850</v>
      </c>
      <c r="JOA85" s="683" t="s">
        <v>17850</v>
      </c>
      <c r="JOB85" s="683" t="s">
        <v>17850</v>
      </c>
      <c r="JOC85" s="683" t="s">
        <v>17850</v>
      </c>
      <c r="JOD85" s="683" t="s">
        <v>17850</v>
      </c>
      <c r="JOE85" s="683" t="s">
        <v>17850</v>
      </c>
      <c r="JOF85" s="683" t="s">
        <v>17850</v>
      </c>
      <c r="JOG85" s="683" t="s">
        <v>17850</v>
      </c>
      <c r="JOH85" s="683" t="s">
        <v>17850</v>
      </c>
      <c r="JOI85" s="683" t="s">
        <v>17850</v>
      </c>
      <c r="JOJ85" s="683" t="s">
        <v>17850</v>
      </c>
      <c r="JOK85" s="683" t="s">
        <v>17850</v>
      </c>
      <c r="JOL85" s="683" t="s">
        <v>17850</v>
      </c>
      <c r="JOM85" s="683" t="s">
        <v>17850</v>
      </c>
      <c r="JON85" s="683" t="s">
        <v>17850</v>
      </c>
      <c r="JOO85" s="683" t="s">
        <v>17850</v>
      </c>
      <c r="JOP85" s="683" t="s">
        <v>17850</v>
      </c>
      <c r="JOQ85" s="683" t="s">
        <v>17850</v>
      </c>
      <c r="JOR85" s="683" t="s">
        <v>17850</v>
      </c>
      <c r="JOS85" s="683" t="s">
        <v>17850</v>
      </c>
      <c r="JOT85" s="683" t="s">
        <v>17850</v>
      </c>
      <c r="JOU85" s="683" t="s">
        <v>17850</v>
      </c>
      <c r="JOV85" s="683" t="s">
        <v>17850</v>
      </c>
      <c r="JOW85" s="683" t="s">
        <v>17850</v>
      </c>
      <c r="JOX85" s="683" t="s">
        <v>17850</v>
      </c>
      <c r="JOY85" s="683" t="s">
        <v>17850</v>
      </c>
      <c r="JOZ85" s="683" t="s">
        <v>17850</v>
      </c>
      <c r="JPA85" s="683" t="s">
        <v>17850</v>
      </c>
      <c r="JPB85" s="683" t="s">
        <v>17850</v>
      </c>
      <c r="JPC85" s="683" t="s">
        <v>17850</v>
      </c>
      <c r="JPD85" s="683" t="s">
        <v>17850</v>
      </c>
      <c r="JPE85" s="683" t="s">
        <v>17850</v>
      </c>
      <c r="JPF85" s="683" t="s">
        <v>17850</v>
      </c>
      <c r="JPG85" s="683" t="s">
        <v>17850</v>
      </c>
      <c r="JPH85" s="683" t="s">
        <v>17850</v>
      </c>
      <c r="JPI85" s="683" t="s">
        <v>17850</v>
      </c>
      <c r="JPJ85" s="683" t="s">
        <v>17850</v>
      </c>
      <c r="JPK85" s="683" t="s">
        <v>17850</v>
      </c>
      <c r="JPL85" s="683" t="s">
        <v>17850</v>
      </c>
      <c r="JPM85" s="683" t="s">
        <v>17850</v>
      </c>
      <c r="JPN85" s="683" t="s">
        <v>17850</v>
      </c>
      <c r="JPO85" s="683" t="s">
        <v>17850</v>
      </c>
      <c r="JPP85" s="683" t="s">
        <v>17850</v>
      </c>
      <c r="JPQ85" s="683" t="s">
        <v>17850</v>
      </c>
      <c r="JPR85" s="683" t="s">
        <v>17850</v>
      </c>
      <c r="JPS85" s="683" t="s">
        <v>17850</v>
      </c>
      <c r="JPT85" s="683" t="s">
        <v>17850</v>
      </c>
      <c r="JPU85" s="683" t="s">
        <v>17850</v>
      </c>
      <c r="JPV85" s="683" t="s">
        <v>17850</v>
      </c>
      <c r="JPW85" s="683" t="s">
        <v>17850</v>
      </c>
      <c r="JPX85" s="683" t="s">
        <v>17850</v>
      </c>
      <c r="JPY85" s="683" t="s">
        <v>17850</v>
      </c>
      <c r="JPZ85" s="683" t="s">
        <v>17850</v>
      </c>
      <c r="JQA85" s="683" t="s">
        <v>17850</v>
      </c>
      <c r="JQB85" s="683" t="s">
        <v>17850</v>
      </c>
      <c r="JQC85" s="683" t="s">
        <v>17850</v>
      </c>
      <c r="JQD85" s="683" t="s">
        <v>17850</v>
      </c>
      <c r="JQE85" s="683" t="s">
        <v>17850</v>
      </c>
      <c r="JQF85" s="683" t="s">
        <v>17850</v>
      </c>
      <c r="JQG85" s="683" t="s">
        <v>17850</v>
      </c>
      <c r="JQH85" s="683" t="s">
        <v>17850</v>
      </c>
      <c r="JQI85" s="683" t="s">
        <v>17850</v>
      </c>
      <c r="JQJ85" s="683" t="s">
        <v>17850</v>
      </c>
      <c r="JQK85" s="683" t="s">
        <v>17850</v>
      </c>
      <c r="JQL85" s="683" t="s">
        <v>17850</v>
      </c>
      <c r="JQM85" s="683" t="s">
        <v>17850</v>
      </c>
      <c r="JQN85" s="683" t="s">
        <v>17850</v>
      </c>
      <c r="JQO85" s="683" t="s">
        <v>17850</v>
      </c>
      <c r="JQP85" s="683" t="s">
        <v>17850</v>
      </c>
      <c r="JQQ85" s="683" t="s">
        <v>17850</v>
      </c>
      <c r="JQR85" s="683" t="s">
        <v>17850</v>
      </c>
      <c r="JQS85" s="683" t="s">
        <v>17850</v>
      </c>
      <c r="JQT85" s="683" t="s">
        <v>17850</v>
      </c>
      <c r="JQU85" s="683" t="s">
        <v>17850</v>
      </c>
      <c r="JQV85" s="683" t="s">
        <v>17850</v>
      </c>
      <c r="JQW85" s="683" t="s">
        <v>17850</v>
      </c>
      <c r="JQX85" s="683" t="s">
        <v>17850</v>
      </c>
      <c r="JQY85" s="683" t="s">
        <v>17850</v>
      </c>
      <c r="JQZ85" s="683" t="s">
        <v>17850</v>
      </c>
      <c r="JRA85" s="683" t="s">
        <v>17850</v>
      </c>
      <c r="JRB85" s="683" t="s">
        <v>17850</v>
      </c>
      <c r="JRC85" s="683" t="s">
        <v>17850</v>
      </c>
      <c r="JRD85" s="683" t="s">
        <v>17850</v>
      </c>
      <c r="JRE85" s="683" t="s">
        <v>17850</v>
      </c>
      <c r="JRF85" s="683" t="s">
        <v>17850</v>
      </c>
      <c r="JRG85" s="683" t="s">
        <v>17850</v>
      </c>
      <c r="JRH85" s="683" t="s">
        <v>17850</v>
      </c>
      <c r="JRI85" s="683" t="s">
        <v>17850</v>
      </c>
      <c r="JRJ85" s="683" t="s">
        <v>17850</v>
      </c>
      <c r="JRK85" s="683" t="s">
        <v>17850</v>
      </c>
      <c r="JRL85" s="683" t="s">
        <v>17850</v>
      </c>
      <c r="JRM85" s="683" t="s">
        <v>17850</v>
      </c>
      <c r="JRN85" s="683" t="s">
        <v>17850</v>
      </c>
      <c r="JRO85" s="683" t="s">
        <v>17850</v>
      </c>
      <c r="JRP85" s="683" t="s">
        <v>17850</v>
      </c>
      <c r="JRQ85" s="683" t="s">
        <v>17850</v>
      </c>
      <c r="JRR85" s="683" t="s">
        <v>17850</v>
      </c>
      <c r="JRS85" s="683" t="s">
        <v>17850</v>
      </c>
      <c r="JRT85" s="683" t="s">
        <v>17850</v>
      </c>
      <c r="JRU85" s="683" t="s">
        <v>17850</v>
      </c>
      <c r="JRV85" s="683" t="s">
        <v>17850</v>
      </c>
      <c r="JRW85" s="683" t="s">
        <v>17850</v>
      </c>
      <c r="JRX85" s="683" t="s">
        <v>17850</v>
      </c>
      <c r="JRY85" s="683" t="s">
        <v>17850</v>
      </c>
      <c r="JRZ85" s="683" t="s">
        <v>17850</v>
      </c>
      <c r="JSA85" s="683" t="s">
        <v>17850</v>
      </c>
      <c r="JSB85" s="683" t="s">
        <v>17850</v>
      </c>
      <c r="JSC85" s="683" t="s">
        <v>17850</v>
      </c>
      <c r="JSD85" s="683" t="s">
        <v>17850</v>
      </c>
      <c r="JSE85" s="683" t="s">
        <v>17850</v>
      </c>
      <c r="JSF85" s="683" t="s">
        <v>17850</v>
      </c>
      <c r="JSG85" s="683" t="s">
        <v>17850</v>
      </c>
      <c r="JSH85" s="683" t="s">
        <v>17850</v>
      </c>
      <c r="JSI85" s="683" t="s">
        <v>17850</v>
      </c>
      <c r="JSJ85" s="683" t="s">
        <v>17850</v>
      </c>
      <c r="JSK85" s="683" t="s">
        <v>17850</v>
      </c>
      <c r="JSL85" s="683" t="s">
        <v>17850</v>
      </c>
      <c r="JSM85" s="683" t="s">
        <v>17850</v>
      </c>
      <c r="JSN85" s="683" t="s">
        <v>17850</v>
      </c>
      <c r="JSO85" s="683" t="s">
        <v>17850</v>
      </c>
      <c r="JSP85" s="683" t="s">
        <v>17850</v>
      </c>
      <c r="JSQ85" s="683" t="s">
        <v>17850</v>
      </c>
      <c r="JSR85" s="683" t="s">
        <v>17850</v>
      </c>
      <c r="JSS85" s="683" t="s">
        <v>17850</v>
      </c>
      <c r="JST85" s="683" t="s">
        <v>17850</v>
      </c>
      <c r="JSU85" s="683" t="s">
        <v>17850</v>
      </c>
      <c r="JSV85" s="683" t="s">
        <v>17850</v>
      </c>
      <c r="JSW85" s="683" t="s">
        <v>17850</v>
      </c>
      <c r="JSX85" s="683" t="s">
        <v>17850</v>
      </c>
      <c r="JSY85" s="683" t="s">
        <v>17850</v>
      </c>
      <c r="JSZ85" s="683" t="s">
        <v>17850</v>
      </c>
      <c r="JTA85" s="683" t="s">
        <v>17850</v>
      </c>
      <c r="JTB85" s="683" t="s">
        <v>17850</v>
      </c>
      <c r="JTC85" s="683" t="s">
        <v>17850</v>
      </c>
      <c r="JTD85" s="683" t="s">
        <v>17850</v>
      </c>
      <c r="JTE85" s="683" t="s">
        <v>17850</v>
      </c>
      <c r="JTF85" s="683" t="s">
        <v>17850</v>
      </c>
      <c r="JTG85" s="683" t="s">
        <v>17850</v>
      </c>
      <c r="JTH85" s="683" t="s">
        <v>17850</v>
      </c>
      <c r="JTI85" s="683" t="s">
        <v>17850</v>
      </c>
      <c r="JTJ85" s="683" t="s">
        <v>17850</v>
      </c>
      <c r="JTK85" s="683" t="s">
        <v>17850</v>
      </c>
      <c r="JTL85" s="683" t="s">
        <v>17850</v>
      </c>
      <c r="JTM85" s="683" t="s">
        <v>17850</v>
      </c>
      <c r="JTN85" s="683" t="s">
        <v>17850</v>
      </c>
      <c r="JTO85" s="683" t="s">
        <v>17850</v>
      </c>
      <c r="JTP85" s="683" t="s">
        <v>17850</v>
      </c>
      <c r="JTQ85" s="683" t="s">
        <v>17850</v>
      </c>
      <c r="JTR85" s="683" t="s">
        <v>17850</v>
      </c>
      <c r="JTS85" s="683" t="s">
        <v>17850</v>
      </c>
      <c r="JTT85" s="683" t="s">
        <v>17850</v>
      </c>
      <c r="JTU85" s="683" t="s">
        <v>17850</v>
      </c>
      <c r="JTV85" s="683" t="s">
        <v>17850</v>
      </c>
      <c r="JTW85" s="683" t="s">
        <v>17850</v>
      </c>
      <c r="JTX85" s="683" t="s">
        <v>17850</v>
      </c>
      <c r="JTY85" s="683" t="s">
        <v>17850</v>
      </c>
      <c r="JTZ85" s="683" t="s">
        <v>17850</v>
      </c>
      <c r="JUA85" s="683" t="s">
        <v>17850</v>
      </c>
      <c r="JUB85" s="683" t="s">
        <v>17850</v>
      </c>
      <c r="JUC85" s="683" t="s">
        <v>17850</v>
      </c>
      <c r="JUD85" s="683" t="s">
        <v>17850</v>
      </c>
      <c r="JUE85" s="683" t="s">
        <v>17850</v>
      </c>
      <c r="JUF85" s="683" t="s">
        <v>17850</v>
      </c>
      <c r="JUG85" s="683" t="s">
        <v>17850</v>
      </c>
      <c r="JUH85" s="683" t="s">
        <v>17850</v>
      </c>
      <c r="JUI85" s="683" t="s">
        <v>17850</v>
      </c>
      <c r="JUJ85" s="683" t="s">
        <v>17850</v>
      </c>
      <c r="JUK85" s="683" t="s">
        <v>17850</v>
      </c>
      <c r="JUL85" s="683" t="s">
        <v>17850</v>
      </c>
      <c r="JUM85" s="683" t="s">
        <v>17850</v>
      </c>
      <c r="JUN85" s="683" t="s">
        <v>17850</v>
      </c>
      <c r="JUO85" s="683" t="s">
        <v>17850</v>
      </c>
      <c r="JUP85" s="683" t="s">
        <v>17850</v>
      </c>
      <c r="JUQ85" s="683" t="s">
        <v>17850</v>
      </c>
      <c r="JUR85" s="683" t="s">
        <v>17850</v>
      </c>
      <c r="JUS85" s="683" t="s">
        <v>17850</v>
      </c>
      <c r="JUT85" s="683" t="s">
        <v>17850</v>
      </c>
      <c r="JUU85" s="683" t="s">
        <v>17850</v>
      </c>
      <c r="JUV85" s="683" t="s">
        <v>17850</v>
      </c>
      <c r="JUW85" s="683" t="s">
        <v>17850</v>
      </c>
      <c r="JUX85" s="683" t="s">
        <v>17850</v>
      </c>
      <c r="JUY85" s="683" t="s">
        <v>17850</v>
      </c>
      <c r="JUZ85" s="683" t="s">
        <v>17850</v>
      </c>
      <c r="JVA85" s="683" t="s">
        <v>17850</v>
      </c>
      <c r="JVB85" s="683" t="s">
        <v>17850</v>
      </c>
      <c r="JVC85" s="683" t="s">
        <v>17850</v>
      </c>
      <c r="JVD85" s="683" t="s">
        <v>17850</v>
      </c>
      <c r="JVE85" s="683" t="s">
        <v>17850</v>
      </c>
      <c r="JVF85" s="683" t="s">
        <v>17850</v>
      </c>
      <c r="JVG85" s="683" t="s">
        <v>17850</v>
      </c>
      <c r="JVH85" s="683" t="s">
        <v>17850</v>
      </c>
      <c r="JVI85" s="683" t="s">
        <v>17850</v>
      </c>
      <c r="JVJ85" s="683" t="s">
        <v>17850</v>
      </c>
      <c r="JVK85" s="683" t="s">
        <v>17850</v>
      </c>
      <c r="JVL85" s="683" t="s">
        <v>17850</v>
      </c>
      <c r="JVM85" s="683" t="s">
        <v>17850</v>
      </c>
      <c r="JVN85" s="683" t="s">
        <v>17850</v>
      </c>
      <c r="JVO85" s="683" t="s">
        <v>17850</v>
      </c>
      <c r="JVP85" s="683" t="s">
        <v>17850</v>
      </c>
      <c r="JVQ85" s="683" t="s">
        <v>17850</v>
      </c>
      <c r="JVR85" s="683" t="s">
        <v>17850</v>
      </c>
      <c r="JVS85" s="683" t="s">
        <v>17850</v>
      </c>
      <c r="JVT85" s="683" t="s">
        <v>17850</v>
      </c>
      <c r="JVU85" s="683" t="s">
        <v>17850</v>
      </c>
      <c r="JVV85" s="683" t="s">
        <v>17850</v>
      </c>
      <c r="JVW85" s="683" t="s">
        <v>17850</v>
      </c>
      <c r="JVX85" s="683" t="s">
        <v>17850</v>
      </c>
      <c r="JVY85" s="683" t="s">
        <v>17850</v>
      </c>
      <c r="JVZ85" s="683" t="s">
        <v>17850</v>
      </c>
      <c r="JWA85" s="683" t="s">
        <v>17850</v>
      </c>
      <c r="JWB85" s="683" t="s">
        <v>17850</v>
      </c>
      <c r="JWC85" s="683" t="s">
        <v>17850</v>
      </c>
      <c r="JWD85" s="683" t="s">
        <v>17850</v>
      </c>
      <c r="JWE85" s="683" t="s">
        <v>17850</v>
      </c>
      <c r="JWF85" s="683" t="s">
        <v>17850</v>
      </c>
      <c r="JWG85" s="683" t="s">
        <v>17850</v>
      </c>
      <c r="JWH85" s="683" t="s">
        <v>17850</v>
      </c>
      <c r="JWI85" s="683" t="s">
        <v>17850</v>
      </c>
      <c r="JWJ85" s="683" t="s">
        <v>17850</v>
      </c>
      <c r="JWK85" s="683" t="s">
        <v>17850</v>
      </c>
      <c r="JWL85" s="683" t="s">
        <v>17850</v>
      </c>
      <c r="JWM85" s="683" t="s">
        <v>17850</v>
      </c>
      <c r="JWN85" s="683" t="s">
        <v>17850</v>
      </c>
      <c r="JWO85" s="683" t="s">
        <v>17850</v>
      </c>
      <c r="JWP85" s="683" t="s">
        <v>17850</v>
      </c>
      <c r="JWQ85" s="683" t="s">
        <v>17850</v>
      </c>
      <c r="JWR85" s="683" t="s">
        <v>17850</v>
      </c>
      <c r="JWS85" s="683" t="s">
        <v>17850</v>
      </c>
      <c r="JWT85" s="683" t="s">
        <v>17850</v>
      </c>
      <c r="JWU85" s="683" t="s">
        <v>17850</v>
      </c>
      <c r="JWV85" s="683" t="s">
        <v>17850</v>
      </c>
      <c r="JWW85" s="683" t="s">
        <v>17850</v>
      </c>
      <c r="JWX85" s="683" t="s">
        <v>17850</v>
      </c>
      <c r="JWY85" s="683" t="s">
        <v>17850</v>
      </c>
      <c r="JWZ85" s="683" t="s">
        <v>17850</v>
      </c>
      <c r="JXA85" s="683" t="s">
        <v>17850</v>
      </c>
      <c r="JXB85" s="683" t="s">
        <v>17850</v>
      </c>
      <c r="JXC85" s="683" t="s">
        <v>17850</v>
      </c>
      <c r="JXD85" s="683" t="s">
        <v>17850</v>
      </c>
      <c r="JXE85" s="683" t="s">
        <v>17850</v>
      </c>
      <c r="JXF85" s="683" t="s">
        <v>17850</v>
      </c>
      <c r="JXG85" s="683" t="s">
        <v>17850</v>
      </c>
      <c r="JXH85" s="683" t="s">
        <v>17850</v>
      </c>
      <c r="JXI85" s="683" t="s">
        <v>17850</v>
      </c>
      <c r="JXJ85" s="683" t="s">
        <v>17850</v>
      </c>
      <c r="JXK85" s="683" t="s">
        <v>17850</v>
      </c>
      <c r="JXL85" s="683" t="s">
        <v>17850</v>
      </c>
      <c r="JXM85" s="683" t="s">
        <v>17850</v>
      </c>
      <c r="JXN85" s="683" t="s">
        <v>17850</v>
      </c>
      <c r="JXO85" s="683" t="s">
        <v>17850</v>
      </c>
      <c r="JXP85" s="683" t="s">
        <v>17850</v>
      </c>
      <c r="JXQ85" s="683" t="s">
        <v>17850</v>
      </c>
      <c r="JXR85" s="683" t="s">
        <v>17850</v>
      </c>
      <c r="JXS85" s="683" t="s">
        <v>17850</v>
      </c>
      <c r="JXT85" s="683" t="s">
        <v>17850</v>
      </c>
      <c r="JXU85" s="683" t="s">
        <v>17850</v>
      </c>
      <c r="JXV85" s="683" t="s">
        <v>17850</v>
      </c>
      <c r="JXW85" s="683" t="s">
        <v>17850</v>
      </c>
      <c r="JXX85" s="683" t="s">
        <v>17850</v>
      </c>
      <c r="JXY85" s="683" t="s">
        <v>17850</v>
      </c>
      <c r="JXZ85" s="683" t="s">
        <v>17850</v>
      </c>
      <c r="JYA85" s="683" t="s">
        <v>17850</v>
      </c>
      <c r="JYB85" s="683" t="s">
        <v>17850</v>
      </c>
      <c r="JYC85" s="683" t="s">
        <v>17850</v>
      </c>
      <c r="JYD85" s="683" t="s">
        <v>17850</v>
      </c>
      <c r="JYE85" s="683" t="s">
        <v>17850</v>
      </c>
      <c r="JYF85" s="683" t="s">
        <v>17850</v>
      </c>
      <c r="JYG85" s="683" t="s">
        <v>17850</v>
      </c>
      <c r="JYH85" s="683" t="s">
        <v>17850</v>
      </c>
      <c r="JYI85" s="683" t="s">
        <v>17850</v>
      </c>
      <c r="JYJ85" s="683" t="s">
        <v>17850</v>
      </c>
      <c r="JYK85" s="683" t="s">
        <v>17850</v>
      </c>
      <c r="JYL85" s="683" t="s">
        <v>17850</v>
      </c>
      <c r="JYM85" s="683" t="s">
        <v>17850</v>
      </c>
      <c r="JYN85" s="683" t="s">
        <v>17850</v>
      </c>
      <c r="JYO85" s="683" t="s">
        <v>17850</v>
      </c>
      <c r="JYP85" s="683" t="s">
        <v>17850</v>
      </c>
      <c r="JYQ85" s="683" t="s">
        <v>17850</v>
      </c>
      <c r="JYR85" s="683" t="s">
        <v>17850</v>
      </c>
      <c r="JYS85" s="683" t="s">
        <v>17850</v>
      </c>
      <c r="JYT85" s="683" t="s">
        <v>17850</v>
      </c>
      <c r="JYU85" s="683" t="s">
        <v>17850</v>
      </c>
      <c r="JYV85" s="683" t="s">
        <v>17850</v>
      </c>
      <c r="JYW85" s="683" t="s">
        <v>17850</v>
      </c>
      <c r="JYX85" s="683" t="s">
        <v>17850</v>
      </c>
      <c r="JYY85" s="683" t="s">
        <v>17850</v>
      </c>
      <c r="JYZ85" s="683" t="s">
        <v>17850</v>
      </c>
      <c r="JZA85" s="683" t="s">
        <v>17850</v>
      </c>
      <c r="JZB85" s="683" t="s">
        <v>17850</v>
      </c>
      <c r="JZC85" s="683" t="s">
        <v>17850</v>
      </c>
      <c r="JZD85" s="683" t="s">
        <v>17850</v>
      </c>
      <c r="JZE85" s="683" t="s">
        <v>17850</v>
      </c>
      <c r="JZF85" s="683" t="s">
        <v>17850</v>
      </c>
      <c r="JZG85" s="683" t="s">
        <v>17850</v>
      </c>
      <c r="JZH85" s="683" t="s">
        <v>17850</v>
      </c>
      <c r="JZI85" s="683" t="s">
        <v>17850</v>
      </c>
      <c r="JZJ85" s="683" t="s">
        <v>17850</v>
      </c>
      <c r="JZK85" s="683" t="s">
        <v>17850</v>
      </c>
      <c r="JZL85" s="683" t="s">
        <v>17850</v>
      </c>
      <c r="JZM85" s="683" t="s">
        <v>17850</v>
      </c>
      <c r="JZN85" s="683" t="s">
        <v>17850</v>
      </c>
      <c r="JZO85" s="683" t="s">
        <v>17850</v>
      </c>
      <c r="JZP85" s="683" t="s">
        <v>17850</v>
      </c>
      <c r="JZQ85" s="683" t="s">
        <v>17850</v>
      </c>
      <c r="JZR85" s="683" t="s">
        <v>17850</v>
      </c>
      <c r="JZS85" s="683" t="s">
        <v>17850</v>
      </c>
      <c r="JZT85" s="683" t="s">
        <v>17850</v>
      </c>
      <c r="JZU85" s="683" t="s">
        <v>17850</v>
      </c>
      <c r="JZV85" s="683" t="s">
        <v>17850</v>
      </c>
      <c r="JZW85" s="683" t="s">
        <v>17850</v>
      </c>
      <c r="JZX85" s="683" t="s">
        <v>17850</v>
      </c>
      <c r="JZY85" s="683" t="s">
        <v>17850</v>
      </c>
      <c r="JZZ85" s="683" t="s">
        <v>17850</v>
      </c>
      <c r="KAA85" s="683" t="s">
        <v>17850</v>
      </c>
      <c r="KAB85" s="683" t="s">
        <v>17850</v>
      </c>
      <c r="KAC85" s="683" t="s">
        <v>17850</v>
      </c>
      <c r="KAD85" s="683" t="s">
        <v>17850</v>
      </c>
      <c r="KAE85" s="683" t="s">
        <v>17850</v>
      </c>
      <c r="KAF85" s="683" t="s">
        <v>17850</v>
      </c>
      <c r="KAG85" s="683" t="s">
        <v>17850</v>
      </c>
      <c r="KAH85" s="683" t="s">
        <v>17850</v>
      </c>
      <c r="KAI85" s="683" t="s">
        <v>17850</v>
      </c>
      <c r="KAJ85" s="683" t="s">
        <v>17850</v>
      </c>
      <c r="KAK85" s="683" t="s">
        <v>17850</v>
      </c>
      <c r="KAL85" s="683" t="s">
        <v>17850</v>
      </c>
      <c r="KAM85" s="683" t="s">
        <v>17850</v>
      </c>
      <c r="KAN85" s="683" t="s">
        <v>17850</v>
      </c>
      <c r="KAO85" s="683" t="s">
        <v>17850</v>
      </c>
      <c r="KAP85" s="683" t="s">
        <v>17850</v>
      </c>
      <c r="KAQ85" s="683" t="s">
        <v>17850</v>
      </c>
      <c r="KAR85" s="683" t="s">
        <v>17850</v>
      </c>
      <c r="KAS85" s="683" t="s">
        <v>17850</v>
      </c>
      <c r="KAT85" s="683" t="s">
        <v>17850</v>
      </c>
      <c r="KAU85" s="683" t="s">
        <v>17850</v>
      </c>
      <c r="KAV85" s="683" t="s">
        <v>17850</v>
      </c>
      <c r="KAW85" s="683" t="s">
        <v>17850</v>
      </c>
      <c r="KAX85" s="683" t="s">
        <v>17850</v>
      </c>
      <c r="KAY85" s="683" t="s">
        <v>17850</v>
      </c>
      <c r="KAZ85" s="683" t="s">
        <v>17850</v>
      </c>
      <c r="KBA85" s="683" t="s">
        <v>17850</v>
      </c>
      <c r="KBB85" s="683" t="s">
        <v>17850</v>
      </c>
      <c r="KBC85" s="683" t="s">
        <v>17850</v>
      </c>
      <c r="KBD85" s="683" t="s">
        <v>17850</v>
      </c>
      <c r="KBE85" s="683" t="s">
        <v>17850</v>
      </c>
      <c r="KBF85" s="683" t="s">
        <v>17850</v>
      </c>
      <c r="KBG85" s="683" t="s">
        <v>17850</v>
      </c>
      <c r="KBH85" s="683" t="s">
        <v>17850</v>
      </c>
      <c r="KBI85" s="683" t="s">
        <v>17850</v>
      </c>
      <c r="KBJ85" s="683" t="s">
        <v>17850</v>
      </c>
      <c r="KBK85" s="683" t="s">
        <v>17850</v>
      </c>
      <c r="KBL85" s="683" t="s">
        <v>17850</v>
      </c>
      <c r="KBM85" s="683" t="s">
        <v>17850</v>
      </c>
      <c r="KBN85" s="683" t="s">
        <v>17850</v>
      </c>
      <c r="KBO85" s="683" t="s">
        <v>17850</v>
      </c>
      <c r="KBP85" s="683" t="s">
        <v>17850</v>
      </c>
      <c r="KBQ85" s="683" t="s">
        <v>17850</v>
      </c>
      <c r="KBR85" s="683" t="s">
        <v>17850</v>
      </c>
      <c r="KBS85" s="683" t="s">
        <v>17850</v>
      </c>
      <c r="KBT85" s="683" t="s">
        <v>17850</v>
      </c>
      <c r="KBU85" s="683" t="s">
        <v>17850</v>
      </c>
      <c r="KBV85" s="683" t="s">
        <v>17850</v>
      </c>
      <c r="KBW85" s="683" t="s">
        <v>17850</v>
      </c>
      <c r="KBX85" s="683" t="s">
        <v>17850</v>
      </c>
      <c r="KBY85" s="683" t="s">
        <v>17850</v>
      </c>
      <c r="KBZ85" s="683" t="s">
        <v>17850</v>
      </c>
      <c r="KCA85" s="683" t="s">
        <v>17850</v>
      </c>
      <c r="KCB85" s="683" t="s">
        <v>17850</v>
      </c>
      <c r="KCC85" s="683" t="s">
        <v>17850</v>
      </c>
      <c r="KCD85" s="683" t="s">
        <v>17850</v>
      </c>
      <c r="KCE85" s="683" t="s">
        <v>17850</v>
      </c>
      <c r="KCF85" s="683" t="s">
        <v>17850</v>
      </c>
      <c r="KCG85" s="683" t="s">
        <v>17850</v>
      </c>
      <c r="KCH85" s="683" t="s">
        <v>17850</v>
      </c>
      <c r="KCI85" s="683" t="s">
        <v>17850</v>
      </c>
      <c r="KCJ85" s="683" t="s">
        <v>17850</v>
      </c>
      <c r="KCK85" s="683" t="s">
        <v>17850</v>
      </c>
      <c r="KCL85" s="683" t="s">
        <v>17850</v>
      </c>
      <c r="KCM85" s="683" t="s">
        <v>17850</v>
      </c>
      <c r="KCN85" s="683" t="s">
        <v>17850</v>
      </c>
      <c r="KCO85" s="683" t="s">
        <v>17850</v>
      </c>
      <c r="KCP85" s="683" t="s">
        <v>17850</v>
      </c>
      <c r="KCQ85" s="683" t="s">
        <v>17850</v>
      </c>
      <c r="KCR85" s="683" t="s">
        <v>17850</v>
      </c>
      <c r="KCS85" s="683" t="s">
        <v>17850</v>
      </c>
      <c r="KCT85" s="683" t="s">
        <v>17850</v>
      </c>
      <c r="KCU85" s="683" t="s">
        <v>17850</v>
      </c>
      <c r="KCV85" s="683" t="s">
        <v>17850</v>
      </c>
      <c r="KCW85" s="683" t="s">
        <v>17850</v>
      </c>
      <c r="KCX85" s="683" t="s">
        <v>17850</v>
      </c>
      <c r="KCY85" s="683" t="s">
        <v>17850</v>
      </c>
      <c r="KCZ85" s="683" t="s">
        <v>17850</v>
      </c>
      <c r="KDA85" s="683" t="s">
        <v>17850</v>
      </c>
      <c r="KDB85" s="683" t="s">
        <v>17850</v>
      </c>
      <c r="KDC85" s="683" t="s">
        <v>17850</v>
      </c>
      <c r="KDD85" s="683" t="s">
        <v>17850</v>
      </c>
      <c r="KDE85" s="683" t="s">
        <v>17850</v>
      </c>
      <c r="KDF85" s="683" t="s">
        <v>17850</v>
      </c>
      <c r="KDG85" s="683" t="s">
        <v>17850</v>
      </c>
      <c r="KDH85" s="683" t="s">
        <v>17850</v>
      </c>
      <c r="KDI85" s="683" t="s">
        <v>17850</v>
      </c>
      <c r="KDJ85" s="683" t="s">
        <v>17850</v>
      </c>
      <c r="KDK85" s="683" t="s">
        <v>17850</v>
      </c>
      <c r="KDL85" s="683" t="s">
        <v>17850</v>
      </c>
      <c r="KDM85" s="683" t="s">
        <v>17850</v>
      </c>
      <c r="KDN85" s="683" t="s">
        <v>17850</v>
      </c>
      <c r="KDO85" s="683" t="s">
        <v>17850</v>
      </c>
      <c r="KDP85" s="683" t="s">
        <v>17850</v>
      </c>
      <c r="KDQ85" s="683" t="s">
        <v>17850</v>
      </c>
      <c r="KDR85" s="683" t="s">
        <v>17850</v>
      </c>
      <c r="KDS85" s="683" t="s">
        <v>17850</v>
      </c>
      <c r="KDT85" s="683" t="s">
        <v>17850</v>
      </c>
      <c r="KDU85" s="683" t="s">
        <v>17850</v>
      </c>
      <c r="KDV85" s="683" t="s">
        <v>17850</v>
      </c>
      <c r="KDW85" s="683" t="s">
        <v>17850</v>
      </c>
      <c r="KDX85" s="683" t="s">
        <v>17850</v>
      </c>
      <c r="KDY85" s="683" t="s">
        <v>17850</v>
      </c>
      <c r="KDZ85" s="683" t="s">
        <v>17850</v>
      </c>
      <c r="KEA85" s="683" t="s">
        <v>17850</v>
      </c>
      <c r="KEB85" s="683" t="s">
        <v>17850</v>
      </c>
      <c r="KEC85" s="683" t="s">
        <v>17850</v>
      </c>
      <c r="KED85" s="683" t="s">
        <v>17850</v>
      </c>
      <c r="KEE85" s="683" t="s">
        <v>17850</v>
      </c>
      <c r="KEF85" s="683" t="s">
        <v>17850</v>
      </c>
      <c r="KEG85" s="683" t="s">
        <v>17850</v>
      </c>
      <c r="KEH85" s="683" t="s">
        <v>17850</v>
      </c>
      <c r="KEI85" s="683" t="s">
        <v>17850</v>
      </c>
      <c r="KEJ85" s="683" t="s">
        <v>17850</v>
      </c>
      <c r="KEK85" s="683" t="s">
        <v>17850</v>
      </c>
      <c r="KEL85" s="683" t="s">
        <v>17850</v>
      </c>
      <c r="KEM85" s="683" t="s">
        <v>17850</v>
      </c>
      <c r="KEN85" s="683" t="s">
        <v>17850</v>
      </c>
      <c r="KEO85" s="683" t="s">
        <v>17850</v>
      </c>
      <c r="KEP85" s="683" t="s">
        <v>17850</v>
      </c>
      <c r="KEQ85" s="683" t="s">
        <v>17850</v>
      </c>
      <c r="KER85" s="683" t="s">
        <v>17850</v>
      </c>
      <c r="KES85" s="683" t="s">
        <v>17850</v>
      </c>
      <c r="KET85" s="683" t="s">
        <v>17850</v>
      </c>
      <c r="KEU85" s="683" t="s">
        <v>17850</v>
      </c>
      <c r="KEV85" s="683" t="s">
        <v>17850</v>
      </c>
      <c r="KEW85" s="683" t="s">
        <v>17850</v>
      </c>
      <c r="KEX85" s="683" t="s">
        <v>17850</v>
      </c>
      <c r="KEY85" s="683" t="s">
        <v>17850</v>
      </c>
      <c r="KEZ85" s="683" t="s">
        <v>17850</v>
      </c>
      <c r="KFA85" s="683" t="s">
        <v>17850</v>
      </c>
      <c r="KFB85" s="683" t="s">
        <v>17850</v>
      </c>
      <c r="KFC85" s="683" t="s">
        <v>17850</v>
      </c>
      <c r="KFD85" s="683" t="s">
        <v>17850</v>
      </c>
      <c r="KFE85" s="683" t="s">
        <v>17850</v>
      </c>
      <c r="KFF85" s="683" t="s">
        <v>17850</v>
      </c>
      <c r="KFG85" s="683" t="s">
        <v>17850</v>
      </c>
      <c r="KFH85" s="683" t="s">
        <v>17850</v>
      </c>
      <c r="KFI85" s="683" t="s">
        <v>17850</v>
      </c>
      <c r="KFJ85" s="683" t="s">
        <v>17850</v>
      </c>
      <c r="KFK85" s="683" t="s">
        <v>17850</v>
      </c>
      <c r="KFL85" s="683" t="s">
        <v>17850</v>
      </c>
      <c r="KFM85" s="683" t="s">
        <v>17850</v>
      </c>
      <c r="KFN85" s="683" t="s">
        <v>17850</v>
      </c>
      <c r="KFO85" s="683" t="s">
        <v>17850</v>
      </c>
      <c r="KFP85" s="683" t="s">
        <v>17850</v>
      </c>
      <c r="KFQ85" s="683" t="s">
        <v>17850</v>
      </c>
      <c r="KFR85" s="683" t="s">
        <v>17850</v>
      </c>
      <c r="KFS85" s="683" t="s">
        <v>17850</v>
      </c>
      <c r="KFT85" s="683" t="s">
        <v>17850</v>
      </c>
      <c r="KFU85" s="683" t="s">
        <v>17850</v>
      </c>
      <c r="KFV85" s="683" t="s">
        <v>17850</v>
      </c>
      <c r="KFW85" s="683" t="s">
        <v>17850</v>
      </c>
      <c r="KFX85" s="683" t="s">
        <v>17850</v>
      </c>
      <c r="KFY85" s="683" t="s">
        <v>17850</v>
      </c>
      <c r="KFZ85" s="683" t="s">
        <v>17850</v>
      </c>
      <c r="KGA85" s="683" t="s">
        <v>17850</v>
      </c>
      <c r="KGB85" s="683" t="s">
        <v>17850</v>
      </c>
      <c r="KGC85" s="683" t="s">
        <v>17850</v>
      </c>
      <c r="KGD85" s="683" t="s">
        <v>17850</v>
      </c>
      <c r="KGE85" s="683" t="s">
        <v>17850</v>
      </c>
      <c r="KGF85" s="683" t="s">
        <v>17850</v>
      </c>
      <c r="KGG85" s="683" t="s">
        <v>17850</v>
      </c>
      <c r="KGH85" s="683" t="s">
        <v>17850</v>
      </c>
      <c r="KGI85" s="683" t="s">
        <v>17850</v>
      </c>
      <c r="KGJ85" s="683" t="s">
        <v>17850</v>
      </c>
      <c r="KGK85" s="683" t="s">
        <v>17850</v>
      </c>
      <c r="KGL85" s="683" t="s">
        <v>17850</v>
      </c>
      <c r="KGM85" s="683" t="s">
        <v>17850</v>
      </c>
      <c r="KGN85" s="683" t="s">
        <v>17850</v>
      </c>
      <c r="KGO85" s="683" t="s">
        <v>17850</v>
      </c>
      <c r="KGP85" s="683" t="s">
        <v>17850</v>
      </c>
      <c r="KGQ85" s="683" t="s">
        <v>17850</v>
      </c>
      <c r="KGR85" s="683" t="s">
        <v>17850</v>
      </c>
      <c r="KGS85" s="683" t="s">
        <v>17850</v>
      </c>
      <c r="KGT85" s="683" t="s">
        <v>17850</v>
      </c>
      <c r="KGU85" s="683" t="s">
        <v>17850</v>
      </c>
      <c r="KGV85" s="683" t="s">
        <v>17850</v>
      </c>
      <c r="KGW85" s="683" t="s">
        <v>17850</v>
      </c>
      <c r="KGX85" s="683" t="s">
        <v>17850</v>
      </c>
      <c r="KGY85" s="683" t="s">
        <v>17850</v>
      </c>
      <c r="KGZ85" s="683" t="s">
        <v>17850</v>
      </c>
      <c r="KHA85" s="683" t="s">
        <v>17850</v>
      </c>
      <c r="KHB85" s="683" t="s">
        <v>17850</v>
      </c>
      <c r="KHC85" s="683" t="s">
        <v>17850</v>
      </c>
      <c r="KHD85" s="683" t="s">
        <v>17850</v>
      </c>
      <c r="KHE85" s="683" t="s">
        <v>17850</v>
      </c>
      <c r="KHF85" s="683" t="s">
        <v>17850</v>
      </c>
      <c r="KHG85" s="683" t="s">
        <v>17850</v>
      </c>
      <c r="KHH85" s="683" t="s">
        <v>17850</v>
      </c>
      <c r="KHI85" s="683" t="s">
        <v>17850</v>
      </c>
      <c r="KHJ85" s="683" t="s">
        <v>17850</v>
      </c>
      <c r="KHK85" s="683" t="s">
        <v>17850</v>
      </c>
      <c r="KHL85" s="683" t="s">
        <v>17850</v>
      </c>
      <c r="KHM85" s="683" t="s">
        <v>17850</v>
      </c>
      <c r="KHN85" s="683" t="s">
        <v>17850</v>
      </c>
      <c r="KHO85" s="683" t="s">
        <v>17850</v>
      </c>
      <c r="KHP85" s="683" t="s">
        <v>17850</v>
      </c>
      <c r="KHQ85" s="683" t="s">
        <v>17850</v>
      </c>
      <c r="KHR85" s="683" t="s">
        <v>17850</v>
      </c>
      <c r="KHS85" s="683" t="s">
        <v>17850</v>
      </c>
      <c r="KHT85" s="683" t="s">
        <v>17850</v>
      </c>
      <c r="KHU85" s="683" t="s">
        <v>17850</v>
      </c>
      <c r="KHV85" s="683" t="s">
        <v>17850</v>
      </c>
      <c r="KHW85" s="683" t="s">
        <v>17850</v>
      </c>
      <c r="KHX85" s="683" t="s">
        <v>17850</v>
      </c>
      <c r="KHY85" s="683" t="s">
        <v>17850</v>
      </c>
      <c r="KHZ85" s="683" t="s">
        <v>17850</v>
      </c>
      <c r="KIA85" s="683" t="s">
        <v>17850</v>
      </c>
      <c r="KIB85" s="683" t="s">
        <v>17850</v>
      </c>
      <c r="KIC85" s="683" t="s">
        <v>17850</v>
      </c>
      <c r="KID85" s="683" t="s">
        <v>17850</v>
      </c>
      <c r="KIE85" s="683" t="s">
        <v>17850</v>
      </c>
      <c r="KIF85" s="683" t="s">
        <v>17850</v>
      </c>
      <c r="KIG85" s="683" t="s">
        <v>17850</v>
      </c>
      <c r="KIH85" s="683" t="s">
        <v>17850</v>
      </c>
      <c r="KII85" s="683" t="s">
        <v>17850</v>
      </c>
      <c r="KIJ85" s="683" t="s">
        <v>17850</v>
      </c>
      <c r="KIK85" s="683" t="s">
        <v>17850</v>
      </c>
      <c r="KIL85" s="683" t="s">
        <v>17850</v>
      </c>
      <c r="KIM85" s="683" t="s">
        <v>17850</v>
      </c>
      <c r="KIN85" s="683" t="s">
        <v>17850</v>
      </c>
      <c r="KIO85" s="683" t="s">
        <v>17850</v>
      </c>
      <c r="KIP85" s="683" t="s">
        <v>17850</v>
      </c>
      <c r="KIQ85" s="683" t="s">
        <v>17850</v>
      </c>
      <c r="KIR85" s="683" t="s">
        <v>17850</v>
      </c>
      <c r="KIS85" s="683" t="s">
        <v>17850</v>
      </c>
      <c r="KIT85" s="683" t="s">
        <v>17850</v>
      </c>
      <c r="KIU85" s="683" t="s">
        <v>17850</v>
      </c>
      <c r="KIV85" s="683" t="s">
        <v>17850</v>
      </c>
      <c r="KIW85" s="683" t="s">
        <v>17850</v>
      </c>
      <c r="KIX85" s="683" t="s">
        <v>17850</v>
      </c>
      <c r="KIY85" s="683" t="s">
        <v>17850</v>
      </c>
      <c r="KIZ85" s="683" t="s">
        <v>17850</v>
      </c>
      <c r="KJA85" s="683" t="s">
        <v>17850</v>
      </c>
      <c r="KJB85" s="683" t="s">
        <v>17850</v>
      </c>
      <c r="KJC85" s="683" t="s">
        <v>17850</v>
      </c>
      <c r="KJD85" s="683" t="s">
        <v>17850</v>
      </c>
      <c r="KJE85" s="683" t="s">
        <v>17850</v>
      </c>
      <c r="KJF85" s="683" t="s">
        <v>17850</v>
      </c>
      <c r="KJG85" s="683" t="s">
        <v>17850</v>
      </c>
      <c r="KJH85" s="683" t="s">
        <v>17850</v>
      </c>
      <c r="KJI85" s="683" t="s">
        <v>17850</v>
      </c>
      <c r="KJJ85" s="683" t="s">
        <v>17850</v>
      </c>
      <c r="KJK85" s="683" t="s">
        <v>17850</v>
      </c>
      <c r="KJL85" s="683" t="s">
        <v>17850</v>
      </c>
      <c r="KJM85" s="683" t="s">
        <v>17850</v>
      </c>
      <c r="KJN85" s="683" t="s">
        <v>17850</v>
      </c>
      <c r="KJO85" s="683" t="s">
        <v>17850</v>
      </c>
      <c r="KJP85" s="683" t="s">
        <v>17850</v>
      </c>
      <c r="KJQ85" s="683" t="s">
        <v>17850</v>
      </c>
      <c r="KJR85" s="683" t="s">
        <v>17850</v>
      </c>
      <c r="KJS85" s="683" t="s">
        <v>17850</v>
      </c>
      <c r="KJT85" s="683" t="s">
        <v>17850</v>
      </c>
      <c r="KJU85" s="683" t="s">
        <v>17850</v>
      </c>
      <c r="KJV85" s="683" t="s">
        <v>17850</v>
      </c>
      <c r="KJW85" s="683" t="s">
        <v>17850</v>
      </c>
      <c r="KJX85" s="683" t="s">
        <v>17850</v>
      </c>
      <c r="KJY85" s="683" t="s">
        <v>17850</v>
      </c>
      <c r="KJZ85" s="683" t="s">
        <v>17850</v>
      </c>
      <c r="KKA85" s="683" t="s">
        <v>17850</v>
      </c>
      <c r="KKB85" s="683" t="s">
        <v>17850</v>
      </c>
      <c r="KKC85" s="683" t="s">
        <v>17850</v>
      </c>
      <c r="KKD85" s="683" t="s">
        <v>17850</v>
      </c>
      <c r="KKE85" s="683" t="s">
        <v>17850</v>
      </c>
      <c r="KKF85" s="683" t="s">
        <v>17850</v>
      </c>
      <c r="KKG85" s="683" t="s">
        <v>17850</v>
      </c>
      <c r="KKH85" s="683" t="s">
        <v>17850</v>
      </c>
      <c r="KKI85" s="683" t="s">
        <v>17850</v>
      </c>
      <c r="KKJ85" s="683" t="s">
        <v>17850</v>
      </c>
      <c r="KKK85" s="683" t="s">
        <v>17850</v>
      </c>
      <c r="KKL85" s="683" t="s">
        <v>17850</v>
      </c>
      <c r="KKM85" s="683" t="s">
        <v>17850</v>
      </c>
      <c r="KKN85" s="683" t="s">
        <v>17850</v>
      </c>
      <c r="KKO85" s="683" t="s">
        <v>17850</v>
      </c>
      <c r="KKP85" s="683" t="s">
        <v>17850</v>
      </c>
      <c r="KKQ85" s="683" t="s">
        <v>17850</v>
      </c>
      <c r="KKR85" s="683" t="s">
        <v>17850</v>
      </c>
      <c r="KKS85" s="683" t="s">
        <v>17850</v>
      </c>
      <c r="KKT85" s="683" t="s">
        <v>17850</v>
      </c>
      <c r="KKU85" s="683" t="s">
        <v>17850</v>
      </c>
      <c r="KKV85" s="683" t="s">
        <v>17850</v>
      </c>
      <c r="KKW85" s="683" t="s">
        <v>17850</v>
      </c>
      <c r="KKX85" s="683" t="s">
        <v>17850</v>
      </c>
      <c r="KKY85" s="683" t="s">
        <v>17850</v>
      </c>
      <c r="KKZ85" s="683" t="s">
        <v>17850</v>
      </c>
      <c r="KLA85" s="683" t="s">
        <v>17850</v>
      </c>
      <c r="KLB85" s="683" t="s">
        <v>17850</v>
      </c>
      <c r="KLC85" s="683" t="s">
        <v>17850</v>
      </c>
      <c r="KLD85" s="683" t="s">
        <v>17850</v>
      </c>
      <c r="KLE85" s="683" t="s">
        <v>17850</v>
      </c>
      <c r="KLF85" s="683" t="s">
        <v>17850</v>
      </c>
      <c r="KLG85" s="683" t="s">
        <v>17850</v>
      </c>
      <c r="KLH85" s="683" t="s">
        <v>17850</v>
      </c>
      <c r="KLI85" s="683" t="s">
        <v>17850</v>
      </c>
      <c r="KLJ85" s="683" t="s">
        <v>17850</v>
      </c>
      <c r="KLK85" s="683" t="s">
        <v>17850</v>
      </c>
      <c r="KLL85" s="683" t="s">
        <v>17850</v>
      </c>
      <c r="KLM85" s="683" t="s">
        <v>17850</v>
      </c>
      <c r="KLN85" s="683" t="s">
        <v>17850</v>
      </c>
      <c r="KLO85" s="683" t="s">
        <v>17850</v>
      </c>
      <c r="KLP85" s="683" t="s">
        <v>17850</v>
      </c>
      <c r="KLQ85" s="683" t="s">
        <v>17850</v>
      </c>
      <c r="KLR85" s="683" t="s">
        <v>17850</v>
      </c>
      <c r="KLS85" s="683" t="s">
        <v>17850</v>
      </c>
      <c r="KLT85" s="683" t="s">
        <v>17850</v>
      </c>
      <c r="KLU85" s="683" t="s">
        <v>17850</v>
      </c>
      <c r="KLV85" s="683" t="s">
        <v>17850</v>
      </c>
      <c r="KLW85" s="683" t="s">
        <v>17850</v>
      </c>
      <c r="KLX85" s="683" t="s">
        <v>17850</v>
      </c>
      <c r="KLY85" s="683" t="s">
        <v>17850</v>
      </c>
      <c r="KLZ85" s="683" t="s">
        <v>17850</v>
      </c>
      <c r="KMA85" s="683" t="s">
        <v>17850</v>
      </c>
      <c r="KMB85" s="683" t="s">
        <v>17850</v>
      </c>
      <c r="KMC85" s="683" t="s">
        <v>17850</v>
      </c>
      <c r="KMD85" s="683" t="s">
        <v>17850</v>
      </c>
      <c r="KME85" s="683" t="s">
        <v>17850</v>
      </c>
      <c r="KMF85" s="683" t="s">
        <v>17850</v>
      </c>
      <c r="KMG85" s="683" t="s">
        <v>17850</v>
      </c>
      <c r="KMH85" s="683" t="s">
        <v>17850</v>
      </c>
      <c r="KMI85" s="683" t="s">
        <v>17850</v>
      </c>
      <c r="KMJ85" s="683" t="s">
        <v>17850</v>
      </c>
      <c r="KMK85" s="683" t="s">
        <v>17850</v>
      </c>
      <c r="KML85" s="683" t="s">
        <v>17850</v>
      </c>
      <c r="KMM85" s="683" t="s">
        <v>17850</v>
      </c>
      <c r="KMN85" s="683" t="s">
        <v>17850</v>
      </c>
      <c r="KMO85" s="683" t="s">
        <v>17850</v>
      </c>
      <c r="KMP85" s="683" t="s">
        <v>17850</v>
      </c>
      <c r="KMQ85" s="683" t="s">
        <v>17850</v>
      </c>
      <c r="KMR85" s="683" t="s">
        <v>17850</v>
      </c>
      <c r="KMS85" s="683" t="s">
        <v>17850</v>
      </c>
      <c r="KMT85" s="683" t="s">
        <v>17850</v>
      </c>
      <c r="KMU85" s="683" t="s">
        <v>17850</v>
      </c>
      <c r="KMV85" s="683" t="s">
        <v>17850</v>
      </c>
      <c r="KMW85" s="683" t="s">
        <v>17850</v>
      </c>
      <c r="KMX85" s="683" t="s">
        <v>17850</v>
      </c>
      <c r="KMY85" s="683" t="s">
        <v>17850</v>
      </c>
      <c r="KMZ85" s="683" t="s">
        <v>17850</v>
      </c>
      <c r="KNA85" s="683" t="s">
        <v>17850</v>
      </c>
      <c r="KNB85" s="683" t="s">
        <v>17850</v>
      </c>
      <c r="KNC85" s="683" t="s">
        <v>17850</v>
      </c>
      <c r="KND85" s="683" t="s">
        <v>17850</v>
      </c>
      <c r="KNE85" s="683" t="s">
        <v>17850</v>
      </c>
      <c r="KNF85" s="683" t="s">
        <v>17850</v>
      </c>
      <c r="KNG85" s="683" t="s">
        <v>17850</v>
      </c>
      <c r="KNH85" s="683" t="s">
        <v>17850</v>
      </c>
      <c r="KNI85" s="683" t="s">
        <v>17850</v>
      </c>
      <c r="KNJ85" s="683" t="s">
        <v>17850</v>
      </c>
      <c r="KNK85" s="683" t="s">
        <v>17850</v>
      </c>
      <c r="KNL85" s="683" t="s">
        <v>17850</v>
      </c>
      <c r="KNM85" s="683" t="s">
        <v>17850</v>
      </c>
      <c r="KNN85" s="683" t="s">
        <v>17850</v>
      </c>
      <c r="KNO85" s="683" t="s">
        <v>17850</v>
      </c>
      <c r="KNP85" s="683" t="s">
        <v>17850</v>
      </c>
      <c r="KNQ85" s="683" t="s">
        <v>17850</v>
      </c>
      <c r="KNR85" s="683" t="s">
        <v>17850</v>
      </c>
      <c r="KNS85" s="683" t="s">
        <v>17850</v>
      </c>
      <c r="KNT85" s="683" t="s">
        <v>17850</v>
      </c>
      <c r="KNU85" s="683" t="s">
        <v>17850</v>
      </c>
      <c r="KNV85" s="683" t="s">
        <v>17850</v>
      </c>
      <c r="KNW85" s="683" t="s">
        <v>17850</v>
      </c>
      <c r="KNX85" s="683" t="s">
        <v>17850</v>
      </c>
      <c r="KNY85" s="683" t="s">
        <v>17850</v>
      </c>
      <c r="KNZ85" s="683" t="s">
        <v>17850</v>
      </c>
      <c r="KOA85" s="683" t="s">
        <v>17850</v>
      </c>
      <c r="KOB85" s="683" t="s">
        <v>17850</v>
      </c>
      <c r="KOC85" s="683" t="s">
        <v>17850</v>
      </c>
      <c r="KOD85" s="683" t="s">
        <v>17850</v>
      </c>
      <c r="KOE85" s="683" t="s">
        <v>17850</v>
      </c>
      <c r="KOF85" s="683" t="s">
        <v>17850</v>
      </c>
      <c r="KOG85" s="683" t="s">
        <v>17850</v>
      </c>
      <c r="KOH85" s="683" t="s">
        <v>17850</v>
      </c>
      <c r="KOI85" s="683" t="s">
        <v>17850</v>
      </c>
      <c r="KOJ85" s="683" t="s">
        <v>17850</v>
      </c>
      <c r="KOK85" s="683" t="s">
        <v>17850</v>
      </c>
      <c r="KOL85" s="683" t="s">
        <v>17850</v>
      </c>
      <c r="KOM85" s="683" t="s">
        <v>17850</v>
      </c>
      <c r="KON85" s="683" t="s">
        <v>17850</v>
      </c>
      <c r="KOO85" s="683" t="s">
        <v>17850</v>
      </c>
      <c r="KOP85" s="683" t="s">
        <v>17850</v>
      </c>
      <c r="KOQ85" s="683" t="s">
        <v>17850</v>
      </c>
      <c r="KOR85" s="683" t="s">
        <v>17850</v>
      </c>
      <c r="KOS85" s="683" t="s">
        <v>17850</v>
      </c>
      <c r="KOT85" s="683" t="s">
        <v>17850</v>
      </c>
      <c r="KOU85" s="683" t="s">
        <v>17850</v>
      </c>
      <c r="KOV85" s="683" t="s">
        <v>17850</v>
      </c>
      <c r="KOW85" s="683" t="s">
        <v>17850</v>
      </c>
      <c r="KOX85" s="683" t="s">
        <v>17850</v>
      </c>
      <c r="KOY85" s="683" t="s">
        <v>17850</v>
      </c>
      <c r="KOZ85" s="683" t="s">
        <v>17850</v>
      </c>
      <c r="KPA85" s="683" t="s">
        <v>17850</v>
      </c>
      <c r="KPB85" s="683" t="s">
        <v>17850</v>
      </c>
      <c r="KPC85" s="683" t="s">
        <v>17850</v>
      </c>
      <c r="KPD85" s="683" t="s">
        <v>17850</v>
      </c>
      <c r="KPE85" s="683" t="s">
        <v>17850</v>
      </c>
      <c r="KPF85" s="683" t="s">
        <v>17850</v>
      </c>
      <c r="KPG85" s="683" t="s">
        <v>17850</v>
      </c>
      <c r="KPH85" s="683" t="s">
        <v>17850</v>
      </c>
      <c r="KPI85" s="683" t="s">
        <v>17850</v>
      </c>
      <c r="KPJ85" s="683" t="s">
        <v>17850</v>
      </c>
      <c r="KPK85" s="683" t="s">
        <v>17850</v>
      </c>
      <c r="KPL85" s="683" t="s">
        <v>17850</v>
      </c>
      <c r="KPM85" s="683" t="s">
        <v>17850</v>
      </c>
      <c r="KPN85" s="683" t="s">
        <v>17850</v>
      </c>
      <c r="KPO85" s="683" t="s">
        <v>17850</v>
      </c>
      <c r="KPP85" s="683" t="s">
        <v>17850</v>
      </c>
      <c r="KPQ85" s="683" t="s">
        <v>17850</v>
      </c>
      <c r="KPR85" s="683" t="s">
        <v>17850</v>
      </c>
      <c r="KPS85" s="683" t="s">
        <v>17850</v>
      </c>
      <c r="KPT85" s="683" t="s">
        <v>17850</v>
      </c>
      <c r="KPU85" s="683" t="s">
        <v>17850</v>
      </c>
      <c r="KPV85" s="683" t="s">
        <v>17850</v>
      </c>
      <c r="KPW85" s="683" t="s">
        <v>17850</v>
      </c>
      <c r="KPX85" s="683" t="s">
        <v>17850</v>
      </c>
      <c r="KPY85" s="683" t="s">
        <v>17850</v>
      </c>
      <c r="KPZ85" s="683" t="s">
        <v>17850</v>
      </c>
      <c r="KQA85" s="683" t="s">
        <v>17850</v>
      </c>
      <c r="KQB85" s="683" t="s">
        <v>17850</v>
      </c>
      <c r="KQC85" s="683" t="s">
        <v>17850</v>
      </c>
      <c r="KQD85" s="683" t="s">
        <v>17850</v>
      </c>
      <c r="KQE85" s="683" t="s">
        <v>17850</v>
      </c>
      <c r="KQF85" s="683" t="s">
        <v>17850</v>
      </c>
      <c r="KQG85" s="683" t="s">
        <v>17850</v>
      </c>
      <c r="KQH85" s="683" t="s">
        <v>17850</v>
      </c>
      <c r="KQI85" s="683" t="s">
        <v>17850</v>
      </c>
      <c r="KQJ85" s="683" t="s">
        <v>17850</v>
      </c>
      <c r="KQK85" s="683" t="s">
        <v>17850</v>
      </c>
      <c r="KQL85" s="683" t="s">
        <v>17850</v>
      </c>
      <c r="KQM85" s="683" t="s">
        <v>17850</v>
      </c>
      <c r="KQN85" s="683" t="s">
        <v>17850</v>
      </c>
      <c r="KQO85" s="683" t="s">
        <v>17850</v>
      </c>
      <c r="KQP85" s="683" t="s">
        <v>17850</v>
      </c>
      <c r="KQQ85" s="683" t="s">
        <v>17850</v>
      </c>
      <c r="KQR85" s="683" t="s">
        <v>17850</v>
      </c>
      <c r="KQS85" s="683" t="s">
        <v>17850</v>
      </c>
      <c r="KQT85" s="683" t="s">
        <v>17850</v>
      </c>
      <c r="KQU85" s="683" t="s">
        <v>17850</v>
      </c>
      <c r="KQV85" s="683" t="s">
        <v>17850</v>
      </c>
      <c r="KQW85" s="683" t="s">
        <v>17850</v>
      </c>
      <c r="KQX85" s="683" t="s">
        <v>17850</v>
      </c>
      <c r="KQY85" s="683" t="s">
        <v>17850</v>
      </c>
      <c r="KQZ85" s="683" t="s">
        <v>17850</v>
      </c>
      <c r="KRA85" s="683" t="s">
        <v>17850</v>
      </c>
      <c r="KRB85" s="683" t="s">
        <v>17850</v>
      </c>
      <c r="KRC85" s="683" t="s">
        <v>17850</v>
      </c>
      <c r="KRD85" s="683" t="s">
        <v>17850</v>
      </c>
      <c r="KRE85" s="683" t="s">
        <v>17850</v>
      </c>
      <c r="KRF85" s="683" t="s">
        <v>17850</v>
      </c>
      <c r="KRG85" s="683" t="s">
        <v>17850</v>
      </c>
      <c r="KRH85" s="683" t="s">
        <v>17850</v>
      </c>
      <c r="KRI85" s="683" t="s">
        <v>17850</v>
      </c>
      <c r="KRJ85" s="683" t="s">
        <v>17850</v>
      </c>
      <c r="KRK85" s="683" t="s">
        <v>17850</v>
      </c>
      <c r="KRL85" s="683" t="s">
        <v>17850</v>
      </c>
      <c r="KRM85" s="683" t="s">
        <v>17850</v>
      </c>
      <c r="KRN85" s="683" t="s">
        <v>17850</v>
      </c>
      <c r="KRO85" s="683" t="s">
        <v>17850</v>
      </c>
      <c r="KRP85" s="683" t="s">
        <v>17850</v>
      </c>
      <c r="KRQ85" s="683" t="s">
        <v>17850</v>
      </c>
      <c r="KRR85" s="683" t="s">
        <v>17850</v>
      </c>
      <c r="KRS85" s="683" t="s">
        <v>17850</v>
      </c>
      <c r="KRT85" s="683" t="s">
        <v>17850</v>
      </c>
      <c r="KRU85" s="683" t="s">
        <v>17850</v>
      </c>
      <c r="KRV85" s="683" t="s">
        <v>17850</v>
      </c>
      <c r="KRW85" s="683" t="s">
        <v>17850</v>
      </c>
      <c r="KRX85" s="683" t="s">
        <v>17850</v>
      </c>
      <c r="KRY85" s="683" t="s">
        <v>17850</v>
      </c>
      <c r="KRZ85" s="683" t="s">
        <v>17850</v>
      </c>
      <c r="KSA85" s="683" t="s">
        <v>17850</v>
      </c>
      <c r="KSB85" s="683" t="s">
        <v>17850</v>
      </c>
      <c r="KSC85" s="683" t="s">
        <v>17850</v>
      </c>
      <c r="KSD85" s="683" t="s">
        <v>17850</v>
      </c>
      <c r="KSE85" s="683" t="s">
        <v>17850</v>
      </c>
      <c r="KSF85" s="683" t="s">
        <v>17850</v>
      </c>
      <c r="KSG85" s="683" t="s">
        <v>17850</v>
      </c>
      <c r="KSH85" s="683" t="s">
        <v>17850</v>
      </c>
      <c r="KSI85" s="683" t="s">
        <v>17850</v>
      </c>
      <c r="KSJ85" s="683" t="s">
        <v>17850</v>
      </c>
      <c r="KSK85" s="683" t="s">
        <v>17850</v>
      </c>
      <c r="KSL85" s="683" t="s">
        <v>17850</v>
      </c>
      <c r="KSM85" s="683" t="s">
        <v>17850</v>
      </c>
      <c r="KSN85" s="683" t="s">
        <v>17850</v>
      </c>
      <c r="KSO85" s="683" t="s">
        <v>17850</v>
      </c>
      <c r="KSP85" s="683" t="s">
        <v>17850</v>
      </c>
      <c r="KSQ85" s="683" t="s">
        <v>17850</v>
      </c>
      <c r="KSR85" s="683" t="s">
        <v>17850</v>
      </c>
      <c r="KSS85" s="683" t="s">
        <v>17850</v>
      </c>
      <c r="KST85" s="683" t="s">
        <v>17850</v>
      </c>
      <c r="KSU85" s="683" t="s">
        <v>17850</v>
      </c>
      <c r="KSV85" s="683" t="s">
        <v>17850</v>
      </c>
      <c r="KSW85" s="683" t="s">
        <v>17850</v>
      </c>
      <c r="KSX85" s="683" t="s">
        <v>17850</v>
      </c>
      <c r="KSY85" s="683" t="s">
        <v>17850</v>
      </c>
      <c r="KSZ85" s="683" t="s">
        <v>17850</v>
      </c>
      <c r="KTA85" s="683" t="s">
        <v>17850</v>
      </c>
      <c r="KTB85" s="683" t="s">
        <v>17850</v>
      </c>
      <c r="KTC85" s="683" t="s">
        <v>17850</v>
      </c>
      <c r="KTD85" s="683" t="s">
        <v>17850</v>
      </c>
      <c r="KTE85" s="683" t="s">
        <v>17850</v>
      </c>
      <c r="KTF85" s="683" t="s">
        <v>17850</v>
      </c>
      <c r="KTG85" s="683" t="s">
        <v>17850</v>
      </c>
      <c r="KTH85" s="683" t="s">
        <v>17850</v>
      </c>
      <c r="KTI85" s="683" t="s">
        <v>17850</v>
      </c>
      <c r="KTJ85" s="683" t="s">
        <v>17850</v>
      </c>
      <c r="KTK85" s="683" t="s">
        <v>17850</v>
      </c>
      <c r="KTL85" s="683" t="s">
        <v>17850</v>
      </c>
      <c r="KTM85" s="683" t="s">
        <v>17850</v>
      </c>
      <c r="KTN85" s="683" t="s">
        <v>17850</v>
      </c>
      <c r="KTO85" s="683" t="s">
        <v>17850</v>
      </c>
      <c r="KTP85" s="683" t="s">
        <v>17850</v>
      </c>
      <c r="KTQ85" s="683" t="s">
        <v>17850</v>
      </c>
      <c r="KTR85" s="683" t="s">
        <v>17850</v>
      </c>
      <c r="KTS85" s="683" t="s">
        <v>17850</v>
      </c>
      <c r="KTT85" s="683" t="s">
        <v>17850</v>
      </c>
      <c r="KTU85" s="683" t="s">
        <v>17850</v>
      </c>
      <c r="KTV85" s="683" t="s">
        <v>17850</v>
      </c>
      <c r="KTW85" s="683" t="s">
        <v>17850</v>
      </c>
      <c r="KTX85" s="683" t="s">
        <v>17850</v>
      </c>
      <c r="KTY85" s="683" t="s">
        <v>17850</v>
      </c>
      <c r="KTZ85" s="683" t="s">
        <v>17850</v>
      </c>
      <c r="KUA85" s="683" t="s">
        <v>17850</v>
      </c>
      <c r="KUB85" s="683" t="s">
        <v>17850</v>
      </c>
      <c r="KUC85" s="683" t="s">
        <v>17850</v>
      </c>
      <c r="KUD85" s="683" t="s">
        <v>17850</v>
      </c>
      <c r="KUE85" s="683" t="s">
        <v>17850</v>
      </c>
      <c r="KUF85" s="683" t="s">
        <v>17850</v>
      </c>
      <c r="KUG85" s="683" t="s">
        <v>17850</v>
      </c>
      <c r="KUH85" s="683" t="s">
        <v>17850</v>
      </c>
      <c r="KUI85" s="683" t="s">
        <v>17850</v>
      </c>
      <c r="KUJ85" s="683" t="s">
        <v>17850</v>
      </c>
      <c r="KUK85" s="683" t="s">
        <v>17850</v>
      </c>
      <c r="KUL85" s="683" t="s">
        <v>17850</v>
      </c>
      <c r="KUM85" s="683" t="s">
        <v>17850</v>
      </c>
      <c r="KUN85" s="683" t="s">
        <v>17850</v>
      </c>
      <c r="KUO85" s="683" t="s">
        <v>17850</v>
      </c>
      <c r="KUP85" s="683" t="s">
        <v>17850</v>
      </c>
      <c r="KUQ85" s="683" t="s">
        <v>17850</v>
      </c>
      <c r="KUR85" s="683" t="s">
        <v>17850</v>
      </c>
      <c r="KUS85" s="683" t="s">
        <v>17850</v>
      </c>
      <c r="KUT85" s="683" t="s">
        <v>17850</v>
      </c>
      <c r="KUU85" s="683" t="s">
        <v>17850</v>
      </c>
      <c r="KUV85" s="683" t="s">
        <v>17850</v>
      </c>
      <c r="KUW85" s="683" t="s">
        <v>17850</v>
      </c>
      <c r="KUX85" s="683" t="s">
        <v>17850</v>
      </c>
      <c r="KUY85" s="683" t="s">
        <v>17850</v>
      </c>
      <c r="KUZ85" s="683" t="s">
        <v>17850</v>
      </c>
      <c r="KVA85" s="683" t="s">
        <v>17850</v>
      </c>
      <c r="KVB85" s="683" t="s">
        <v>17850</v>
      </c>
      <c r="KVC85" s="683" t="s">
        <v>17850</v>
      </c>
      <c r="KVD85" s="683" t="s">
        <v>17850</v>
      </c>
      <c r="KVE85" s="683" t="s">
        <v>17850</v>
      </c>
      <c r="KVF85" s="683" t="s">
        <v>17850</v>
      </c>
      <c r="KVG85" s="683" t="s">
        <v>17850</v>
      </c>
      <c r="KVH85" s="683" t="s">
        <v>17850</v>
      </c>
      <c r="KVI85" s="683" t="s">
        <v>17850</v>
      </c>
      <c r="KVJ85" s="683" t="s">
        <v>17850</v>
      </c>
      <c r="KVK85" s="683" t="s">
        <v>17850</v>
      </c>
      <c r="KVL85" s="683" t="s">
        <v>17850</v>
      </c>
      <c r="KVM85" s="683" t="s">
        <v>17850</v>
      </c>
      <c r="KVN85" s="683" t="s">
        <v>17850</v>
      </c>
      <c r="KVO85" s="683" t="s">
        <v>17850</v>
      </c>
      <c r="KVP85" s="683" t="s">
        <v>17850</v>
      </c>
      <c r="KVQ85" s="683" t="s">
        <v>17850</v>
      </c>
      <c r="KVR85" s="683" t="s">
        <v>17850</v>
      </c>
      <c r="KVS85" s="683" t="s">
        <v>17850</v>
      </c>
      <c r="KVT85" s="683" t="s">
        <v>17850</v>
      </c>
      <c r="KVU85" s="683" t="s">
        <v>17850</v>
      </c>
      <c r="KVV85" s="683" t="s">
        <v>17850</v>
      </c>
      <c r="KVW85" s="683" t="s">
        <v>17850</v>
      </c>
      <c r="KVX85" s="683" t="s">
        <v>17850</v>
      </c>
      <c r="KVY85" s="683" t="s">
        <v>17850</v>
      </c>
      <c r="KVZ85" s="683" t="s">
        <v>17850</v>
      </c>
      <c r="KWA85" s="683" t="s">
        <v>17850</v>
      </c>
      <c r="KWB85" s="683" t="s">
        <v>17850</v>
      </c>
      <c r="KWC85" s="683" t="s">
        <v>17850</v>
      </c>
      <c r="KWD85" s="683" t="s">
        <v>17850</v>
      </c>
      <c r="KWE85" s="683" t="s">
        <v>17850</v>
      </c>
      <c r="KWF85" s="683" t="s">
        <v>17850</v>
      </c>
      <c r="KWG85" s="683" t="s">
        <v>17850</v>
      </c>
      <c r="KWH85" s="683" t="s">
        <v>17850</v>
      </c>
      <c r="KWI85" s="683" t="s">
        <v>17850</v>
      </c>
      <c r="KWJ85" s="683" t="s">
        <v>17850</v>
      </c>
      <c r="KWK85" s="683" t="s">
        <v>17850</v>
      </c>
      <c r="KWL85" s="683" t="s">
        <v>17850</v>
      </c>
      <c r="KWM85" s="683" t="s">
        <v>17850</v>
      </c>
      <c r="KWN85" s="683" t="s">
        <v>17850</v>
      </c>
      <c r="KWO85" s="683" t="s">
        <v>17850</v>
      </c>
      <c r="KWP85" s="683" t="s">
        <v>17850</v>
      </c>
      <c r="KWQ85" s="683" t="s">
        <v>17850</v>
      </c>
      <c r="KWR85" s="683" t="s">
        <v>17850</v>
      </c>
      <c r="KWS85" s="683" t="s">
        <v>17850</v>
      </c>
      <c r="KWT85" s="683" t="s">
        <v>17850</v>
      </c>
      <c r="KWU85" s="683" t="s">
        <v>17850</v>
      </c>
      <c r="KWV85" s="683" t="s">
        <v>17850</v>
      </c>
      <c r="KWW85" s="683" t="s">
        <v>17850</v>
      </c>
      <c r="KWX85" s="683" t="s">
        <v>17850</v>
      </c>
      <c r="KWY85" s="683" t="s">
        <v>17850</v>
      </c>
      <c r="KWZ85" s="683" t="s">
        <v>17850</v>
      </c>
      <c r="KXA85" s="683" t="s">
        <v>17850</v>
      </c>
      <c r="KXB85" s="683" t="s">
        <v>17850</v>
      </c>
      <c r="KXC85" s="683" t="s">
        <v>17850</v>
      </c>
      <c r="KXD85" s="683" t="s">
        <v>17850</v>
      </c>
      <c r="KXE85" s="683" t="s">
        <v>17850</v>
      </c>
      <c r="KXF85" s="683" t="s">
        <v>17850</v>
      </c>
      <c r="KXG85" s="683" t="s">
        <v>17850</v>
      </c>
      <c r="KXH85" s="683" t="s">
        <v>17850</v>
      </c>
      <c r="KXI85" s="683" t="s">
        <v>17850</v>
      </c>
      <c r="KXJ85" s="683" t="s">
        <v>17850</v>
      </c>
      <c r="KXK85" s="683" t="s">
        <v>17850</v>
      </c>
      <c r="KXL85" s="683" t="s">
        <v>17850</v>
      </c>
      <c r="KXM85" s="683" t="s">
        <v>17850</v>
      </c>
      <c r="KXN85" s="683" t="s">
        <v>17850</v>
      </c>
      <c r="KXO85" s="683" t="s">
        <v>17850</v>
      </c>
      <c r="KXP85" s="683" t="s">
        <v>17850</v>
      </c>
      <c r="KXQ85" s="683" t="s">
        <v>17850</v>
      </c>
      <c r="KXR85" s="683" t="s">
        <v>17850</v>
      </c>
      <c r="KXS85" s="683" t="s">
        <v>17850</v>
      </c>
      <c r="KXT85" s="683" t="s">
        <v>17850</v>
      </c>
      <c r="KXU85" s="683" t="s">
        <v>17850</v>
      </c>
      <c r="KXV85" s="683" t="s">
        <v>17850</v>
      </c>
      <c r="KXW85" s="683" t="s">
        <v>17850</v>
      </c>
      <c r="KXX85" s="683" t="s">
        <v>17850</v>
      </c>
      <c r="KXY85" s="683" t="s">
        <v>17850</v>
      </c>
      <c r="KXZ85" s="683" t="s">
        <v>17850</v>
      </c>
      <c r="KYA85" s="683" t="s">
        <v>17850</v>
      </c>
      <c r="KYB85" s="683" t="s">
        <v>17850</v>
      </c>
      <c r="KYC85" s="683" t="s">
        <v>17850</v>
      </c>
      <c r="KYD85" s="683" t="s">
        <v>17850</v>
      </c>
      <c r="KYE85" s="683" t="s">
        <v>17850</v>
      </c>
      <c r="KYF85" s="683" t="s">
        <v>17850</v>
      </c>
      <c r="KYG85" s="683" t="s">
        <v>17850</v>
      </c>
      <c r="KYH85" s="683" t="s">
        <v>17850</v>
      </c>
      <c r="KYI85" s="683" t="s">
        <v>17850</v>
      </c>
      <c r="KYJ85" s="683" t="s">
        <v>17850</v>
      </c>
      <c r="KYK85" s="683" t="s">
        <v>17850</v>
      </c>
      <c r="KYL85" s="683" t="s">
        <v>17850</v>
      </c>
      <c r="KYM85" s="683" t="s">
        <v>17850</v>
      </c>
      <c r="KYN85" s="683" t="s">
        <v>17850</v>
      </c>
      <c r="KYO85" s="683" t="s">
        <v>17850</v>
      </c>
      <c r="KYP85" s="683" t="s">
        <v>17850</v>
      </c>
      <c r="KYQ85" s="683" t="s">
        <v>17850</v>
      </c>
      <c r="KYR85" s="683" t="s">
        <v>17850</v>
      </c>
      <c r="KYS85" s="683" t="s">
        <v>17850</v>
      </c>
      <c r="KYT85" s="683" t="s">
        <v>17850</v>
      </c>
      <c r="KYU85" s="683" t="s">
        <v>17850</v>
      </c>
      <c r="KYV85" s="683" t="s">
        <v>17850</v>
      </c>
      <c r="KYW85" s="683" t="s">
        <v>17850</v>
      </c>
      <c r="KYX85" s="683" t="s">
        <v>17850</v>
      </c>
      <c r="KYY85" s="683" t="s">
        <v>17850</v>
      </c>
      <c r="KYZ85" s="683" t="s">
        <v>17850</v>
      </c>
      <c r="KZA85" s="683" t="s">
        <v>17850</v>
      </c>
      <c r="KZB85" s="683" t="s">
        <v>17850</v>
      </c>
      <c r="KZC85" s="683" t="s">
        <v>17850</v>
      </c>
      <c r="KZD85" s="683" t="s">
        <v>17850</v>
      </c>
      <c r="KZE85" s="683" t="s">
        <v>17850</v>
      </c>
      <c r="KZF85" s="683" t="s">
        <v>17850</v>
      </c>
      <c r="KZG85" s="683" t="s">
        <v>17850</v>
      </c>
      <c r="KZH85" s="683" t="s">
        <v>17850</v>
      </c>
      <c r="KZI85" s="683" t="s">
        <v>17850</v>
      </c>
      <c r="KZJ85" s="683" t="s">
        <v>17850</v>
      </c>
      <c r="KZK85" s="683" t="s">
        <v>17850</v>
      </c>
      <c r="KZL85" s="683" t="s">
        <v>17850</v>
      </c>
      <c r="KZM85" s="683" t="s">
        <v>17850</v>
      </c>
      <c r="KZN85" s="683" t="s">
        <v>17850</v>
      </c>
      <c r="KZO85" s="683" t="s">
        <v>17850</v>
      </c>
      <c r="KZP85" s="683" t="s">
        <v>17850</v>
      </c>
      <c r="KZQ85" s="683" t="s">
        <v>17850</v>
      </c>
      <c r="KZR85" s="683" t="s">
        <v>17850</v>
      </c>
      <c r="KZS85" s="683" t="s">
        <v>17850</v>
      </c>
      <c r="KZT85" s="683" t="s">
        <v>17850</v>
      </c>
      <c r="KZU85" s="683" t="s">
        <v>17850</v>
      </c>
      <c r="KZV85" s="683" t="s">
        <v>17850</v>
      </c>
      <c r="KZW85" s="683" t="s">
        <v>17850</v>
      </c>
      <c r="KZX85" s="683" t="s">
        <v>17850</v>
      </c>
      <c r="KZY85" s="683" t="s">
        <v>17850</v>
      </c>
      <c r="KZZ85" s="683" t="s">
        <v>17850</v>
      </c>
      <c r="LAA85" s="683" t="s">
        <v>17850</v>
      </c>
      <c r="LAB85" s="683" t="s">
        <v>17850</v>
      </c>
      <c r="LAC85" s="683" t="s">
        <v>17850</v>
      </c>
      <c r="LAD85" s="683" t="s">
        <v>17850</v>
      </c>
      <c r="LAE85" s="683" t="s">
        <v>17850</v>
      </c>
      <c r="LAF85" s="683" t="s">
        <v>17850</v>
      </c>
      <c r="LAG85" s="683" t="s">
        <v>17850</v>
      </c>
      <c r="LAH85" s="683" t="s">
        <v>17850</v>
      </c>
      <c r="LAI85" s="683" t="s">
        <v>17850</v>
      </c>
      <c r="LAJ85" s="683" t="s">
        <v>17850</v>
      </c>
      <c r="LAK85" s="683" t="s">
        <v>17850</v>
      </c>
      <c r="LAL85" s="683" t="s">
        <v>17850</v>
      </c>
      <c r="LAM85" s="683" t="s">
        <v>17850</v>
      </c>
      <c r="LAN85" s="683" t="s">
        <v>17850</v>
      </c>
      <c r="LAO85" s="683" t="s">
        <v>17850</v>
      </c>
      <c r="LAP85" s="683" t="s">
        <v>17850</v>
      </c>
      <c r="LAQ85" s="683" t="s">
        <v>17850</v>
      </c>
      <c r="LAR85" s="683" t="s">
        <v>17850</v>
      </c>
      <c r="LAS85" s="683" t="s">
        <v>17850</v>
      </c>
      <c r="LAT85" s="683" t="s">
        <v>17850</v>
      </c>
      <c r="LAU85" s="683" t="s">
        <v>17850</v>
      </c>
      <c r="LAV85" s="683" t="s">
        <v>17850</v>
      </c>
      <c r="LAW85" s="683" t="s">
        <v>17850</v>
      </c>
      <c r="LAX85" s="683" t="s">
        <v>17850</v>
      </c>
      <c r="LAY85" s="683" t="s">
        <v>17850</v>
      </c>
      <c r="LAZ85" s="683" t="s">
        <v>17850</v>
      </c>
      <c r="LBA85" s="683" t="s">
        <v>17850</v>
      </c>
      <c r="LBB85" s="683" t="s">
        <v>17850</v>
      </c>
      <c r="LBC85" s="683" t="s">
        <v>17850</v>
      </c>
      <c r="LBD85" s="683" t="s">
        <v>17850</v>
      </c>
      <c r="LBE85" s="683" t="s">
        <v>17850</v>
      </c>
      <c r="LBF85" s="683" t="s">
        <v>17850</v>
      </c>
      <c r="LBG85" s="683" t="s">
        <v>17850</v>
      </c>
      <c r="LBH85" s="683" t="s">
        <v>17850</v>
      </c>
      <c r="LBI85" s="683" t="s">
        <v>17850</v>
      </c>
      <c r="LBJ85" s="683" t="s">
        <v>17850</v>
      </c>
      <c r="LBK85" s="683" t="s">
        <v>17850</v>
      </c>
      <c r="LBL85" s="683" t="s">
        <v>17850</v>
      </c>
      <c r="LBM85" s="683" t="s">
        <v>17850</v>
      </c>
      <c r="LBN85" s="683" t="s">
        <v>17850</v>
      </c>
      <c r="LBO85" s="683" t="s">
        <v>17850</v>
      </c>
      <c r="LBP85" s="683" t="s">
        <v>17850</v>
      </c>
      <c r="LBQ85" s="683" t="s">
        <v>17850</v>
      </c>
      <c r="LBR85" s="683" t="s">
        <v>17850</v>
      </c>
      <c r="LBS85" s="683" t="s">
        <v>17850</v>
      </c>
      <c r="LBT85" s="683" t="s">
        <v>17850</v>
      </c>
      <c r="LBU85" s="683" t="s">
        <v>17850</v>
      </c>
      <c r="LBV85" s="683" t="s">
        <v>17850</v>
      </c>
      <c r="LBW85" s="683" t="s">
        <v>17850</v>
      </c>
      <c r="LBX85" s="683" t="s">
        <v>17850</v>
      </c>
      <c r="LBY85" s="683" t="s">
        <v>17850</v>
      </c>
      <c r="LBZ85" s="683" t="s">
        <v>17850</v>
      </c>
      <c r="LCA85" s="683" t="s">
        <v>17850</v>
      </c>
      <c r="LCB85" s="683" t="s">
        <v>17850</v>
      </c>
      <c r="LCC85" s="683" t="s">
        <v>17850</v>
      </c>
      <c r="LCD85" s="683" t="s">
        <v>17850</v>
      </c>
      <c r="LCE85" s="683" t="s">
        <v>17850</v>
      </c>
      <c r="LCF85" s="683" t="s">
        <v>17850</v>
      </c>
      <c r="LCG85" s="683" t="s">
        <v>17850</v>
      </c>
      <c r="LCH85" s="683" t="s">
        <v>17850</v>
      </c>
      <c r="LCI85" s="683" t="s">
        <v>17850</v>
      </c>
      <c r="LCJ85" s="683" t="s">
        <v>17850</v>
      </c>
      <c r="LCK85" s="683" t="s">
        <v>17850</v>
      </c>
      <c r="LCL85" s="683" t="s">
        <v>17850</v>
      </c>
      <c r="LCM85" s="683" t="s">
        <v>17850</v>
      </c>
      <c r="LCN85" s="683" t="s">
        <v>17850</v>
      </c>
      <c r="LCO85" s="683" t="s">
        <v>17850</v>
      </c>
      <c r="LCP85" s="683" t="s">
        <v>17850</v>
      </c>
      <c r="LCQ85" s="683" t="s">
        <v>17850</v>
      </c>
      <c r="LCR85" s="683" t="s">
        <v>17850</v>
      </c>
      <c r="LCS85" s="683" t="s">
        <v>17850</v>
      </c>
      <c r="LCT85" s="683" t="s">
        <v>17850</v>
      </c>
      <c r="LCU85" s="683" t="s">
        <v>17850</v>
      </c>
      <c r="LCV85" s="683" t="s">
        <v>17850</v>
      </c>
      <c r="LCW85" s="683" t="s">
        <v>17850</v>
      </c>
      <c r="LCX85" s="683" t="s">
        <v>17850</v>
      </c>
      <c r="LCY85" s="683" t="s">
        <v>17850</v>
      </c>
      <c r="LCZ85" s="683" t="s">
        <v>17850</v>
      </c>
      <c r="LDA85" s="683" t="s">
        <v>17850</v>
      </c>
      <c r="LDB85" s="683" t="s">
        <v>17850</v>
      </c>
      <c r="LDC85" s="683" t="s">
        <v>17850</v>
      </c>
      <c r="LDD85" s="683" t="s">
        <v>17850</v>
      </c>
      <c r="LDE85" s="683" t="s">
        <v>17850</v>
      </c>
      <c r="LDF85" s="683" t="s">
        <v>17850</v>
      </c>
      <c r="LDG85" s="683" t="s">
        <v>17850</v>
      </c>
      <c r="LDH85" s="683" t="s">
        <v>17850</v>
      </c>
      <c r="LDI85" s="683" t="s">
        <v>17850</v>
      </c>
      <c r="LDJ85" s="683" t="s">
        <v>17850</v>
      </c>
      <c r="LDK85" s="683" t="s">
        <v>17850</v>
      </c>
      <c r="LDL85" s="683" t="s">
        <v>17850</v>
      </c>
      <c r="LDM85" s="683" t="s">
        <v>17850</v>
      </c>
      <c r="LDN85" s="683" t="s">
        <v>17850</v>
      </c>
      <c r="LDO85" s="683" t="s">
        <v>17850</v>
      </c>
      <c r="LDP85" s="683" t="s">
        <v>17850</v>
      </c>
      <c r="LDQ85" s="683" t="s">
        <v>17850</v>
      </c>
      <c r="LDR85" s="683" t="s">
        <v>17850</v>
      </c>
      <c r="LDS85" s="683" t="s">
        <v>17850</v>
      </c>
      <c r="LDT85" s="683" t="s">
        <v>17850</v>
      </c>
      <c r="LDU85" s="683" t="s">
        <v>17850</v>
      </c>
      <c r="LDV85" s="683" t="s">
        <v>17850</v>
      </c>
      <c r="LDW85" s="683" t="s">
        <v>17850</v>
      </c>
      <c r="LDX85" s="683" t="s">
        <v>17850</v>
      </c>
      <c r="LDY85" s="683" t="s">
        <v>17850</v>
      </c>
      <c r="LDZ85" s="683" t="s">
        <v>17850</v>
      </c>
      <c r="LEA85" s="683" t="s">
        <v>17850</v>
      </c>
      <c r="LEB85" s="683" t="s">
        <v>17850</v>
      </c>
      <c r="LEC85" s="683" t="s">
        <v>17850</v>
      </c>
      <c r="LED85" s="683" t="s">
        <v>17850</v>
      </c>
      <c r="LEE85" s="683" t="s">
        <v>17850</v>
      </c>
      <c r="LEF85" s="683" t="s">
        <v>17850</v>
      </c>
      <c r="LEG85" s="683" t="s">
        <v>17850</v>
      </c>
      <c r="LEH85" s="683" t="s">
        <v>17850</v>
      </c>
      <c r="LEI85" s="683" t="s">
        <v>17850</v>
      </c>
      <c r="LEJ85" s="683" t="s">
        <v>17850</v>
      </c>
      <c r="LEK85" s="683" t="s">
        <v>17850</v>
      </c>
      <c r="LEL85" s="683" t="s">
        <v>17850</v>
      </c>
      <c r="LEM85" s="683" t="s">
        <v>17850</v>
      </c>
      <c r="LEN85" s="683" t="s">
        <v>17850</v>
      </c>
      <c r="LEO85" s="683" t="s">
        <v>17850</v>
      </c>
      <c r="LEP85" s="683" t="s">
        <v>17850</v>
      </c>
      <c r="LEQ85" s="683" t="s">
        <v>17850</v>
      </c>
      <c r="LER85" s="683" t="s">
        <v>17850</v>
      </c>
      <c r="LES85" s="683" t="s">
        <v>17850</v>
      </c>
      <c r="LET85" s="683" t="s">
        <v>17850</v>
      </c>
      <c r="LEU85" s="683" t="s">
        <v>17850</v>
      </c>
      <c r="LEV85" s="683" t="s">
        <v>17850</v>
      </c>
      <c r="LEW85" s="683" t="s">
        <v>17850</v>
      </c>
      <c r="LEX85" s="683" t="s">
        <v>17850</v>
      </c>
      <c r="LEY85" s="683" t="s">
        <v>17850</v>
      </c>
      <c r="LEZ85" s="683" t="s">
        <v>17850</v>
      </c>
      <c r="LFA85" s="683" t="s">
        <v>17850</v>
      </c>
      <c r="LFB85" s="683" t="s">
        <v>17850</v>
      </c>
      <c r="LFC85" s="683" t="s">
        <v>17850</v>
      </c>
      <c r="LFD85" s="683" t="s">
        <v>17850</v>
      </c>
      <c r="LFE85" s="683" t="s">
        <v>17850</v>
      </c>
      <c r="LFF85" s="683" t="s">
        <v>17850</v>
      </c>
      <c r="LFG85" s="683" t="s">
        <v>17850</v>
      </c>
      <c r="LFH85" s="683" t="s">
        <v>17850</v>
      </c>
      <c r="LFI85" s="683" t="s">
        <v>17850</v>
      </c>
      <c r="LFJ85" s="683" t="s">
        <v>17850</v>
      </c>
      <c r="LFK85" s="683" t="s">
        <v>17850</v>
      </c>
      <c r="LFL85" s="683" t="s">
        <v>17850</v>
      </c>
      <c r="LFM85" s="683" t="s">
        <v>17850</v>
      </c>
      <c r="LFN85" s="683" t="s">
        <v>17850</v>
      </c>
      <c r="LFO85" s="683" t="s">
        <v>17850</v>
      </c>
      <c r="LFP85" s="683" t="s">
        <v>17850</v>
      </c>
      <c r="LFQ85" s="683" t="s">
        <v>17850</v>
      </c>
      <c r="LFR85" s="683" t="s">
        <v>17850</v>
      </c>
      <c r="LFS85" s="683" t="s">
        <v>17850</v>
      </c>
      <c r="LFT85" s="683" t="s">
        <v>17850</v>
      </c>
      <c r="LFU85" s="683" t="s">
        <v>17850</v>
      </c>
      <c r="LFV85" s="683" t="s">
        <v>17850</v>
      </c>
      <c r="LFW85" s="683" t="s">
        <v>17850</v>
      </c>
      <c r="LFX85" s="683" t="s">
        <v>17850</v>
      </c>
      <c r="LFY85" s="683" t="s">
        <v>17850</v>
      </c>
      <c r="LFZ85" s="683" t="s">
        <v>17850</v>
      </c>
      <c r="LGA85" s="683" t="s">
        <v>17850</v>
      </c>
      <c r="LGB85" s="683" t="s">
        <v>17850</v>
      </c>
      <c r="LGC85" s="683" t="s">
        <v>17850</v>
      </c>
      <c r="LGD85" s="683" t="s">
        <v>17850</v>
      </c>
      <c r="LGE85" s="683" t="s">
        <v>17850</v>
      </c>
      <c r="LGF85" s="683" t="s">
        <v>17850</v>
      </c>
      <c r="LGG85" s="683" t="s">
        <v>17850</v>
      </c>
      <c r="LGH85" s="683" t="s">
        <v>17850</v>
      </c>
      <c r="LGI85" s="683" t="s">
        <v>17850</v>
      </c>
      <c r="LGJ85" s="683" t="s">
        <v>17850</v>
      </c>
      <c r="LGK85" s="683" t="s">
        <v>17850</v>
      </c>
      <c r="LGL85" s="683" t="s">
        <v>17850</v>
      </c>
      <c r="LGM85" s="683" t="s">
        <v>17850</v>
      </c>
      <c r="LGN85" s="683" t="s">
        <v>17850</v>
      </c>
      <c r="LGO85" s="683" t="s">
        <v>17850</v>
      </c>
      <c r="LGP85" s="683" t="s">
        <v>17850</v>
      </c>
      <c r="LGQ85" s="683" t="s">
        <v>17850</v>
      </c>
      <c r="LGR85" s="683" t="s">
        <v>17850</v>
      </c>
      <c r="LGS85" s="683" t="s">
        <v>17850</v>
      </c>
      <c r="LGT85" s="683" t="s">
        <v>17850</v>
      </c>
      <c r="LGU85" s="683" t="s">
        <v>17850</v>
      </c>
      <c r="LGV85" s="683" t="s">
        <v>17850</v>
      </c>
      <c r="LGW85" s="683" t="s">
        <v>17850</v>
      </c>
      <c r="LGX85" s="683" t="s">
        <v>17850</v>
      </c>
      <c r="LGY85" s="683" t="s">
        <v>17850</v>
      </c>
      <c r="LGZ85" s="683" t="s">
        <v>17850</v>
      </c>
      <c r="LHA85" s="683" t="s">
        <v>17850</v>
      </c>
      <c r="LHB85" s="683" t="s">
        <v>17850</v>
      </c>
      <c r="LHC85" s="683" t="s">
        <v>17850</v>
      </c>
      <c r="LHD85" s="683" t="s">
        <v>17850</v>
      </c>
      <c r="LHE85" s="683" t="s">
        <v>17850</v>
      </c>
      <c r="LHF85" s="683" t="s">
        <v>17850</v>
      </c>
      <c r="LHG85" s="683" t="s">
        <v>17850</v>
      </c>
      <c r="LHH85" s="683" t="s">
        <v>17850</v>
      </c>
      <c r="LHI85" s="683" t="s">
        <v>17850</v>
      </c>
      <c r="LHJ85" s="683" t="s">
        <v>17850</v>
      </c>
      <c r="LHK85" s="683" t="s">
        <v>17850</v>
      </c>
      <c r="LHL85" s="683" t="s">
        <v>17850</v>
      </c>
      <c r="LHM85" s="683" t="s">
        <v>17850</v>
      </c>
      <c r="LHN85" s="683" t="s">
        <v>17850</v>
      </c>
      <c r="LHO85" s="683" t="s">
        <v>17850</v>
      </c>
      <c r="LHP85" s="683" t="s">
        <v>17850</v>
      </c>
      <c r="LHQ85" s="683" t="s">
        <v>17850</v>
      </c>
      <c r="LHR85" s="683" t="s">
        <v>17850</v>
      </c>
      <c r="LHS85" s="683" t="s">
        <v>17850</v>
      </c>
      <c r="LHT85" s="683" t="s">
        <v>17850</v>
      </c>
      <c r="LHU85" s="683" t="s">
        <v>17850</v>
      </c>
      <c r="LHV85" s="683" t="s">
        <v>17850</v>
      </c>
      <c r="LHW85" s="683" t="s">
        <v>17850</v>
      </c>
      <c r="LHX85" s="683" t="s">
        <v>17850</v>
      </c>
      <c r="LHY85" s="683" t="s">
        <v>17850</v>
      </c>
      <c r="LHZ85" s="683" t="s">
        <v>17850</v>
      </c>
      <c r="LIA85" s="683" t="s">
        <v>17850</v>
      </c>
      <c r="LIB85" s="683" t="s">
        <v>17850</v>
      </c>
      <c r="LIC85" s="683" t="s">
        <v>17850</v>
      </c>
      <c r="LID85" s="683" t="s">
        <v>17850</v>
      </c>
      <c r="LIE85" s="683" t="s">
        <v>17850</v>
      </c>
      <c r="LIF85" s="683" t="s">
        <v>17850</v>
      </c>
      <c r="LIG85" s="683" t="s">
        <v>17850</v>
      </c>
      <c r="LIH85" s="683" t="s">
        <v>17850</v>
      </c>
      <c r="LII85" s="683" t="s">
        <v>17850</v>
      </c>
      <c r="LIJ85" s="683" t="s">
        <v>17850</v>
      </c>
      <c r="LIK85" s="683" t="s">
        <v>17850</v>
      </c>
      <c r="LIL85" s="683" t="s">
        <v>17850</v>
      </c>
      <c r="LIM85" s="683" t="s">
        <v>17850</v>
      </c>
      <c r="LIN85" s="683" t="s">
        <v>17850</v>
      </c>
      <c r="LIO85" s="683" t="s">
        <v>17850</v>
      </c>
      <c r="LIP85" s="683" t="s">
        <v>17850</v>
      </c>
      <c r="LIQ85" s="683" t="s">
        <v>17850</v>
      </c>
      <c r="LIR85" s="683" t="s">
        <v>17850</v>
      </c>
      <c r="LIS85" s="683" t="s">
        <v>17850</v>
      </c>
      <c r="LIT85" s="683" t="s">
        <v>17850</v>
      </c>
      <c r="LIU85" s="683" t="s">
        <v>17850</v>
      </c>
      <c r="LIV85" s="683" t="s">
        <v>17850</v>
      </c>
      <c r="LIW85" s="683" t="s">
        <v>17850</v>
      </c>
      <c r="LIX85" s="683" t="s">
        <v>17850</v>
      </c>
      <c r="LIY85" s="683" t="s">
        <v>17850</v>
      </c>
      <c r="LIZ85" s="683" t="s">
        <v>17850</v>
      </c>
      <c r="LJA85" s="683" t="s">
        <v>17850</v>
      </c>
      <c r="LJB85" s="683" t="s">
        <v>17850</v>
      </c>
      <c r="LJC85" s="683" t="s">
        <v>17850</v>
      </c>
      <c r="LJD85" s="683" t="s">
        <v>17850</v>
      </c>
      <c r="LJE85" s="683" t="s">
        <v>17850</v>
      </c>
      <c r="LJF85" s="683" t="s">
        <v>17850</v>
      </c>
      <c r="LJG85" s="683" t="s">
        <v>17850</v>
      </c>
      <c r="LJH85" s="683" t="s">
        <v>17850</v>
      </c>
      <c r="LJI85" s="683" t="s">
        <v>17850</v>
      </c>
      <c r="LJJ85" s="683" t="s">
        <v>17850</v>
      </c>
      <c r="LJK85" s="683" t="s">
        <v>17850</v>
      </c>
      <c r="LJL85" s="683" t="s">
        <v>17850</v>
      </c>
      <c r="LJM85" s="683" t="s">
        <v>17850</v>
      </c>
      <c r="LJN85" s="683" t="s">
        <v>17850</v>
      </c>
      <c r="LJO85" s="683" t="s">
        <v>17850</v>
      </c>
      <c r="LJP85" s="683" t="s">
        <v>17850</v>
      </c>
      <c r="LJQ85" s="683" t="s">
        <v>17850</v>
      </c>
      <c r="LJR85" s="683" t="s">
        <v>17850</v>
      </c>
      <c r="LJS85" s="683" t="s">
        <v>17850</v>
      </c>
      <c r="LJT85" s="683" t="s">
        <v>17850</v>
      </c>
      <c r="LJU85" s="683" t="s">
        <v>17850</v>
      </c>
      <c r="LJV85" s="683" t="s">
        <v>17850</v>
      </c>
      <c r="LJW85" s="683" t="s">
        <v>17850</v>
      </c>
      <c r="LJX85" s="683" t="s">
        <v>17850</v>
      </c>
      <c r="LJY85" s="683" t="s">
        <v>17850</v>
      </c>
      <c r="LJZ85" s="683" t="s">
        <v>17850</v>
      </c>
      <c r="LKA85" s="683" t="s">
        <v>17850</v>
      </c>
      <c r="LKB85" s="683" t="s">
        <v>17850</v>
      </c>
      <c r="LKC85" s="683" t="s">
        <v>17850</v>
      </c>
      <c r="LKD85" s="683" t="s">
        <v>17850</v>
      </c>
      <c r="LKE85" s="683" t="s">
        <v>17850</v>
      </c>
      <c r="LKF85" s="683" t="s">
        <v>17850</v>
      </c>
      <c r="LKG85" s="683" t="s">
        <v>17850</v>
      </c>
      <c r="LKH85" s="683" t="s">
        <v>17850</v>
      </c>
      <c r="LKI85" s="683" t="s">
        <v>17850</v>
      </c>
      <c r="LKJ85" s="683" t="s">
        <v>17850</v>
      </c>
      <c r="LKK85" s="683" t="s">
        <v>17850</v>
      </c>
      <c r="LKL85" s="683" t="s">
        <v>17850</v>
      </c>
      <c r="LKM85" s="683" t="s">
        <v>17850</v>
      </c>
      <c r="LKN85" s="683" t="s">
        <v>17850</v>
      </c>
      <c r="LKO85" s="683" t="s">
        <v>17850</v>
      </c>
      <c r="LKP85" s="683" t="s">
        <v>17850</v>
      </c>
      <c r="LKQ85" s="683" t="s">
        <v>17850</v>
      </c>
      <c r="LKR85" s="683" t="s">
        <v>17850</v>
      </c>
      <c r="LKS85" s="683" t="s">
        <v>17850</v>
      </c>
      <c r="LKT85" s="683" t="s">
        <v>17850</v>
      </c>
      <c r="LKU85" s="683" t="s">
        <v>17850</v>
      </c>
      <c r="LKV85" s="683" t="s">
        <v>17850</v>
      </c>
      <c r="LKW85" s="683" t="s">
        <v>17850</v>
      </c>
      <c r="LKX85" s="683" t="s">
        <v>17850</v>
      </c>
      <c r="LKY85" s="683" t="s">
        <v>17850</v>
      </c>
      <c r="LKZ85" s="683" t="s">
        <v>17850</v>
      </c>
      <c r="LLA85" s="683" t="s">
        <v>17850</v>
      </c>
      <c r="LLB85" s="683" t="s">
        <v>17850</v>
      </c>
      <c r="LLC85" s="683" t="s">
        <v>17850</v>
      </c>
      <c r="LLD85" s="683" t="s">
        <v>17850</v>
      </c>
      <c r="LLE85" s="683" t="s">
        <v>17850</v>
      </c>
      <c r="LLF85" s="683" t="s">
        <v>17850</v>
      </c>
      <c r="LLG85" s="683" t="s">
        <v>17850</v>
      </c>
      <c r="LLH85" s="683" t="s">
        <v>17850</v>
      </c>
      <c r="LLI85" s="683" t="s">
        <v>17850</v>
      </c>
      <c r="LLJ85" s="683" t="s">
        <v>17850</v>
      </c>
      <c r="LLK85" s="683" t="s">
        <v>17850</v>
      </c>
      <c r="LLL85" s="683" t="s">
        <v>17850</v>
      </c>
      <c r="LLM85" s="683" t="s">
        <v>17850</v>
      </c>
      <c r="LLN85" s="683" t="s">
        <v>17850</v>
      </c>
      <c r="LLO85" s="683" t="s">
        <v>17850</v>
      </c>
      <c r="LLP85" s="683" t="s">
        <v>17850</v>
      </c>
      <c r="LLQ85" s="683" t="s">
        <v>17850</v>
      </c>
      <c r="LLR85" s="683" t="s">
        <v>17850</v>
      </c>
      <c r="LLS85" s="683" t="s">
        <v>17850</v>
      </c>
      <c r="LLT85" s="683" t="s">
        <v>17850</v>
      </c>
      <c r="LLU85" s="683" t="s">
        <v>17850</v>
      </c>
      <c r="LLV85" s="683" t="s">
        <v>17850</v>
      </c>
      <c r="LLW85" s="683" t="s">
        <v>17850</v>
      </c>
      <c r="LLX85" s="683" t="s">
        <v>17850</v>
      </c>
      <c r="LLY85" s="683" t="s">
        <v>17850</v>
      </c>
      <c r="LLZ85" s="683" t="s">
        <v>17850</v>
      </c>
      <c r="LMA85" s="683" t="s">
        <v>17850</v>
      </c>
      <c r="LMB85" s="683" t="s">
        <v>17850</v>
      </c>
      <c r="LMC85" s="683" t="s">
        <v>17850</v>
      </c>
      <c r="LMD85" s="683" t="s">
        <v>17850</v>
      </c>
      <c r="LME85" s="683" t="s">
        <v>17850</v>
      </c>
      <c r="LMF85" s="683" t="s">
        <v>17850</v>
      </c>
      <c r="LMG85" s="683" t="s">
        <v>17850</v>
      </c>
      <c r="LMH85" s="683" t="s">
        <v>17850</v>
      </c>
      <c r="LMI85" s="683" t="s">
        <v>17850</v>
      </c>
      <c r="LMJ85" s="683" t="s">
        <v>17850</v>
      </c>
      <c r="LMK85" s="683" t="s">
        <v>17850</v>
      </c>
      <c r="LML85" s="683" t="s">
        <v>17850</v>
      </c>
      <c r="LMM85" s="683" t="s">
        <v>17850</v>
      </c>
      <c r="LMN85" s="683" t="s">
        <v>17850</v>
      </c>
      <c r="LMO85" s="683" t="s">
        <v>17850</v>
      </c>
      <c r="LMP85" s="683" t="s">
        <v>17850</v>
      </c>
      <c r="LMQ85" s="683" t="s">
        <v>17850</v>
      </c>
      <c r="LMR85" s="683" t="s">
        <v>17850</v>
      </c>
      <c r="LMS85" s="683" t="s">
        <v>17850</v>
      </c>
      <c r="LMT85" s="683" t="s">
        <v>17850</v>
      </c>
      <c r="LMU85" s="683" t="s">
        <v>17850</v>
      </c>
      <c r="LMV85" s="683" t="s">
        <v>17850</v>
      </c>
      <c r="LMW85" s="683" t="s">
        <v>17850</v>
      </c>
      <c r="LMX85" s="683" t="s">
        <v>17850</v>
      </c>
      <c r="LMY85" s="683" t="s">
        <v>17850</v>
      </c>
      <c r="LMZ85" s="683" t="s">
        <v>17850</v>
      </c>
      <c r="LNA85" s="683" t="s">
        <v>17850</v>
      </c>
      <c r="LNB85" s="683" t="s">
        <v>17850</v>
      </c>
      <c r="LNC85" s="683" t="s">
        <v>17850</v>
      </c>
      <c r="LND85" s="683" t="s">
        <v>17850</v>
      </c>
      <c r="LNE85" s="683" t="s">
        <v>17850</v>
      </c>
      <c r="LNF85" s="683" t="s">
        <v>17850</v>
      </c>
      <c r="LNG85" s="683" t="s">
        <v>17850</v>
      </c>
      <c r="LNH85" s="683" t="s">
        <v>17850</v>
      </c>
      <c r="LNI85" s="683" t="s">
        <v>17850</v>
      </c>
      <c r="LNJ85" s="683" t="s">
        <v>17850</v>
      </c>
      <c r="LNK85" s="683" t="s">
        <v>17850</v>
      </c>
      <c r="LNL85" s="683" t="s">
        <v>17850</v>
      </c>
      <c r="LNM85" s="683" t="s">
        <v>17850</v>
      </c>
      <c r="LNN85" s="683" t="s">
        <v>17850</v>
      </c>
      <c r="LNO85" s="683" t="s">
        <v>17850</v>
      </c>
      <c r="LNP85" s="683" t="s">
        <v>17850</v>
      </c>
      <c r="LNQ85" s="683" t="s">
        <v>17850</v>
      </c>
      <c r="LNR85" s="683" t="s">
        <v>17850</v>
      </c>
      <c r="LNS85" s="683" t="s">
        <v>17850</v>
      </c>
      <c r="LNT85" s="683" t="s">
        <v>17850</v>
      </c>
      <c r="LNU85" s="683" t="s">
        <v>17850</v>
      </c>
      <c r="LNV85" s="683" t="s">
        <v>17850</v>
      </c>
      <c r="LNW85" s="683" t="s">
        <v>17850</v>
      </c>
      <c r="LNX85" s="683" t="s">
        <v>17850</v>
      </c>
      <c r="LNY85" s="683" t="s">
        <v>17850</v>
      </c>
      <c r="LNZ85" s="683" t="s">
        <v>17850</v>
      </c>
      <c r="LOA85" s="683" t="s">
        <v>17850</v>
      </c>
      <c r="LOB85" s="683" t="s">
        <v>17850</v>
      </c>
      <c r="LOC85" s="683" t="s">
        <v>17850</v>
      </c>
      <c r="LOD85" s="683" t="s">
        <v>17850</v>
      </c>
      <c r="LOE85" s="683" t="s">
        <v>17850</v>
      </c>
      <c r="LOF85" s="683" t="s">
        <v>17850</v>
      </c>
      <c r="LOG85" s="683" t="s">
        <v>17850</v>
      </c>
      <c r="LOH85" s="683" t="s">
        <v>17850</v>
      </c>
      <c r="LOI85" s="683" t="s">
        <v>17850</v>
      </c>
      <c r="LOJ85" s="683" t="s">
        <v>17850</v>
      </c>
      <c r="LOK85" s="683" t="s">
        <v>17850</v>
      </c>
      <c r="LOL85" s="683" t="s">
        <v>17850</v>
      </c>
      <c r="LOM85" s="683" t="s">
        <v>17850</v>
      </c>
      <c r="LON85" s="683" t="s">
        <v>17850</v>
      </c>
      <c r="LOO85" s="683" t="s">
        <v>17850</v>
      </c>
      <c r="LOP85" s="683" t="s">
        <v>17850</v>
      </c>
      <c r="LOQ85" s="683" t="s">
        <v>17850</v>
      </c>
      <c r="LOR85" s="683" t="s">
        <v>17850</v>
      </c>
      <c r="LOS85" s="683" t="s">
        <v>17850</v>
      </c>
      <c r="LOT85" s="683" t="s">
        <v>17850</v>
      </c>
      <c r="LOU85" s="683" t="s">
        <v>17850</v>
      </c>
      <c r="LOV85" s="683" t="s">
        <v>17850</v>
      </c>
      <c r="LOW85" s="683" t="s">
        <v>17850</v>
      </c>
      <c r="LOX85" s="683" t="s">
        <v>17850</v>
      </c>
      <c r="LOY85" s="683" t="s">
        <v>17850</v>
      </c>
      <c r="LOZ85" s="683" t="s">
        <v>17850</v>
      </c>
      <c r="LPA85" s="683" t="s">
        <v>17850</v>
      </c>
      <c r="LPB85" s="683" t="s">
        <v>17850</v>
      </c>
      <c r="LPC85" s="683" t="s">
        <v>17850</v>
      </c>
      <c r="LPD85" s="683" t="s">
        <v>17850</v>
      </c>
      <c r="LPE85" s="683" t="s">
        <v>17850</v>
      </c>
      <c r="LPF85" s="683" t="s">
        <v>17850</v>
      </c>
      <c r="LPG85" s="683" t="s">
        <v>17850</v>
      </c>
      <c r="LPH85" s="683" t="s">
        <v>17850</v>
      </c>
      <c r="LPI85" s="683" t="s">
        <v>17850</v>
      </c>
      <c r="LPJ85" s="683" t="s">
        <v>17850</v>
      </c>
      <c r="LPK85" s="683" t="s">
        <v>17850</v>
      </c>
      <c r="LPL85" s="683" t="s">
        <v>17850</v>
      </c>
      <c r="LPM85" s="683" t="s">
        <v>17850</v>
      </c>
      <c r="LPN85" s="683" t="s">
        <v>17850</v>
      </c>
      <c r="LPO85" s="683" t="s">
        <v>17850</v>
      </c>
      <c r="LPP85" s="683" t="s">
        <v>17850</v>
      </c>
      <c r="LPQ85" s="683" t="s">
        <v>17850</v>
      </c>
      <c r="LPR85" s="683" t="s">
        <v>17850</v>
      </c>
      <c r="LPS85" s="683" t="s">
        <v>17850</v>
      </c>
      <c r="LPT85" s="683" t="s">
        <v>17850</v>
      </c>
      <c r="LPU85" s="683" t="s">
        <v>17850</v>
      </c>
      <c r="LPV85" s="683" t="s">
        <v>17850</v>
      </c>
      <c r="LPW85" s="683" t="s">
        <v>17850</v>
      </c>
      <c r="LPX85" s="683" t="s">
        <v>17850</v>
      </c>
      <c r="LPY85" s="683" t="s">
        <v>17850</v>
      </c>
      <c r="LPZ85" s="683" t="s">
        <v>17850</v>
      </c>
      <c r="LQA85" s="683" t="s">
        <v>17850</v>
      </c>
      <c r="LQB85" s="683" t="s">
        <v>17850</v>
      </c>
      <c r="LQC85" s="683" t="s">
        <v>17850</v>
      </c>
      <c r="LQD85" s="683" t="s">
        <v>17850</v>
      </c>
      <c r="LQE85" s="683" t="s">
        <v>17850</v>
      </c>
      <c r="LQF85" s="683" t="s">
        <v>17850</v>
      </c>
      <c r="LQG85" s="683" t="s">
        <v>17850</v>
      </c>
      <c r="LQH85" s="683" t="s">
        <v>17850</v>
      </c>
      <c r="LQI85" s="683" t="s">
        <v>17850</v>
      </c>
      <c r="LQJ85" s="683" t="s">
        <v>17850</v>
      </c>
      <c r="LQK85" s="683" t="s">
        <v>17850</v>
      </c>
      <c r="LQL85" s="683" t="s">
        <v>17850</v>
      </c>
      <c r="LQM85" s="683" t="s">
        <v>17850</v>
      </c>
      <c r="LQN85" s="683" t="s">
        <v>17850</v>
      </c>
      <c r="LQO85" s="683" t="s">
        <v>17850</v>
      </c>
      <c r="LQP85" s="683" t="s">
        <v>17850</v>
      </c>
      <c r="LQQ85" s="683" t="s">
        <v>17850</v>
      </c>
      <c r="LQR85" s="683" t="s">
        <v>17850</v>
      </c>
      <c r="LQS85" s="683" t="s">
        <v>17850</v>
      </c>
      <c r="LQT85" s="683" t="s">
        <v>17850</v>
      </c>
      <c r="LQU85" s="683" t="s">
        <v>17850</v>
      </c>
      <c r="LQV85" s="683" t="s">
        <v>17850</v>
      </c>
      <c r="LQW85" s="683" t="s">
        <v>17850</v>
      </c>
      <c r="LQX85" s="683" t="s">
        <v>17850</v>
      </c>
      <c r="LQY85" s="683" t="s">
        <v>17850</v>
      </c>
      <c r="LQZ85" s="683" t="s">
        <v>17850</v>
      </c>
      <c r="LRA85" s="683" t="s">
        <v>17850</v>
      </c>
      <c r="LRB85" s="683" t="s">
        <v>17850</v>
      </c>
      <c r="LRC85" s="683" t="s">
        <v>17850</v>
      </c>
      <c r="LRD85" s="683" t="s">
        <v>17850</v>
      </c>
      <c r="LRE85" s="683" t="s">
        <v>17850</v>
      </c>
      <c r="LRF85" s="683" t="s">
        <v>17850</v>
      </c>
      <c r="LRG85" s="683" t="s">
        <v>17850</v>
      </c>
      <c r="LRH85" s="683" t="s">
        <v>17850</v>
      </c>
      <c r="LRI85" s="683" t="s">
        <v>17850</v>
      </c>
      <c r="LRJ85" s="683" t="s">
        <v>17850</v>
      </c>
      <c r="LRK85" s="683" t="s">
        <v>17850</v>
      </c>
      <c r="LRL85" s="683" t="s">
        <v>17850</v>
      </c>
      <c r="LRM85" s="683" t="s">
        <v>17850</v>
      </c>
      <c r="LRN85" s="683" t="s">
        <v>17850</v>
      </c>
      <c r="LRO85" s="683" t="s">
        <v>17850</v>
      </c>
      <c r="LRP85" s="683" t="s">
        <v>17850</v>
      </c>
      <c r="LRQ85" s="683" t="s">
        <v>17850</v>
      </c>
      <c r="LRR85" s="683" t="s">
        <v>17850</v>
      </c>
      <c r="LRS85" s="683" t="s">
        <v>17850</v>
      </c>
      <c r="LRT85" s="683" t="s">
        <v>17850</v>
      </c>
      <c r="LRU85" s="683" t="s">
        <v>17850</v>
      </c>
      <c r="LRV85" s="683" t="s">
        <v>17850</v>
      </c>
      <c r="LRW85" s="683" t="s">
        <v>17850</v>
      </c>
      <c r="LRX85" s="683" t="s">
        <v>17850</v>
      </c>
      <c r="LRY85" s="683" t="s">
        <v>17850</v>
      </c>
      <c r="LRZ85" s="683" t="s">
        <v>17850</v>
      </c>
      <c r="LSA85" s="683" t="s">
        <v>17850</v>
      </c>
      <c r="LSB85" s="683" t="s">
        <v>17850</v>
      </c>
      <c r="LSC85" s="683" t="s">
        <v>17850</v>
      </c>
      <c r="LSD85" s="683" t="s">
        <v>17850</v>
      </c>
      <c r="LSE85" s="683" t="s">
        <v>17850</v>
      </c>
      <c r="LSF85" s="683" t="s">
        <v>17850</v>
      </c>
      <c r="LSG85" s="683" t="s">
        <v>17850</v>
      </c>
      <c r="LSH85" s="683" t="s">
        <v>17850</v>
      </c>
      <c r="LSI85" s="683" t="s">
        <v>17850</v>
      </c>
      <c r="LSJ85" s="683" t="s">
        <v>17850</v>
      </c>
      <c r="LSK85" s="683" t="s">
        <v>17850</v>
      </c>
      <c r="LSL85" s="683" t="s">
        <v>17850</v>
      </c>
      <c r="LSM85" s="683" t="s">
        <v>17850</v>
      </c>
      <c r="LSN85" s="683" t="s">
        <v>17850</v>
      </c>
      <c r="LSO85" s="683" t="s">
        <v>17850</v>
      </c>
      <c r="LSP85" s="683" t="s">
        <v>17850</v>
      </c>
      <c r="LSQ85" s="683" t="s">
        <v>17850</v>
      </c>
      <c r="LSR85" s="683" t="s">
        <v>17850</v>
      </c>
      <c r="LSS85" s="683" t="s">
        <v>17850</v>
      </c>
      <c r="LST85" s="683" t="s">
        <v>17850</v>
      </c>
      <c r="LSU85" s="683" t="s">
        <v>17850</v>
      </c>
      <c r="LSV85" s="683" t="s">
        <v>17850</v>
      </c>
      <c r="LSW85" s="683" t="s">
        <v>17850</v>
      </c>
      <c r="LSX85" s="683" t="s">
        <v>17850</v>
      </c>
      <c r="LSY85" s="683" t="s">
        <v>17850</v>
      </c>
      <c r="LSZ85" s="683" t="s">
        <v>17850</v>
      </c>
      <c r="LTA85" s="683" t="s">
        <v>17850</v>
      </c>
      <c r="LTB85" s="683" t="s">
        <v>17850</v>
      </c>
      <c r="LTC85" s="683" t="s">
        <v>17850</v>
      </c>
      <c r="LTD85" s="683" t="s">
        <v>17850</v>
      </c>
      <c r="LTE85" s="683" t="s">
        <v>17850</v>
      </c>
      <c r="LTF85" s="683" t="s">
        <v>17850</v>
      </c>
      <c r="LTG85" s="683" t="s">
        <v>17850</v>
      </c>
      <c r="LTH85" s="683" t="s">
        <v>17850</v>
      </c>
      <c r="LTI85" s="683" t="s">
        <v>17850</v>
      </c>
      <c r="LTJ85" s="683" t="s">
        <v>17850</v>
      </c>
      <c r="LTK85" s="683" t="s">
        <v>17850</v>
      </c>
      <c r="LTL85" s="683" t="s">
        <v>17850</v>
      </c>
      <c r="LTM85" s="683" t="s">
        <v>17850</v>
      </c>
      <c r="LTN85" s="683" t="s">
        <v>17850</v>
      </c>
      <c r="LTO85" s="683" t="s">
        <v>17850</v>
      </c>
      <c r="LTP85" s="683" t="s">
        <v>17850</v>
      </c>
      <c r="LTQ85" s="683" t="s">
        <v>17850</v>
      </c>
      <c r="LTR85" s="683" t="s">
        <v>17850</v>
      </c>
      <c r="LTS85" s="683" t="s">
        <v>17850</v>
      </c>
      <c r="LTT85" s="683" t="s">
        <v>17850</v>
      </c>
      <c r="LTU85" s="683" t="s">
        <v>17850</v>
      </c>
      <c r="LTV85" s="683" t="s">
        <v>17850</v>
      </c>
      <c r="LTW85" s="683" t="s">
        <v>17850</v>
      </c>
      <c r="LTX85" s="683" t="s">
        <v>17850</v>
      </c>
      <c r="LTY85" s="683" t="s">
        <v>17850</v>
      </c>
      <c r="LTZ85" s="683" t="s">
        <v>17850</v>
      </c>
      <c r="LUA85" s="683" t="s">
        <v>17850</v>
      </c>
      <c r="LUB85" s="683" t="s">
        <v>17850</v>
      </c>
      <c r="LUC85" s="683" t="s">
        <v>17850</v>
      </c>
      <c r="LUD85" s="683" t="s">
        <v>17850</v>
      </c>
      <c r="LUE85" s="683" t="s">
        <v>17850</v>
      </c>
      <c r="LUF85" s="683" t="s">
        <v>17850</v>
      </c>
      <c r="LUG85" s="683" t="s">
        <v>17850</v>
      </c>
      <c r="LUH85" s="683" t="s">
        <v>17850</v>
      </c>
      <c r="LUI85" s="683" t="s">
        <v>17850</v>
      </c>
      <c r="LUJ85" s="683" t="s">
        <v>17850</v>
      </c>
      <c r="LUK85" s="683" t="s">
        <v>17850</v>
      </c>
      <c r="LUL85" s="683" t="s">
        <v>17850</v>
      </c>
      <c r="LUM85" s="683" t="s">
        <v>17850</v>
      </c>
      <c r="LUN85" s="683" t="s">
        <v>17850</v>
      </c>
      <c r="LUO85" s="683" t="s">
        <v>17850</v>
      </c>
      <c r="LUP85" s="683" t="s">
        <v>17850</v>
      </c>
      <c r="LUQ85" s="683" t="s">
        <v>17850</v>
      </c>
      <c r="LUR85" s="683" t="s">
        <v>17850</v>
      </c>
      <c r="LUS85" s="683" t="s">
        <v>17850</v>
      </c>
      <c r="LUT85" s="683" t="s">
        <v>17850</v>
      </c>
      <c r="LUU85" s="683" t="s">
        <v>17850</v>
      </c>
      <c r="LUV85" s="683" t="s">
        <v>17850</v>
      </c>
      <c r="LUW85" s="683" t="s">
        <v>17850</v>
      </c>
      <c r="LUX85" s="683" t="s">
        <v>17850</v>
      </c>
      <c r="LUY85" s="683" t="s">
        <v>17850</v>
      </c>
      <c r="LUZ85" s="683" t="s">
        <v>17850</v>
      </c>
      <c r="LVA85" s="683" t="s">
        <v>17850</v>
      </c>
      <c r="LVB85" s="683" t="s">
        <v>17850</v>
      </c>
      <c r="LVC85" s="683" t="s">
        <v>17850</v>
      </c>
      <c r="LVD85" s="683" t="s">
        <v>17850</v>
      </c>
      <c r="LVE85" s="683" t="s">
        <v>17850</v>
      </c>
      <c r="LVF85" s="683" t="s">
        <v>17850</v>
      </c>
      <c r="LVG85" s="683" t="s">
        <v>17850</v>
      </c>
      <c r="LVH85" s="683" t="s">
        <v>17850</v>
      </c>
      <c r="LVI85" s="683" t="s">
        <v>17850</v>
      </c>
      <c r="LVJ85" s="683" t="s">
        <v>17850</v>
      </c>
      <c r="LVK85" s="683" t="s">
        <v>17850</v>
      </c>
      <c r="LVL85" s="683" t="s">
        <v>17850</v>
      </c>
      <c r="LVM85" s="683" t="s">
        <v>17850</v>
      </c>
      <c r="LVN85" s="683" t="s">
        <v>17850</v>
      </c>
      <c r="LVO85" s="683" t="s">
        <v>17850</v>
      </c>
      <c r="LVP85" s="683" t="s">
        <v>17850</v>
      </c>
      <c r="LVQ85" s="683" t="s">
        <v>17850</v>
      </c>
      <c r="LVR85" s="683" t="s">
        <v>17850</v>
      </c>
      <c r="LVS85" s="683" t="s">
        <v>17850</v>
      </c>
      <c r="LVT85" s="683" t="s">
        <v>17850</v>
      </c>
      <c r="LVU85" s="683" t="s">
        <v>17850</v>
      </c>
      <c r="LVV85" s="683" t="s">
        <v>17850</v>
      </c>
      <c r="LVW85" s="683" t="s">
        <v>17850</v>
      </c>
      <c r="LVX85" s="683" t="s">
        <v>17850</v>
      </c>
      <c r="LVY85" s="683" t="s">
        <v>17850</v>
      </c>
      <c r="LVZ85" s="683" t="s">
        <v>17850</v>
      </c>
      <c r="LWA85" s="683" t="s">
        <v>17850</v>
      </c>
      <c r="LWB85" s="683" t="s">
        <v>17850</v>
      </c>
      <c r="LWC85" s="683" t="s">
        <v>17850</v>
      </c>
      <c r="LWD85" s="683" t="s">
        <v>17850</v>
      </c>
      <c r="LWE85" s="683" t="s">
        <v>17850</v>
      </c>
      <c r="LWF85" s="683" t="s">
        <v>17850</v>
      </c>
      <c r="LWG85" s="683" t="s">
        <v>17850</v>
      </c>
      <c r="LWH85" s="683" t="s">
        <v>17850</v>
      </c>
      <c r="LWI85" s="683" t="s">
        <v>17850</v>
      </c>
      <c r="LWJ85" s="683" t="s">
        <v>17850</v>
      </c>
      <c r="LWK85" s="683" t="s">
        <v>17850</v>
      </c>
      <c r="LWL85" s="683" t="s">
        <v>17850</v>
      </c>
      <c r="LWM85" s="683" t="s">
        <v>17850</v>
      </c>
      <c r="LWN85" s="683" t="s">
        <v>17850</v>
      </c>
      <c r="LWO85" s="683" t="s">
        <v>17850</v>
      </c>
      <c r="LWP85" s="683" t="s">
        <v>17850</v>
      </c>
      <c r="LWQ85" s="683" t="s">
        <v>17850</v>
      </c>
      <c r="LWR85" s="683" t="s">
        <v>17850</v>
      </c>
      <c r="LWS85" s="683" t="s">
        <v>17850</v>
      </c>
      <c r="LWT85" s="683" t="s">
        <v>17850</v>
      </c>
      <c r="LWU85" s="683" t="s">
        <v>17850</v>
      </c>
      <c r="LWV85" s="683" t="s">
        <v>17850</v>
      </c>
      <c r="LWW85" s="683" t="s">
        <v>17850</v>
      </c>
      <c r="LWX85" s="683" t="s">
        <v>17850</v>
      </c>
      <c r="LWY85" s="683" t="s">
        <v>17850</v>
      </c>
      <c r="LWZ85" s="683" t="s">
        <v>17850</v>
      </c>
      <c r="LXA85" s="683" t="s">
        <v>17850</v>
      </c>
      <c r="LXB85" s="683" t="s">
        <v>17850</v>
      </c>
      <c r="LXC85" s="683" t="s">
        <v>17850</v>
      </c>
      <c r="LXD85" s="683" t="s">
        <v>17850</v>
      </c>
      <c r="LXE85" s="683" t="s">
        <v>17850</v>
      </c>
      <c r="LXF85" s="683" t="s">
        <v>17850</v>
      </c>
      <c r="LXG85" s="683" t="s">
        <v>17850</v>
      </c>
      <c r="LXH85" s="683" t="s">
        <v>17850</v>
      </c>
      <c r="LXI85" s="683" t="s">
        <v>17850</v>
      </c>
      <c r="LXJ85" s="683" t="s">
        <v>17850</v>
      </c>
      <c r="LXK85" s="683" t="s">
        <v>17850</v>
      </c>
      <c r="LXL85" s="683" t="s">
        <v>17850</v>
      </c>
      <c r="LXM85" s="683" t="s">
        <v>17850</v>
      </c>
      <c r="LXN85" s="683" t="s">
        <v>17850</v>
      </c>
      <c r="LXO85" s="683" t="s">
        <v>17850</v>
      </c>
      <c r="LXP85" s="683" t="s">
        <v>17850</v>
      </c>
      <c r="LXQ85" s="683" t="s">
        <v>17850</v>
      </c>
      <c r="LXR85" s="683" t="s">
        <v>17850</v>
      </c>
      <c r="LXS85" s="683" t="s">
        <v>17850</v>
      </c>
      <c r="LXT85" s="683" t="s">
        <v>17850</v>
      </c>
      <c r="LXU85" s="683" t="s">
        <v>17850</v>
      </c>
      <c r="LXV85" s="683" t="s">
        <v>17850</v>
      </c>
      <c r="LXW85" s="683" t="s">
        <v>17850</v>
      </c>
      <c r="LXX85" s="683" t="s">
        <v>17850</v>
      </c>
      <c r="LXY85" s="683" t="s">
        <v>17850</v>
      </c>
      <c r="LXZ85" s="683" t="s">
        <v>17850</v>
      </c>
      <c r="LYA85" s="683" t="s">
        <v>17850</v>
      </c>
      <c r="LYB85" s="683" t="s">
        <v>17850</v>
      </c>
      <c r="LYC85" s="683" t="s">
        <v>17850</v>
      </c>
      <c r="LYD85" s="683" t="s">
        <v>17850</v>
      </c>
      <c r="LYE85" s="683" t="s">
        <v>17850</v>
      </c>
      <c r="LYF85" s="683" t="s">
        <v>17850</v>
      </c>
      <c r="LYG85" s="683" t="s">
        <v>17850</v>
      </c>
      <c r="LYH85" s="683" t="s">
        <v>17850</v>
      </c>
      <c r="LYI85" s="683" t="s">
        <v>17850</v>
      </c>
      <c r="LYJ85" s="683" t="s">
        <v>17850</v>
      </c>
      <c r="LYK85" s="683" t="s">
        <v>17850</v>
      </c>
      <c r="LYL85" s="683" t="s">
        <v>17850</v>
      </c>
      <c r="LYM85" s="683" t="s">
        <v>17850</v>
      </c>
      <c r="LYN85" s="683" t="s">
        <v>17850</v>
      </c>
      <c r="LYO85" s="683" t="s">
        <v>17850</v>
      </c>
      <c r="LYP85" s="683" t="s">
        <v>17850</v>
      </c>
      <c r="LYQ85" s="683" t="s">
        <v>17850</v>
      </c>
      <c r="LYR85" s="683" t="s">
        <v>17850</v>
      </c>
      <c r="LYS85" s="683" t="s">
        <v>17850</v>
      </c>
      <c r="LYT85" s="683" t="s">
        <v>17850</v>
      </c>
      <c r="LYU85" s="683" t="s">
        <v>17850</v>
      </c>
      <c r="LYV85" s="683" t="s">
        <v>17850</v>
      </c>
      <c r="LYW85" s="683" t="s">
        <v>17850</v>
      </c>
      <c r="LYX85" s="683" t="s">
        <v>17850</v>
      </c>
      <c r="LYY85" s="683" t="s">
        <v>17850</v>
      </c>
      <c r="LYZ85" s="683" t="s">
        <v>17850</v>
      </c>
      <c r="LZA85" s="683" t="s">
        <v>17850</v>
      </c>
      <c r="LZB85" s="683" t="s">
        <v>17850</v>
      </c>
      <c r="LZC85" s="683" t="s">
        <v>17850</v>
      </c>
      <c r="LZD85" s="683" t="s">
        <v>17850</v>
      </c>
      <c r="LZE85" s="683" t="s">
        <v>17850</v>
      </c>
      <c r="LZF85" s="683" t="s">
        <v>17850</v>
      </c>
      <c r="LZG85" s="683" t="s">
        <v>17850</v>
      </c>
      <c r="LZH85" s="683" t="s">
        <v>17850</v>
      </c>
      <c r="LZI85" s="683" t="s">
        <v>17850</v>
      </c>
      <c r="LZJ85" s="683" t="s">
        <v>17850</v>
      </c>
      <c r="LZK85" s="683" t="s">
        <v>17850</v>
      </c>
      <c r="LZL85" s="683" t="s">
        <v>17850</v>
      </c>
      <c r="LZM85" s="683" t="s">
        <v>17850</v>
      </c>
      <c r="LZN85" s="683" t="s">
        <v>17850</v>
      </c>
      <c r="LZO85" s="683" t="s">
        <v>17850</v>
      </c>
      <c r="LZP85" s="683" t="s">
        <v>17850</v>
      </c>
      <c r="LZQ85" s="683" t="s">
        <v>17850</v>
      </c>
      <c r="LZR85" s="683" t="s">
        <v>17850</v>
      </c>
      <c r="LZS85" s="683" t="s">
        <v>17850</v>
      </c>
      <c r="LZT85" s="683" t="s">
        <v>17850</v>
      </c>
      <c r="LZU85" s="683" t="s">
        <v>17850</v>
      </c>
      <c r="LZV85" s="683" t="s">
        <v>17850</v>
      </c>
      <c r="LZW85" s="683" t="s">
        <v>17850</v>
      </c>
      <c r="LZX85" s="683" t="s">
        <v>17850</v>
      </c>
      <c r="LZY85" s="683" t="s">
        <v>17850</v>
      </c>
      <c r="LZZ85" s="683" t="s">
        <v>17850</v>
      </c>
      <c r="MAA85" s="683" t="s">
        <v>17850</v>
      </c>
      <c r="MAB85" s="683" t="s">
        <v>17850</v>
      </c>
      <c r="MAC85" s="683" t="s">
        <v>17850</v>
      </c>
      <c r="MAD85" s="683" t="s">
        <v>17850</v>
      </c>
      <c r="MAE85" s="683" t="s">
        <v>17850</v>
      </c>
      <c r="MAF85" s="683" t="s">
        <v>17850</v>
      </c>
      <c r="MAG85" s="683" t="s">
        <v>17850</v>
      </c>
      <c r="MAH85" s="683" t="s">
        <v>17850</v>
      </c>
      <c r="MAI85" s="683" t="s">
        <v>17850</v>
      </c>
      <c r="MAJ85" s="683" t="s">
        <v>17850</v>
      </c>
      <c r="MAK85" s="683" t="s">
        <v>17850</v>
      </c>
      <c r="MAL85" s="683" t="s">
        <v>17850</v>
      </c>
      <c r="MAM85" s="683" t="s">
        <v>17850</v>
      </c>
      <c r="MAN85" s="683" t="s">
        <v>17850</v>
      </c>
      <c r="MAO85" s="683" t="s">
        <v>17850</v>
      </c>
      <c r="MAP85" s="683" t="s">
        <v>17850</v>
      </c>
      <c r="MAQ85" s="683" t="s">
        <v>17850</v>
      </c>
      <c r="MAR85" s="683" t="s">
        <v>17850</v>
      </c>
      <c r="MAS85" s="683" t="s">
        <v>17850</v>
      </c>
      <c r="MAT85" s="683" t="s">
        <v>17850</v>
      </c>
      <c r="MAU85" s="683" t="s">
        <v>17850</v>
      </c>
      <c r="MAV85" s="683" t="s">
        <v>17850</v>
      </c>
      <c r="MAW85" s="683" t="s">
        <v>17850</v>
      </c>
      <c r="MAX85" s="683" t="s">
        <v>17850</v>
      </c>
      <c r="MAY85" s="683" t="s">
        <v>17850</v>
      </c>
      <c r="MAZ85" s="683" t="s">
        <v>17850</v>
      </c>
      <c r="MBA85" s="683" t="s">
        <v>17850</v>
      </c>
      <c r="MBB85" s="683" t="s">
        <v>17850</v>
      </c>
      <c r="MBC85" s="683" t="s">
        <v>17850</v>
      </c>
      <c r="MBD85" s="683" t="s">
        <v>17850</v>
      </c>
      <c r="MBE85" s="683" t="s">
        <v>17850</v>
      </c>
      <c r="MBF85" s="683" t="s">
        <v>17850</v>
      </c>
      <c r="MBG85" s="683" t="s">
        <v>17850</v>
      </c>
      <c r="MBH85" s="683" t="s">
        <v>17850</v>
      </c>
      <c r="MBI85" s="683" t="s">
        <v>17850</v>
      </c>
      <c r="MBJ85" s="683" t="s">
        <v>17850</v>
      </c>
      <c r="MBK85" s="683" t="s">
        <v>17850</v>
      </c>
      <c r="MBL85" s="683" t="s">
        <v>17850</v>
      </c>
      <c r="MBM85" s="683" t="s">
        <v>17850</v>
      </c>
      <c r="MBN85" s="683" t="s">
        <v>17850</v>
      </c>
      <c r="MBO85" s="683" t="s">
        <v>17850</v>
      </c>
      <c r="MBP85" s="683" t="s">
        <v>17850</v>
      </c>
      <c r="MBQ85" s="683" t="s">
        <v>17850</v>
      </c>
      <c r="MBR85" s="683" t="s">
        <v>17850</v>
      </c>
      <c r="MBS85" s="683" t="s">
        <v>17850</v>
      </c>
      <c r="MBT85" s="683" t="s">
        <v>17850</v>
      </c>
      <c r="MBU85" s="683" t="s">
        <v>17850</v>
      </c>
      <c r="MBV85" s="683" t="s">
        <v>17850</v>
      </c>
      <c r="MBW85" s="683" t="s">
        <v>17850</v>
      </c>
      <c r="MBX85" s="683" t="s">
        <v>17850</v>
      </c>
      <c r="MBY85" s="683" t="s">
        <v>17850</v>
      </c>
      <c r="MBZ85" s="683" t="s">
        <v>17850</v>
      </c>
      <c r="MCA85" s="683" t="s">
        <v>17850</v>
      </c>
      <c r="MCB85" s="683" t="s">
        <v>17850</v>
      </c>
      <c r="MCC85" s="683" t="s">
        <v>17850</v>
      </c>
      <c r="MCD85" s="683" t="s">
        <v>17850</v>
      </c>
      <c r="MCE85" s="683" t="s">
        <v>17850</v>
      </c>
      <c r="MCF85" s="683" t="s">
        <v>17850</v>
      </c>
      <c r="MCG85" s="683" t="s">
        <v>17850</v>
      </c>
      <c r="MCH85" s="683" t="s">
        <v>17850</v>
      </c>
      <c r="MCI85" s="683" t="s">
        <v>17850</v>
      </c>
      <c r="MCJ85" s="683" t="s">
        <v>17850</v>
      </c>
      <c r="MCK85" s="683" t="s">
        <v>17850</v>
      </c>
      <c r="MCL85" s="683" t="s">
        <v>17850</v>
      </c>
      <c r="MCM85" s="683" t="s">
        <v>17850</v>
      </c>
      <c r="MCN85" s="683" t="s">
        <v>17850</v>
      </c>
      <c r="MCO85" s="683" t="s">
        <v>17850</v>
      </c>
      <c r="MCP85" s="683" t="s">
        <v>17850</v>
      </c>
      <c r="MCQ85" s="683" t="s">
        <v>17850</v>
      </c>
      <c r="MCR85" s="683" t="s">
        <v>17850</v>
      </c>
      <c r="MCS85" s="683" t="s">
        <v>17850</v>
      </c>
      <c r="MCT85" s="683" t="s">
        <v>17850</v>
      </c>
      <c r="MCU85" s="683" t="s">
        <v>17850</v>
      </c>
      <c r="MCV85" s="683" t="s">
        <v>17850</v>
      </c>
      <c r="MCW85" s="683" t="s">
        <v>17850</v>
      </c>
      <c r="MCX85" s="683" t="s">
        <v>17850</v>
      </c>
      <c r="MCY85" s="683" t="s">
        <v>17850</v>
      </c>
      <c r="MCZ85" s="683" t="s">
        <v>17850</v>
      </c>
      <c r="MDA85" s="683" t="s">
        <v>17850</v>
      </c>
      <c r="MDB85" s="683" t="s">
        <v>17850</v>
      </c>
      <c r="MDC85" s="683" t="s">
        <v>17850</v>
      </c>
      <c r="MDD85" s="683" t="s">
        <v>17850</v>
      </c>
      <c r="MDE85" s="683" t="s">
        <v>17850</v>
      </c>
      <c r="MDF85" s="683" t="s">
        <v>17850</v>
      </c>
      <c r="MDG85" s="683" t="s">
        <v>17850</v>
      </c>
      <c r="MDH85" s="683" t="s">
        <v>17850</v>
      </c>
      <c r="MDI85" s="683" t="s">
        <v>17850</v>
      </c>
      <c r="MDJ85" s="683" t="s">
        <v>17850</v>
      </c>
      <c r="MDK85" s="683" t="s">
        <v>17850</v>
      </c>
      <c r="MDL85" s="683" t="s">
        <v>17850</v>
      </c>
      <c r="MDM85" s="683" t="s">
        <v>17850</v>
      </c>
      <c r="MDN85" s="683" t="s">
        <v>17850</v>
      </c>
      <c r="MDO85" s="683" t="s">
        <v>17850</v>
      </c>
      <c r="MDP85" s="683" t="s">
        <v>17850</v>
      </c>
      <c r="MDQ85" s="683" t="s">
        <v>17850</v>
      </c>
      <c r="MDR85" s="683" t="s">
        <v>17850</v>
      </c>
      <c r="MDS85" s="683" t="s">
        <v>17850</v>
      </c>
      <c r="MDT85" s="683" t="s">
        <v>17850</v>
      </c>
      <c r="MDU85" s="683" t="s">
        <v>17850</v>
      </c>
      <c r="MDV85" s="683" t="s">
        <v>17850</v>
      </c>
      <c r="MDW85" s="683" t="s">
        <v>17850</v>
      </c>
      <c r="MDX85" s="683" t="s">
        <v>17850</v>
      </c>
      <c r="MDY85" s="683" t="s">
        <v>17850</v>
      </c>
      <c r="MDZ85" s="683" t="s">
        <v>17850</v>
      </c>
      <c r="MEA85" s="683" t="s">
        <v>17850</v>
      </c>
      <c r="MEB85" s="683" t="s">
        <v>17850</v>
      </c>
      <c r="MEC85" s="683" t="s">
        <v>17850</v>
      </c>
      <c r="MED85" s="683" t="s">
        <v>17850</v>
      </c>
      <c r="MEE85" s="683" t="s">
        <v>17850</v>
      </c>
      <c r="MEF85" s="683" t="s">
        <v>17850</v>
      </c>
      <c r="MEG85" s="683" t="s">
        <v>17850</v>
      </c>
      <c r="MEH85" s="683" t="s">
        <v>17850</v>
      </c>
      <c r="MEI85" s="683" t="s">
        <v>17850</v>
      </c>
      <c r="MEJ85" s="683" t="s">
        <v>17850</v>
      </c>
      <c r="MEK85" s="683" t="s">
        <v>17850</v>
      </c>
      <c r="MEL85" s="683" t="s">
        <v>17850</v>
      </c>
      <c r="MEM85" s="683" t="s">
        <v>17850</v>
      </c>
      <c r="MEN85" s="683" t="s">
        <v>17850</v>
      </c>
      <c r="MEO85" s="683" t="s">
        <v>17850</v>
      </c>
      <c r="MEP85" s="683" t="s">
        <v>17850</v>
      </c>
      <c r="MEQ85" s="683" t="s">
        <v>17850</v>
      </c>
      <c r="MER85" s="683" t="s">
        <v>17850</v>
      </c>
      <c r="MES85" s="683" t="s">
        <v>17850</v>
      </c>
      <c r="MET85" s="683" t="s">
        <v>17850</v>
      </c>
      <c r="MEU85" s="683" t="s">
        <v>17850</v>
      </c>
      <c r="MEV85" s="683" t="s">
        <v>17850</v>
      </c>
      <c r="MEW85" s="683" t="s">
        <v>17850</v>
      </c>
      <c r="MEX85" s="683" t="s">
        <v>17850</v>
      </c>
      <c r="MEY85" s="683" t="s">
        <v>17850</v>
      </c>
      <c r="MEZ85" s="683" t="s">
        <v>17850</v>
      </c>
      <c r="MFA85" s="683" t="s">
        <v>17850</v>
      </c>
      <c r="MFB85" s="683" t="s">
        <v>17850</v>
      </c>
      <c r="MFC85" s="683" t="s">
        <v>17850</v>
      </c>
      <c r="MFD85" s="683" t="s">
        <v>17850</v>
      </c>
      <c r="MFE85" s="683" t="s">
        <v>17850</v>
      </c>
      <c r="MFF85" s="683" t="s">
        <v>17850</v>
      </c>
      <c r="MFG85" s="683" t="s">
        <v>17850</v>
      </c>
      <c r="MFH85" s="683" t="s">
        <v>17850</v>
      </c>
      <c r="MFI85" s="683" t="s">
        <v>17850</v>
      </c>
      <c r="MFJ85" s="683" t="s">
        <v>17850</v>
      </c>
      <c r="MFK85" s="683" t="s">
        <v>17850</v>
      </c>
      <c r="MFL85" s="683" t="s">
        <v>17850</v>
      </c>
      <c r="MFM85" s="683" t="s">
        <v>17850</v>
      </c>
      <c r="MFN85" s="683" t="s">
        <v>17850</v>
      </c>
      <c r="MFO85" s="683" t="s">
        <v>17850</v>
      </c>
      <c r="MFP85" s="683" t="s">
        <v>17850</v>
      </c>
      <c r="MFQ85" s="683" t="s">
        <v>17850</v>
      </c>
      <c r="MFR85" s="683" t="s">
        <v>17850</v>
      </c>
      <c r="MFS85" s="683" t="s">
        <v>17850</v>
      </c>
      <c r="MFT85" s="683" t="s">
        <v>17850</v>
      </c>
      <c r="MFU85" s="683" t="s">
        <v>17850</v>
      </c>
      <c r="MFV85" s="683" t="s">
        <v>17850</v>
      </c>
      <c r="MFW85" s="683" t="s">
        <v>17850</v>
      </c>
      <c r="MFX85" s="683" t="s">
        <v>17850</v>
      </c>
      <c r="MFY85" s="683" t="s">
        <v>17850</v>
      </c>
      <c r="MFZ85" s="683" t="s">
        <v>17850</v>
      </c>
      <c r="MGA85" s="683" t="s">
        <v>17850</v>
      </c>
      <c r="MGB85" s="683" t="s">
        <v>17850</v>
      </c>
      <c r="MGC85" s="683" t="s">
        <v>17850</v>
      </c>
      <c r="MGD85" s="683" t="s">
        <v>17850</v>
      </c>
      <c r="MGE85" s="683" t="s">
        <v>17850</v>
      </c>
      <c r="MGF85" s="683" t="s">
        <v>17850</v>
      </c>
      <c r="MGG85" s="683" t="s">
        <v>17850</v>
      </c>
      <c r="MGH85" s="683" t="s">
        <v>17850</v>
      </c>
      <c r="MGI85" s="683" t="s">
        <v>17850</v>
      </c>
      <c r="MGJ85" s="683" t="s">
        <v>17850</v>
      </c>
      <c r="MGK85" s="683" t="s">
        <v>17850</v>
      </c>
      <c r="MGL85" s="683" t="s">
        <v>17850</v>
      </c>
      <c r="MGM85" s="683" t="s">
        <v>17850</v>
      </c>
      <c r="MGN85" s="683" t="s">
        <v>17850</v>
      </c>
      <c r="MGO85" s="683" t="s">
        <v>17850</v>
      </c>
      <c r="MGP85" s="683" t="s">
        <v>17850</v>
      </c>
      <c r="MGQ85" s="683" t="s">
        <v>17850</v>
      </c>
      <c r="MGR85" s="683" t="s">
        <v>17850</v>
      </c>
      <c r="MGS85" s="683" t="s">
        <v>17850</v>
      </c>
      <c r="MGT85" s="683" t="s">
        <v>17850</v>
      </c>
      <c r="MGU85" s="683" t="s">
        <v>17850</v>
      </c>
      <c r="MGV85" s="683" t="s">
        <v>17850</v>
      </c>
      <c r="MGW85" s="683" t="s">
        <v>17850</v>
      </c>
      <c r="MGX85" s="683" t="s">
        <v>17850</v>
      </c>
      <c r="MGY85" s="683" t="s">
        <v>17850</v>
      </c>
      <c r="MGZ85" s="683" t="s">
        <v>17850</v>
      </c>
      <c r="MHA85" s="683" t="s">
        <v>17850</v>
      </c>
      <c r="MHB85" s="683" t="s">
        <v>17850</v>
      </c>
      <c r="MHC85" s="683" t="s">
        <v>17850</v>
      </c>
      <c r="MHD85" s="683" t="s">
        <v>17850</v>
      </c>
      <c r="MHE85" s="683" t="s">
        <v>17850</v>
      </c>
      <c r="MHF85" s="683" t="s">
        <v>17850</v>
      </c>
      <c r="MHG85" s="683" t="s">
        <v>17850</v>
      </c>
      <c r="MHH85" s="683" t="s">
        <v>17850</v>
      </c>
      <c r="MHI85" s="683" t="s">
        <v>17850</v>
      </c>
      <c r="MHJ85" s="683" t="s">
        <v>17850</v>
      </c>
      <c r="MHK85" s="683" t="s">
        <v>17850</v>
      </c>
      <c r="MHL85" s="683" t="s">
        <v>17850</v>
      </c>
      <c r="MHM85" s="683" t="s">
        <v>17850</v>
      </c>
      <c r="MHN85" s="683" t="s">
        <v>17850</v>
      </c>
      <c r="MHO85" s="683" t="s">
        <v>17850</v>
      </c>
      <c r="MHP85" s="683" t="s">
        <v>17850</v>
      </c>
      <c r="MHQ85" s="683" t="s">
        <v>17850</v>
      </c>
      <c r="MHR85" s="683" t="s">
        <v>17850</v>
      </c>
      <c r="MHS85" s="683" t="s">
        <v>17850</v>
      </c>
      <c r="MHT85" s="683" t="s">
        <v>17850</v>
      </c>
      <c r="MHU85" s="683" t="s">
        <v>17850</v>
      </c>
      <c r="MHV85" s="683" t="s">
        <v>17850</v>
      </c>
      <c r="MHW85" s="683" t="s">
        <v>17850</v>
      </c>
      <c r="MHX85" s="683" t="s">
        <v>17850</v>
      </c>
      <c r="MHY85" s="683" t="s">
        <v>17850</v>
      </c>
      <c r="MHZ85" s="683" t="s">
        <v>17850</v>
      </c>
      <c r="MIA85" s="683" t="s">
        <v>17850</v>
      </c>
      <c r="MIB85" s="683" t="s">
        <v>17850</v>
      </c>
      <c r="MIC85" s="683" t="s">
        <v>17850</v>
      </c>
      <c r="MID85" s="683" t="s">
        <v>17850</v>
      </c>
      <c r="MIE85" s="683" t="s">
        <v>17850</v>
      </c>
      <c r="MIF85" s="683" t="s">
        <v>17850</v>
      </c>
      <c r="MIG85" s="683" t="s">
        <v>17850</v>
      </c>
      <c r="MIH85" s="683" t="s">
        <v>17850</v>
      </c>
      <c r="MII85" s="683" t="s">
        <v>17850</v>
      </c>
      <c r="MIJ85" s="683" t="s">
        <v>17850</v>
      </c>
      <c r="MIK85" s="683" t="s">
        <v>17850</v>
      </c>
      <c r="MIL85" s="683" t="s">
        <v>17850</v>
      </c>
      <c r="MIM85" s="683" t="s">
        <v>17850</v>
      </c>
      <c r="MIN85" s="683" t="s">
        <v>17850</v>
      </c>
      <c r="MIO85" s="683" t="s">
        <v>17850</v>
      </c>
      <c r="MIP85" s="683" t="s">
        <v>17850</v>
      </c>
      <c r="MIQ85" s="683" t="s">
        <v>17850</v>
      </c>
      <c r="MIR85" s="683" t="s">
        <v>17850</v>
      </c>
      <c r="MIS85" s="683" t="s">
        <v>17850</v>
      </c>
      <c r="MIT85" s="683" t="s">
        <v>17850</v>
      </c>
      <c r="MIU85" s="683" t="s">
        <v>17850</v>
      </c>
      <c r="MIV85" s="683" t="s">
        <v>17850</v>
      </c>
      <c r="MIW85" s="683" t="s">
        <v>17850</v>
      </c>
      <c r="MIX85" s="683" t="s">
        <v>17850</v>
      </c>
      <c r="MIY85" s="683" t="s">
        <v>17850</v>
      </c>
      <c r="MIZ85" s="683" t="s">
        <v>17850</v>
      </c>
      <c r="MJA85" s="683" t="s">
        <v>17850</v>
      </c>
      <c r="MJB85" s="683" t="s">
        <v>17850</v>
      </c>
      <c r="MJC85" s="683" t="s">
        <v>17850</v>
      </c>
      <c r="MJD85" s="683" t="s">
        <v>17850</v>
      </c>
      <c r="MJE85" s="683" t="s">
        <v>17850</v>
      </c>
      <c r="MJF85" s="683" t="s">
        <v>17850</v>
      </c>
      <c r="MJG85" s="683" t="s">
        <v>17850</v>
      </c>
      <c r="MJH85" s="683" t="s">
        <v>17850</v>
      </c>
      <c r="MJI85" s="683" t="s">
        <v>17850</v>
      </c>
      <c r="MJJ85" s="683" t="s">
        <v>17850</v>
      </c>
      <c r="MJK85" s="683" t="s">
        <v>17850</v>
      </c>
      <c r="MJL85" s="683" t="s">
        <v>17850</v>
      </c>
      <c r="MJM85" s="683" t="s">
        <v>17850</v>
      </c>
      <c r="MJN85" s="683" t="s">
        <v>17850</v>
      </c>
      <c r="MJO85" s="683" t="s">
        <v>17850</v>
      </c>
      <c r="MJP85" s="683" t="s">
        <v>17850</v>
      </c>
      <c r="MJQ85" s="683" t="s">
        <v>17850</v>
      </c>
      <c r="MJR85" s="683" t="s">
        <v>17850</v>
      </c>
      <c r="MJS85" s="683" t="s">
        <v>17850</v>
      </c>
      <c r="MJT85" s="683" t="s">
        <v>17850</v>
      </c>
      <c r="MJU85" s="683" t="s">
        <v>17850</v>
      </c>
      <c r="MJV85" s="683" t="s">
        <v>17850</v>
      </c>
      <c r="MJW85" s="683" t="s">
        <v>17850</v>
      </c>
      <c r="MJX85" s="683" t="s">
        <v>17850</v>
      </c>
      <c r="MJY85" s="683" t="s">
        <v>17850</v>
      </c>
      <c r="MJZ85" s="683" t="s">
        <v>17850</v>
      </c>
      <c r="MKA85" s="683" t="s">
        <v>17850</v>
      </c>
      <c r="MKB85" s="683" t="s">
        <v>17850</v>
      </c>
      <c r="MKC85" s="683" t="s">
        <v>17850</v>
      </c>
      <c r="MKD85" s="683" t="s">
        <v>17850</v>
      </c>
      <c r="MKE85" s="683" t="s">
        <v>17850</v>
      </c>
      <c r="MKF85" s="683" t="s">
        <v>17850</v>
      </c>
      <c r="MKG85" s="683" t="s">
        <v>17850</v>
      </c>
      <c r="MKH85" s="683" t="s">
        <v>17850</v>
      </c>
      <c r="MKI85" s="683" t="s">
        <v>17850</v>
      </c>
      <c r="MKJ85" s="683" t="s">
        <v>17850</v>
      </c>
      <c r="MKK85" s="683" t="s">
        <v>17850</v>
      </c>
      <c r="MKL85" s="683" t="s">
        <v>17850</v>
      </c>
      <c r="MKM85" s="683" t="s">
        <v>17850</v>
      </c>
      <c r="MKN85" s="683" t="s">
        <v>17850</v>
      </c>
      <c r="MKO85" s="683" t="s">
        <v>17850</v>
      </c>
      <c r="MKP85" s="683" t="s">
        <v>17850</v>
      </c>
      <c r="MKQ85" s="683" t="s">
        <v>17850</v>
      </c>
      <c r="MKR85" s="683" t="s">
        <v>17850</v>
      </c>
      <c r="MKS85" s="683" t="s">
        <v>17850</v>
      </c>
      <c r="MKT85" s="683" t="s">
        <v>17850</v>
      </c>
      <c r="MKU85" s="683" t="s">
        <v>17850</v>
      </c>
      <c r="MKV85" s="683" t="s">
        <v>17850</v>
      </c>
      <c r="MKW85" s="683" t="s">
        <v>17850</v>
      </c>
      <c r="MKX85" s="683" t="s">
        <v>17850</v>
      </c>
      <c r="MKY85" s="683" t="s">
        <v>17850</v>
      </c>
      <c r="MKZ85" s="683" t="s">
        <v>17850</v>
      </c>
      <c r="MLA85" s="683" t="s">
        <v>17850</v>
      </c>
      <c r="MLB85" s="683" t="s">
        <v>17850</v>
      </c>
      <c r="MLC85" s="683" t="s">
        <v>17850</v>
      </c>
      <c r="MLD85" s="683" t="s">
        <v>17850</v>
      </c>
      <c r="MLE85" s="683" t="s">
        <v>17850</v>
      </c>
      <c r="MLF85" s="683" t="s">
        <v>17850</v>
      </c>
      <c r="MLG85" s="683" t="s">
        <v>17850</v>
      </c>
      <c r="MLH85" s="683" t="s">
        <v>17850</v>
      </c>
      <c r="MLI85" s="683" t="s">
        <v>17850</v>
      </c>
      <c r="MLJ85" s="683" t="s">
        <v>17850</v>
      </c>
      <c r="MLK85" s="683" t="s">
        <v>17850</v>
      </c>
      <c r="MLL85" s="683" t="s">
        <v>17850</v>
      </c>
      <c r="MLM85" s="683" t="s">
        <v>17850</v>
      </c>
      <c r="MLN85" s="683" t="s">
        <v>17850</v>
      </c>
      <c r="MLO85" s="683" t="s">
        <v>17850</v>
      </c>
      <c r="MLP85" s="683" t="s">
        <v>17850</v>
      </c>
      <c r="MLQ85" s="683" t="s">
        <v>17850</v>
      </c>
      <c r="MLR85" s="683" t="s">
        <v>17850</v>
      </c>
      <c r="MLS85" s="683" t="s">
        <v>17850</v>
      </c>
      <c r="MLT85" s="683" t="s">
        <v>17850</v>
      </c>
      <c r="MLU85" s="683" t="s">
        <v>17850</v>
      </c>
      <c r="MLV85" s="683" t="s">
        <v>17850</v>
      </c>
      <c r="MLW85" s="683" t="s">
        <v>17850</v>
      </c>
      <c r="MLX85" s="683" t="s">
        <v>17850</v>
      </c>
      <c r="MLY85" s="683" t="s">
        <v>17850</v>
      </c>
      <c r="MLZ85" s="683" t="s">
        <v>17850</v>
      </c>
      <c r="MMA85" s="683" t="s">
        <v>17850</v>
      </c>
      <c r="MMB85" s="683" t="s">
        <v>17850</v>
      </c>
      <c r="MMC85" s="683" t="s">
        <v>17850</v>
      </c>
      <c r="MMD85" s="683" t="s">
        <v>17850</v>
      </c>
      <c r="MME85" s="683" t="s">
        <v>17850</v>
      </c>
      <c r="MMF85" s="683" t="s">
        <v>17850</v>
      </c>
      <c r="MMG85" s="683" t="s">
        <v>17850</v>
      </c>
      <c r="MMH85" s="683" t="s">
        <v>17850</v>
      </c>
      <c r="MMI85" s="683" t="s">
        <v>17850</v>
      </c>
      <c r="MMJ85" s="683" t="s">
        <v>17850</v>
      </c>
      <c r="MMK85" s="683" t="s">
        <v>17850</v>
      </c>
      <c r="MML85" s="683" t="s">
        <v>17850</v>
      </c>
      <c r="MMM85" s="683" t="s">
        <v>17850</v>
      </c>
      <c r="MMN85" s="683" t="s">
        <v>17850</v>
      </c>
      <c r="MMO85" s="683" t="s">
        <v>17850</v>
      </c>
      <c r="MMP85" s="683" t="s">
        <v>17850</v>
      </c>
      <c r="MMQ85" s="683" t="s">
        <v>17850</v>
      </c>
      <c r="MMR85" s="683" t="s">
        <v>17850</v>
      </c>
      <c r="MMS85" s="683" t="s">
        <v>17850</v>
      </c>
      <c r="MMT85" s="683" t="s">
        <v>17850</v>
      </c>
      <c r="MMU85" s="683" t="s">
        <v>17850</v>
      </c>
      <c r="MMV85" s="683" t="s">
        <v>17850</v>
      </c>
      <c r="MMW85" s="683" t="s">
        <v>17850</v>
      </c>
      <c r="MMX85" s="683" t="s">
        <v>17850</v>
      </c>
      <c r="MMY85" s="683" t="s">
        <v>17850</v>
      </c>
      <c r="MMZ85" s="683" t="s">
        <v>17850</v>
      </c>
      <c r="MNA85" s="683" t="s">
        <v>17850</v>
      </c>
      <c r="MNB85" s="683" t="s">
        <v>17850</v>
      </c>
      <c r="MNC85" s="683" t="s">
        <v>17850</v>
      </c>
      <c r="MND85" s="683" t="s">
        <v>17850</v>
      </c>
      <c r="MNE85" s="683" t="s">
        <v>17850</v>
      </c>
      <c r="MNF85" s="683" t="s">
        <v>17850</v>
      </c>
      <c r="MNG85" s="683" t="s">
        <v>17850</v>
      </c>
      <c r="MNH85" s="683" t="s">
        <v>17850</v>
      </c>
      <c r="MNI85" s="683" t="s">
        <v>17850</v>
      </c>
      <c r="MNJ85" s="683" t="s">
        <v>17850</v>
      </c>
      <c r="MNK85" s="683" t="s">
        <v>17850</v>
      </c>
      <c r="MNL85" s="683" t="s">
        <v>17850</v>
      </c>
      <c r="MNM85" s="683" t="s">
        <v>17850</v>
      </c>
      <c r="MNN85" s="683" t="s">
        <v>17850</v>
      </c>
      <c r="MNO85" s="683" t="s">
        <v>17850</v>
      </c>
      <c r="MNP85" s="683" t="s">
        <v>17850</v>
      </c>
      <c r="MNQ85" s="683" t="s">
        <v>17850</v>
      </c>
      <c r="MNR85" s="683" t="s">
        <v>17850</v>
      </c>
      <c r="MNS85" s="683" t="s">
        <v>17850</v>
      </c>
      <c r="MNT85" s="683" t="s">
        <v>17850</v>
      </c>
      <c r="MNU85" s="683" t="s">
        <v>17850</v>
      </c>
      <c r="MNV85" s="683" t="s">
        <v>17850</v>
      </c>
      <c r="MNW85" s="683" t="s">
        <v>17850</v>
      </c>
      <c r="MNX85" s="683" t="s">
        <v>17850</v>
      </c>
      <c r="MNY85" s="683" t="s">
        <v>17850</v>
      </c>
      <c r="MNZ85" s="683" t="s">
        <v>17850</v>
      </c>
      <c r="MOA85" s="683" t="s">
        <v>17850</v>
      </c>
      <c r="MOB85" s="683" t="s">
        <v>17850</v>
      </c>
      <c r="MOC85" s="683" t="s">
        <v>17850</v>
      </c>
      <c r="MOD85" s="683" t="s">
        <v>17850</v>
      </c>
      <c r="MOE85" s="683" t="s">
        <v>17850</v>
      </c>
      <c r="MOF85" s="683" t="s">
        <v>17850</v>
      </c>
      <c r="MOG85" s="683" t="s">
        <v>17850</v>
      </c>
      <c r="MOH85" s="683" t="s">
        <v>17850</v>
      </c>
      <c r="MOI85" s="683" t="s">
        <v>17850</v>
      </c>
      <c r="MOJ85" s="683" t="s">
        <v>17850</v>
      </c>
      <c r="MOK85" s="683" t="s">
        <v>17850</v>
      </c>
      <c r="MOL85" s="683" t="s">
        <v>17850</v>
      </c>
      <c r="MOM85" s="683" t="s">
        <v>17850</v>
      </c>
      <c r="MON85" s="683" t="s">
        <v>17850</v>
      </c>
      <c r="MOO85" s="683" t="s">
        <v>17850</v>
      </c>
      <c r="MOP85" s="683" t="s">
        <v>17850</v>
      </c>
      <c r="MOQ85" s="683" t="s">
        <v>17850</v>
      </c>
      <c r="MOR85" s="683" t="s">
        <v>17850</v>
      </c>
      <c r="MOS85" s="683" t="s">
        <v>17850</v>
      </c>
      <c r="MOT85" s="683" t="s">
        <v>17850</v>
      </c>
      <c r="MOU85" s="683" t="s">
        <v>17850</v>
      </c>
      <c r="MOV85" s="683" t="s">
        <v>17850</v>
      </c>
      <c r="MOW85" s="683" t="s">
        <v>17850</v>
      </c>
      <c r="MOX85" s="683" t="s">
        <v>17850</v>
      </c>
      <c r="MOY85" s="683" t="s">
        <v>17850</v>
      </c>
      <c r="MOZ85" s="683" t="s">
        <v>17850</v>
      </c>
      <c r="MPA85" s="683" t="s">
        <v>17850</v>
      </c>
      <c r="MPB85" s="683" t="s">
        <v>17850</v>
      </c>
      <c r="MPC85" s="683" t="s">
        <v>17850</v>
      </c>
      <c r="MPD85" s="683" t="s">
        <v>17850</v>
      </c>
      <c r="MPE85" s="683" t="s">
        <v>17850</v>
      </c>
      <c r="MPF85" s="683" t="s">
        <v>17850</v>
      </c>
      <c r="MPG85" s="683" t="s">
        <v>17850</v>
      </c>
      <c r="MPH85" s="683" t="s">
        <v>17850</v>
      </c>
      <c r="MPI85" s="683" t="s">
        <v>17850</v>
      </c>
      <c r="MPJ85" s="683" t="s">
        <v>17850</v>
      </c>
      <c r="MPK85" s="683" t="s">
        <v>17850</v>
      </c>
      <c r="MPL85" s="683" t="s">
        <v>17850</v>
      </c>
      <c r="MPM85" s="683" t="s">
        <v>17850</v>
      </c>
      <c r="MPN85" s="683" t="s">
        <v>17850</v>
      </c>
      <c r="MPO85" s="683" t="s">
        <v>17850</v>
      </c>
      <c r="MPP85" s="683" t="s">
        <v>17850</v>
      </c>
      <c r="MPQ85" s="683" t="s">
        <v>17850</v>
      </c>
      <c r="MPR85" s="683" t="s">
        <v>17850</v>
      </c>
      <c r="MPS85" s="683" t="s">
        <v>17850</v>
      </c>
      <c r="MPT85" s="683" t="s">
        <v>17850</v>
      </c>
      <c r="MPU85" s="683" t="s">
        <v>17850</v>
      </c>
      <c r="MPV85" s="683" t="s">
        <v>17850</v>
      </c>
      <c r="MPW85" s="683" t="s">
        <v>17850</v>
      </c>
      <c r="MPX85" s="683" t="s">
        <v>17850</v>
      </c>
      <c r="MPY85" s="683" t="s">
        <v>17850</v>
      </c>
      <c r="MPZ85" s="683" t="s">
        <v>17850</v>
      </c>
      <c r="MQA85" s="683" t="s">
        <v>17850</v>
      </c>
      <c r="MQB85" s="683" t="s">
        <v>17850</v>
      </c>
      <c r="MQC85" s="683" t="s">
        <v>17850</v>
      </c>
      <c r="MQD85" s="683" t="s">
        <v>17850</v>
      </c>
      <c r="MQE85" s="683" t="s">
        <v>17850</v>
      </c>
      <c r="MQF85" s="683" t="s">
        <v>17850</v>
      </c>
      <c r="MQG85" s="683" t="s">
        <v>17850</v>
      </c>
      <c r="MQH85" s="683" t="s">
        <v>17850</v>
      </c>
      <c r="MQI85" s="683" t="s">
        <v>17850</v>
      </c>
      <c r="MQJ85" s="683" t="s">
        <v>17850</v>
      </c>
      <c r="MQK85" s="683" t="s">
        <v>17850</v>
      </c>
      <c r="MQL85" s="683" t="s">
        <v>17850</v>
      </c>
      <c r="MQM85" s="683" t="s">
        <v>17850</v>
      </c>
      <c r="MQN85" s="683" t="s">
        <v>17850</v>
      </c>
      <c r="MQO85" s="683" t="s">
        <v>17850</v>
      </c>
      <c r="MQP85" s="683" t="s">
        <v>17850</v>
      </c>
      <c r="MQQ85" s="683" t="s">
        <v>17850</v>
      </c>
      <c r="MQR85" s="683" t="s">
        <v>17850</v>
      </c>
      <c r="MQS85" s="683" t="s">
        <v>17850</v>
      </c>
      <c r="MQT85" s="683" t="s">
        <v>17850</v>
      </c>
      <c r="MQU85" s="683" t="s">
        <v>17850</v>
      </c>
      <c r="MQV85" s="683" t="s">
        <v>17850</v>
      </c>
      <c r="MQW85" s="683" t="s">
        <v>17850</v>
      </c>
      <c r="MQX85" s="683" t="s">
        <v>17850</v>
      </c>
      <c r="MQY85" s="683" t="s">
        <v>17850</v>
      </c>
      <c r="MQZ85" s="683" t="s">
        <v>17850</v>
      </c>
      <c r="MRA85" s="683" t="s">
        <v>17850</v>
      </c>
      <c r="MRB85" s="683" t="s">
        <v>17850</v>
      </c>
      <c r="MRC85" s="683" t="s">
        <v>17850</v>
      </c>
      <c r="MRD85" s="683" t="s">
        <v>17850</v>
      </c>
      <c r="MRE85" s="683" t="s">
        <v>17850</v>
      </c>
      <c r="MRF85" s="683" t="s">
        <v>17850</v>
      </c>
      <c r="MRG85" s="683" t="s">
        <v>17850</v>
      </c>
      <c r="MRH85" s="683" t="s">
        <v>17850</v>
      </c>
      <c r="MRI85" s="683" t="s">
        <v>17850</v>
      </c>
      <c r="MRJ85" s="683" t="s">
        <v>17850</v>
      </c>
      <c r="MRK85" s="683" t="s">
        <v>17850</v>
      </c>
      <c r="MRL85" s="683" t="s">
        <v>17850</v>
      </c>
      <c r="MRM85" s="683" t="s">
        <v>17850</v>
      </c>
      <c r="MRN85" s="683" t="s">
        <v>17850</v>
      </c>
      <c r="MRO85" s="683" t="s">
        <v>17850</v>
      </c>
      <c r="MRP85" s="683" t="s">
        <v>17850</v>
      </c>
      <c r="MRQ85" s="683" t="s">
        <v>17850</v>
      </c>
      <c r="MRR85" s="683" t="s">
        <v>17850</v>
      </c>
      <c r="MRS85" s="683" t="s">
        <v>17850</v>
      </c>
      <c r="MRT85" s="683" t="s">
        <v>17850</v>
      </c>
      <c r="MRU85" s="683" t="s">
        <v>17850</v>
      </c>
      <c r="MRV85" s="683" t="s">
        <v>17850</v>
      </c>
      <c r="MRW85" s="683" t="s">
        <v>17850</v>
      </c>
      <c r="MRX85" s="683" t="s">
        <v>17850</v>
      </c>
      <c r="MRY85" s="683" t="s">
        <v>17850</v>
      </c>
      <c r="MRZ85" s="683" t="s">
        <v>17850</v>
      </c>
      <c r="MSA85" s="683" t="s">
        <v>17850</v>
      </c>
      <c r="MSB85" s="683" t="s">
        <v>17850</v>
      </c>
      <c r="MSC85" s="683" t="s">
        <v>17850</v>
      </c>
      <c r="MSD85" s="683" t="s">
        <v>17850</v>
      </c>
      <c r="MSE85" s="683" t="s">
        <v>17850</v>
      </c>
      <c r="MSF85" s="683" t="s">
        <v>17850</v>
      </c>
      <c r="MSG85" s="683" t="s">
        <v>17850</v>
      </c>
      <c r="MSH85" s="683" t="s">
        <v>17850</v>
      </c>
      <c r="MSI85" s="683" t="s">
        <v>17850</v>
      </c>
      <c r="MSJ85" s="683" t="s">
        <v>17850</v>
      </c>
      <c r="MSK85" s="683" t="s">
        <v>17850</v>
      </c>
      <c r="MSL85" s="683" t="s">
        <v>17850</v>
      </c>
      <c r="MSM85" s="683" t="s">
        <v>17850</v>
      </c>
      <c r="MSN85" s="683" t="s">
        <v>17850</v>
      </c>
      <c r="MSO85" s="683" t="s">
        <v>17850</v>
      </c>
      <c r="MSP85" s="683" t="s">
        <v>17850</v>
      </c>
      <c r="MSQ85" s="683" t="s">
        <v>17850</v>
      </c>
      <c r="MSR85" s="683" t="s">
        <v>17850</v>
      </c>
      <c r="MSS85" s="683" t="s">
        <v>17850</v>
      </c>
      <c r="MST85" s="683" t="s">
        <v>17850</v>
      </c>
      <c r="MSU85" s="683" t="s">
        <v>17850</v>
      </c>
      <c r="MSV85" s="683" t="s">
        <v>17850</v>
      </c>
      <c r="MSW85" s="683" t="s">
        <v>17850</v>
      </c>
      <c r="MSX85" s="683" t="s">
        <v>17850</v>
      </c>
      <c r="MSY85" s="683" t="s">
        <v>17850</v>
      </c>
      <c r="MSZ85" s="683" t="s">
        <v>17850</v>
      </c>
      <c r="MTA85" s="683" t="s">
        <v>17850</v>
      </c>
      <c r="MTB85" s="683" t="s">
        <v>17850</v>
      </c>
      <c r="MTC85" s="683" t="s">
        <v>17850</v>
      </c>
      <c r="MTD85" s="683" t="s">
        <v>17850</v>
      </c>
      <c r="MTE85" s="683" t="s">
        <v>17850</v>
      </c>
      <c r="MTF85" s="683" t="s">
        <v>17850</v>
      </c>
      <c r="MTG85" s="683" t="s">
        <v>17850</v>
      </c>
      <c r="MTH85" s="683" t="s">
        <v>17850</v>
      </c>
      <c r="MTI85" s="683" t="s">
        <v>17850</v>
      </c>
      <c r="MTJ85" s="683" t="s">
        <v>17850</v>
      </c>
      <c r="MTK85" s="683" t="s">
        <v>17850</v>
      </c>
      <c r="MTL85" s="683" t="s">
        <v>17850</v>
      </c>
      <c r="MTM85" s="683" t="s">
        <v>17850</v>
      </c>
      <c r="MTN85" s="683" t="s">
        <v>17850</v>
      </c>
      <c r="MTO85" s="683" t="s">
        <v>17850</v>
      </c>
      <c r="MTP85" s="683" t="s">
        <v>17850</v>
      </c>
      <c r="MTQ85" s="683" t="s">
        <v>17850</v>
      </c>
      <c r="MTR85" s="683" t="s">
        <v>17850</v>
      </c>
      <c r="MTS85" s="683" t="s">
        <v>17850</v>
      </c>
      <c r="MTT85" s="683" t="s">
        <v>17850</v>
      </c>
      <c r="MTU85" s="683" t="s">
        <v>17850</v>
      </c>
      <c r="MTV85" s="683" t="s">
        <v>17850</v>
      </c>
      <c r="MTW85" s="683" t="s">
        <v>17850</v>
      </c>
      <c r="MTX85" s="683" t="s">
        <v>17850</v>
      </c>
      <c r="MTY85" s="683" t="s">
        <v>17850</v>
      </c>
      <c r="MTZ85" s="683" t="s">
        <v>17850</v>
      </c>
      <c r="MUA85" s="683" t="s">
        <v>17850</v>
      </c>
      <c r="MUB85" s="683" t="s">
        <v>17850</v>
      </c>
      <c r="MUC85" s="683" t="s">
        <v>17850</v>
      </c>
      <c r="MUD85" s="683" t="s">
        <v>17850</v>
      </c>
      <c r="MUE85" s="683" t="s">
        <v>17850</v>
      </c>
      <c r="MUF85" s="683" t="s">
        <v>17850</v>
      </c>
      <c r="MUG85" s="683" t="s">
        <v>17850</v>
      </c>
      <c r="MUH85" s="683" t="s">
        <v>17850</v>
      </c>
      <c r="MUI85" s="683" t="s">
        <v>17850</v>
      </c>
      <c r="MUJ85" s="683" t="s">
        <v>17850</v>
      </c>
      <c r="MUK85" s="683" t="s">
        <v>17850</v>
      </c>
      <c r="MUL85" s="683" t="s">
        <v>17850</v>
      </c>
      <c r="MUM85" s="683" t="s">
        <v>17850</v>
      </c>
      <c r="MUN85" s="683" t="s">
        <v>17850</v>
      </c>
      <c r="MUO85" s="683" t="s">
        <v>17850</v>
      </c>
      <c r="MUP85" s="683" t="s">
        <v>17850</v>
      </c>
      <c r="MUQ85" s="683" t="s">
        <v>17850</v>
      </c>
      <c r="MUR85" s="683" t="s">
        <v>17850</v>
      </c>
      <c r="MUS85" s="683" t="s">
        <v>17850</v>
      </c>
      <c r="MUT85" s="683" t="s">
        <v>17850</v>
      </c>
      <c r="MUU85" s="683" t="s">
        <v>17850</v>
      </c>
      <c r="MUV85" s="683" t="s">
        <v>17850</v>
      </c>
      <c r="MUW85" s="683" t="s">
        <v>17850</v>
      </c>
      <c r="MUX85" s="683" t="s">
        <v>17850</v>
      </c>
      <c r="MUY85" s="683" t="s">
        <v>17850</v>
      </c>
      <c r="MUZ85" s="683" t="s">
        <v>17850</v>
      </c>
      <c r="MVA85" s="683" t="s">
        <v>17850</v>
      </c>
      <c r="MVB85" s="683" t="s">
        <v>17850</v>
      </c>
      <c r="MVC85" s="683" t="s">
        <v>17850</v>
      </c>
      <c r="MVD85" s="683" t="s">
        <v>17850</v>
      </c>
      <c r="MVE85" s="683" t="s">
        <v>17850</v>
      </c>
      <c r="MVF85" s="683" t="s">
        <v>17850</v>
      </c>
      <c r="MVG85" s="683" t="s">
        <v>17850</v>
      </c>
      <c r="MVH85" s="683" t="s">
        <v>17850</v>
      </c>
      <c r="MVI85" s="683" t="s">
        <v>17850</v>
      </c>
      <c r="MVJ85" s="683" t="s">
        <v>17850</v>
      </c>
      <c r="MVK85" s="683" t="s">
        <v>17850</v>
      </c>
      <c r="MVL85" s="683" t="s">
        <v>17850</v>
      </c>
      <c r="MVM85" s="683" t="s">
        <v>17850</v>
      </c>
      <c r="MVN85" s="683" t="s">
        <v>17850</v>
      </c>
      <c r="MVO85" s="683" t="s">
        <v>17850</v>
      </c>
      <c r="MVP85" s="683" t="s">
        <v>17850</v>
      </c>
      <c r="MVQ85" s="683" t="s">
        <v>17850</v>
      </c>
      <c r="MVR85" s="683" t="s">
        <v>17850</v>
      </c>
      <c r="MVS85" s="683" t="s">
        <v>17850</v>
      </c>
      <c r="MVT85" s="683" t="s">
        <v>17850</v>
      </c>
      <c r="MVU85" s="683" t="s">
        <v>17850</v>
      </c>
      <c r="MVV85" s="683" t="s">
        <v>17850</v>
      </c>
      <c r="MVW85" s="683" t="s">
        <v>17850</v>
      </c>
      <c r="MVX85" s="683" t="s">
        <v>17850</v>
      </c>
      <c r="MVY85" s="683" t="s">
        <v>17850</v>
      </c>
      <c r="MVZ85" s="683" t="s">
        <v>17850</v>
      </c>
      <c r="MWA85" s="683" t="s">
        <v>17850</v>
      </c>
      <c r="MWB85" s="683" t="s">
        <v>17850</v>
      </c>
      <c r="MWC85" s="683" t="s">
        <v>17850</v>
      </c>
      <c r="MWD85" s="683" t="s">
        <v>17850</v>
      </c>
      <c r="MWE85" s="683" t="s">
        <v>17850</v>
      </c>
      <c r="MWF85" s="683" t="s">
        <v>17850</v>
      </c>
      <c r="MWG85" s="683" t="s">
        <v>17850</v>
      </c>
      <c r="MWH85" s="683" t="s">
        <v>17850</v>
      </c>
      <c r="MWI85" s="683" t="s">
        <v>17850</v>
      </c>
      <c r="MWJ85" s="683" t="s">
        <v>17850</v>
      </c>
      <c r="MWK85" s="683" t="s">
        <v>17850</v>
      </c>
      <c r="MWL85" s="683" t="s">
        <v>17850</v>
      </c>
      <c r="MWM85" s="683" t="s">
        <v>17850</v>
      </c>
      <c r="MWN85" s="683" t="s">
        <v>17850</v>
      </c>
      <c r="MWO85" s="683" t="s">
        <v>17850</v>
      </c>
      <c r="MWP85" s="683" t="s">
        <v>17850</v>
      </c>
      <c r="MWQ85" s="683" t="s">
        <v>17850</v>
      </c>
      <c r="MWR85" s="683" t="s">
        <v>17850</v>
      </c>
      <c r="MWS85" s="683" t="s">
        <v>17850</v>
      </c>
      <c r="MWT85" s="683" t="s">
        <v>17850</v>
      </c>
      <c r="MWU85" s="683" t="s">
        <v>17850</v>
      </c>
      <c r="MWV85" s="683" t="s">
        <v>17850</v>
      </c>
      <c r="MWW85" s="683" t="s">
        <v>17850</v>
      </c>
      <c r="MWX85" s="683" t="s">
        <v>17850</v>
      </c>
      <c r="MWY85" s="683" t="s">
        <v>17850</v>
      </c>
      <c r="MWZ85" s="683" t="s">
        <v>17850</v>
      </c>
      <c r="MXA85" s="683" t="s">
        <v>17850</v>
      </c>
      <c r="MXB85" s="683" t="s">
        <v>17850</v>
      </c>
      <c r="MXC85" s="683" t="s">
        <v>17850</v>
      </c>
      <c r="MXD85" s="683" t="s">
        <v>17850</v>
      </c>
      <c r="MXE85" s="683" t="s">
        <v>17850</v>
      </c>
      <c r="MXF85" s="683" t="s">
        <v>17850</v>
      </c>
      <c r="MXG85" s="683" t="s">
        <v>17850</v>
      </c>
      <c r="MXH85" s="683" t="s">
        <v>17850</v>
      </c>
      <c r="MXI85" s="683" t="s">
        <v>17850</v>
      </c>
      <c r="MXJ85" s="683" t="s">
        <v>17850</v>
      </c>
      <c r="MXK85" s="683" t="s">
        <v>17850</v>
      </c>
      <c r="MXL85" s="683" t="s">
        <v>17850</v>
      </c>
      <c r="MXM85" s="683" t="s">
        <v>17850</v>
      </c>
      <c r="MXN85" s="683" t="s">
        <v>17850</v>
      </c>
      <c r="MXO85" s="683" t="s">
        <v>17850</v>
      </c>
      <c r="MXP85" s="683" t="s">
        <v>17850</v>
      </c>
      <c r="MXQ85" s="683" t="s">
        <v>17850</v>
      </c>
      <c r="MXR85" s="683" t="s">
        <v>17850</v>
      </c>
      <c r="MXS85" s="683" t="s">
        <v>17850</v>
      </c>
      <c r="MXT85" s="683" t="s">
        <v>17850</v>
      </c>
      <c r="MXU85" s="683" t="s">
        <v>17850</v>
      </c>
      <c r="MXV85" s="683" t="s">
        <v>17850</v>
      </c>
      <c r="MXW85" s="683" t="s">
        <v>17850</v>
      </c>
      <c r="MXX85" s="683" t="s">
        <v>17850</v>
      </c>
      <c r="MXY85" s="683" t="s">
        <v>17850</v>
      </c>
      <c r="MXZ85" s="683" t="s">
        <v>17850</v>
      </c>
      <c r="MYA85" s="683" t="s">
        <v>17850</v>
      </c>
      <c r="MYB85" s="683" t="s">
        <v>17850</v>
      </c>
      <c r="MYC85" s="683" t="s">
        <v>17850</v>
      </c>
      <c r="MYD85" s="683" t="s">
        <v>17850</v>
      </c>
      <c r="MYE85" s="683" t="s">
        <v>17850</v>
      </c>
      <c r="MYF85" s="683" t="s">
        <v>17850</v>
      </c>
      <c r="MYG85" s="683" t="s">
        <v>17850</v>
      </c>
      <c r="MYH85" s="683" t="s">
        <v>17850</v>
      </c>
      <c r="MYI85" s="683" t="s">
        <v>17850</v>
      </c>
      <c r="MYJ85" s="683" t="s">
        <v>17850</v>
      </c>
      <c r="MYK85" s="683" t="s">
        <v>17850</v>
      </c>
      <c r="MYL85" s="683" t="s">
        <v>17850</v>
      </c>
      <c r="MYM85" s="683" t="s">
        <v>17850</v>
      </c>
      <c r="MYN85" s="683" t="s">
        <v>17850</v>
      </c>
      <c r="MYO85" s="683" t="s">
        <v>17850</v>
      </c>
      <c r="MYP85" s="683" t="s">
        <v>17850</v>
      </c>
      <c r="MYQ85" s="683" t="s">
        <v>17850</v>
      </c>
      <c r="MYR85" s="683" t="s">
        <v>17850</v>
      </c>
      <c r="MYS85" s="683" t="s">
        <v>17850</v>
      </c>
      <c r="MYT85" s="683" t="s">
        <v>17850</v>
      </c>
      <c r="MYU85" s="683" t="s">
        <v>17850</v>
      </c>
      <c r="MYV85" s="683" t="s">
        <v>17850</v>
      </c>
      <c r="MYW85" s="683" t="s">
        <v>17850</v>
      </c>
      <c r="MYX85" s="683" t="s">
        <v>17850</v>
      </c>
      <c r="MYY85" s="683" t="s">
        <v>17850</v>
      </c>
      <c r="MYZ85" s="683" t="s">
        <v>17850</v>
      </c>
      <c r="MZA85" s="683" t="s">
        <v>17850</v>
      </c>
      <c r="MZB85" s="683" t="s">
        <v>17850</v>
      </c>
      <c r="MZC85" s="683" t="s">
        <v>17850</v>
      </c>
      <c r="MZD85" s="683" t="s">
        <v>17850</v>
      </c>
      <c r="MZE85" s="683" t="s">
        <v>17850</v>
      </c>
      <c r="MZF85" s="683" t="s">
        <v>17850</v>
      </c>
      <c r="MZG85" s="683" t="s">
        <v>17850</v>
      </c>
      <c r="MZH85" s="683" t="s">
        <v>17850</v>
      </c>
      <c r="MZI85" s="683" t="s">
        <v>17850</v>
      </c>
      <c r="MZJ85" s="683" t="s">
        <v>17850</v>
      </c>
      <c r="MZK85" s="683" t="s">
        <v>17850</v>
      </c>
      <c r="MZL85" s="683" t="s">
        <v>17850</v>
      </c>
      <c r="MZM85" s="683" t="s">
        <v>17850</v>
      </c>
      <c r="MZN85" s="683" t="s">
        <v>17850</v>
      </c>
      <c r="MZO85" s="683" t="s">
        <v>17850</v>
      </c>
      <c r="MZP85" s="683" t="s">
        <v>17850</v>
      </c>
      <c r="MZQ85" s="683" t="s">
        <v>17850</v>
      </c>
      <c r="MZR85" s="683" t="s">
        <v>17850</v>
      </c>
      <c r="MZS85" s="683" t="s">
        <v>17850</v>
      </c>
      <c r="MZT85" s="683" t="s">
        <v>17850</v>
      </c>
      <c r="MZU85" s="683" t="s">
        <v>17850</v>
      </c>
      <c r="MZV85" s="683" t="s">
        <v>17850</v>
      </c>
      <c r="MZW85" s="683" t="s">
        <v>17850</v>
      </c>
      <c r="MZX85" s="683" t="s">
        <v>17850</v>
      </c>
      <c r="MZY85" s="683" t="s">
        <v>17850</v>
      </c>
      <c r="MZZ85" s="683" t="s">
        <v>17850</v>
      </c>
      <c r="NAA85" s="683" t="s">
        <v>17850</v>
      </c>
      <c r="NAB85" s="683" t="s">
        <v>17850</v>
      </c>
      <c r="NAC85" s="683" t="s">
        <v>17850</v>
      </c>
      <c r="NAD85" s="683" t="s">
        <v>17850</v>
      </c>
      <c r="NAE85" s="683" t="s">
        <v>17850</v>
      </c>
      <c r="NAF85" s="683" t="s">
        <v>17850</v>
      </c>
      <c r="NAG85" s="683" t="s">
        <v>17850</v>
      </c>
      <c r="NAH85" s="683" t="s">
        <v>17850</v>
      </c>
      <c r="NAI85" s="683" t="s">
        <v>17850</v>
      </c>
      <c r="NAJ85" s="683" t="s">
        <v>17850</v>
      </c>
      <c r="NAK85" s="683" t="s">
        <v>17850</v>
      </c>
      <c r="NAL85" s="683" t="s">
        <v>17850</v>
      </c>
      <c r="NAM85" s="683" t="s">
        <v>17850</v>
      </c>
      <c r="NAN85" s="683" t="s">
        <v>17850</v>
      </c>
      <c r="NAO85" s="683" t="s">
        <v>17850</v>
      </c>
      <c r="NAP85" s="683" t="s">
        <v>17850</v>
      </c>
      <c r="NAQ85" s="683" t="s">
        <v>17850</v>
      </c>
      <c r="NAR85" s="683" t="s">
        <v>17850</v>
      </c>
      <c r="NAS85" s="683" t="s">
        <v>17850</v>
      </c>
      <c r="NAT85" s="683" t="s">
        <v>17850</v>
      </c>
      <c r="NAU85" s="683" t="s">
        <v>17850</v>
      </c>
      <c r="NAV85" s="683" t="s">
        <v>17850</v>
      </c>
      <c r="NAW85" s="683" t="s">
        <v>17850</v>
      </c>
      <c r="NAX85" s="683" t="s">
        <v>17850</v>
      </c>
      <c r="NAY85" s="683" t="s">
        <v>17850</v>
      </c>
      <c r="NAZ85" s="683" t="s">
        <v>17850</v>
      </c>
      <c r="NBA85" s="683" t="s">
        <v>17850</v>
      </c>
      <c r="NBB85" s="683" t="s">
        <v>17850</v>
      </c>
      <c r="NBC85" s="683" t="s">
        <v>17850</v>
      </c>
      <c r="NBD85" s="683" t="s">
        <v>17850</v>
      </c>
      <c r="NBE85" s="683" t="s">
        <v>17850</v>
      </c>
      <c r="NBF85" s="683" t="s">
        <v>17850</v>
      </c>
      <c r="NBG85" s="683" t="s">
        <v>17850</v>
      </c>
      <c r="NBH85" s="683" t="s">
        <v>17850</v>
      </c>
      <c r="NBI85" s="683" t="s">
        <v>17850</v>
      </c>
      <c r="NBJ85" s="683" t="s">
        <v>17850</v>
      </c>
      <c r="NBK85" s="683" t="s">
        <v>17850</v>
      </c>
      <c r="NBL85" s="683" t="s">
        <v>17850</v>
      </c>
      <c r="NBM85" s="683" t="s">
        <v>17850</v>
      </c>
      <c r="NBN85" s="683" t="s">
        <v>17850</v>
      </c>
      <c r="NBO85" s="683" t="s">
        <v>17850</v>
      </c>
      <c r="NBP85" s="683" t="s">
        <v>17850</v>
      </c>
      <c r="NBQ85" s="683" t="s">
        <v>17850</v>
      </c>
      <c r="NBR85" s="683" t="s">
        <v>17850</v>
      </c>
      <c r="NBS85" s="683" t="s">
        <v>17850</v>
      </c>
      <c r="NBT85" s="683" t="s">
        <v>17850</v>
      </c>
      <c r="NBU85" s="683" t="s">
        <v>17850</v>
      </c>
      <c r="NBV85" s="683" t="s">
        <v>17850</v>
      </c>
      <c r="NBW85" s="683" t="s">
        <v>17850</v>
      </c>
      <c r="NBX85" s="683" t="s">
        <v>17850</v>
      </c>
      <c r="NBY85" s="683" t="s">
        <v>17850</v>
      </c>
      <c r="NBZ85" s="683" t="s">
        <v>17850</v>
      </c>
      <c r="NCA85" s="683" t="s">
        <v>17850</v>
      </c>
      <c r="NCB85" s="683" t="s">
        <v>17850</v>
      </c>
      <c r="NCC85" s="683" t="s">
        <v>17850</v>
      </c>
      <c r="NCD85" s="683" t="s">
        <v>17850</v>
      </c>
      <c r="NCE85" s="683" t="s">
        <v>17850</v>
      </c>
      <c r="NCF85" s="683" t="s">
        <v>17850</v>
      </c>
      <c r="NCG85" s="683" t="s">
        <v>17850</v>
      </c>
      <c r="NCH85" s="683" t="s">
        <v>17850</v>
      </c>
      <c r="NCI85" s="683" t="s">
        <v>17850</v>
      </c>
      <c r="NCJ85" s="683" t="s">
        <v>17850</v>
      </c>
      <c r="NCK85" s="683" t="s">
        <v>17850</v>
      </c>
      <c r="NCL85" s="683" t="s">
        <v>17850</v>
      </c>
      <c r="NCM85" s="683" t="s">
        <v>17850</v>
      </c>
      <c r="NCN85" s="683" t="s">
        <v>17850</v>
      </c>
      <c r="NCO85" s="683" t="s">
        <v>17850</v>
      </c>
      <c r="NCP85" s="683" t="s">
        <v>17850</v>
      </c>
      <c r="NCQ85" s="683" t="s">
        <v>17850</v>
      </c>
      <c r="NCR85" s="683" t="s">
        <v>17850</v>
      </c>
      <c r="NCS85" s="683" t="s">
        <v>17850</v>
      </c>
      <c r="NCT85" s="683" t="s">
        <v>17850</v>
      </c>
      <c r="NCU85" s="683" t="s">
        <v>17850</v>
      </c>
      <c r="NCV85" s="683" t="s">
        <v>17850</v>
      </c>
      <c r="NCW85" s="683" t="s">
        <v>17850</v>
      </c>
      <c r="NCX85" s="683" t="s">
        <v>17850</v>
      </c>
      <c r="NCY85" s="683" t="s">
        <v>17850</v>
      </c>
      <c r="NCZ85" s="683" t="s">
        <v>17850</v>
      </c>
      <c r="NDA85" s="683" t="s">
        <v>17850</v>
      </c>
      <c r="NDB85" s="683" t="s">
        <v>17850</v>
      </c>
      <c r="NDC85" s="683" t="s">
        <v>17850</v>
      </c>
      <c r="NDD85" s="683" t="s">
        <v>17850</v>
      </c>
      <c r="NDE85" s="683" t="s">
        <v>17850</v>
      </c>
      <c r="NDF85" s="683" t="s">
        <v>17850</v>
      </c>
      <c r="NDG85" s="683" t="s">
        <v>17850</v>
      </c>
      <c r="NDH85" s="683" t="s">
        <v>17850</v>
      </c>
      <c r="NDI85" s="683" t="s">
        <v>17850</v>
      </c>
      <c r="NDJ85" s="683" t="s">
        <v>17850</v>
      </c>
      <c r="NDK85" s="683" t="s">
        <v>17850</v>
      </c>
      <c r="NDL85" s="683" t="s">
        <v>17850</v>
      </c>
      <c r="NDM85" s="683" t="s">
        <v>17850</v>
      </c>
      <c r="NDN85" s="683" t="s">
        <v>17850</v>
      </c>
      <c r="NDO85" s="683" t="s">
        <v>17850</v>
      </c>
      <c r="NDP85" s="683" t="s">
        <v>17850</v>
      </c>
      <c r="NDQ85" s="683" t="s">
        <v>17850</v>
      </c>
      <c r="NDR85" s="683" t="s">
        <v>17850</v>
      </c>
      <c r="NDS85" s="683" t="s">
        <v>17850</v>
      </c>
      <c r="NDT85" s="683" t="s">
        <v>17850</v>
      </c>
      <c r="NDU85" s="683" t="s">
        <v>17850</v>
      </c>
      <c r="NDV85" s="683" t="s">
        <v>17850</v>
      </c>
      <c r="NDW85" s="683" t="s">
        <v>17850</v>
      </c>
      <c r="NDX85" s="683" t="s">
        <v>17850</v>
      </c>
      <c r="NDY85" s="683" t="s">
        <v>17850</v>
      </c>
      <c r="NDZ85" s="683" t="s">
        <v>17850</v>
      </c>
      <c r="NEA85" s="683" t="s">
        <v>17850</v>
      </c>
      <c r="NEB85" s="683" t="s">
        <v>17850</v>
      </c>
      <c r="NEC85" s="683" t="s">
        <v>17850</v>
      </c>
      <c r="NED85" s="683" t="s">
        <v>17850</v>
      </c>
      <c r="NEE85" s="683" t="s">
        <v>17850</v>
      </c>
      <c r="NEF85" s="683" t="s">
        <v>17850</v>
      </c>
      <c r="NEG85" s="683" t="s">
        <v>17850</v>
      </c>
      <c r="NEH85" s="683" t="s">
        <v>17850</v>
      </c>
      <c r="NEI85" s="683" t="s">
        <v>17850</v>
      </c>
      <c r="NEJ85" s="683" t="s">
        <v>17850</v>
      </c>
      <c r="NEK85" s="683" t="s">
        <v>17850</v>
      </c>
      <c r="NEL85" s="683" t="s">
        <v>17850</v>
      </c>
      <c r="NEM85" s="683" t="s">
        <v>17850</v>
      </c>
      <c r="NEN85" s="683" t="s">
        <v>17850</v>
      </c>
      <c r="NEO85" s="683" t="s">
        <v>17850</v>
      </c>
      <c r="NEP85" s="683" t="s">
        <v>17850</v>
      </c>
      <c r="NEQ85" s="683" t="s">
        <v>17850</v>
      </c>
      <c r="NER85" s="683" t="s">
        <v>17850</v>
      </c>
      <c r="NES85" s="683" t="s">
        <v>17850</v>
      </c>
      <c r="NET85" s="683" t="s">
        <v>17850</v>
      </c>
      <c r="NEU85" s="683" t="s">
        <v>17850</v>
      </c>
      <c r="NEV85" s="683" t="s">
        <v>17850</v>
      </c>
      <c r="NEW85" s="683" t="s">
        <v>17850</v>
      </c>
      <c r="NEX85" s="683" t="s">
        <v>17850</v>
      </c>
      <c r="NEY85" s="683" t="s">
        <v>17850</v>
      </c>
      <c r="NEZ85" s="683" t="s">
        <v>17850</v>
      </c>
      <c r="NFA85" s="683" t="s">
        <v>17850</v>
      </c>
      <c r="NFB85" s="683" t="s">
        <v>17850</v>
      </c>
      <c r="NFC85" s="683" t="s">
        <v>17850</v>
      </c>
      <c r="NFD85" s="683" t="s">
        <v>17850</v>
      </c>
      <c r="NFE85" s="683" t="s">
        <v>17850</v>
      </c>
      <c r="NFF85" s="683" t="s">
        <v>17850</v>
      </c>
      <c r="NFG85" s="683" t="s">
        <v>17850</v>
      </c>
      <c r="NFH85" s="683" t="s">
        <v>17850</v>
      </c>
      <c r="NFI85" s="683" t="s">
        <v>17850</v>
      </c>
      <c r="NFJ85" s="683" t="s">
        <v>17850</v>
      </c>
      <c r="NFK85" s="683" t="s">
        <v>17850</v>
      </c>
      <c r="NFL85" s="683" t="s">
        <v>17850</v>
      </c>
      <c r="NFM85" s="683" t="s">
        <v>17850</v>
      </c>
      <c r="NFN85" s="683" t="s">
        <v>17850</v>
      </c>
      <c r="NFO85" s="683" t="s">
        <v>17850</v>
      </c>
      <c r="NFP85" s="683" t="s">
        <v>17850</v>
      </c>
      <c r="NFQ85" s="683" t="s">
        <v>17850</v>
      </c>
      <c r="NFR85" s="683" t="s">
        <v>17850</v>
      </c>
      <c r="NFS85" s="683" t="s">
        <v>17850</v>
      </c>
      <c r="NFT85" s="683" t="s">
        <v>17850</v>
      </c>
      <c r="NFU85" s="683" t="s">
        <v>17850</v>
      </c>
      <c r="NFV85" s="683" t="s">
        <v>17850</v>
      </c>
      <c r="NFW85" s="683" t="s">
        <v>17850</v>
      </c>
      <c r="NFX85" s="683" t="s">
        <v>17850</v>
      </c>
      <c r="NFY85" s="683" t="s">
        <v>17850</v>
      </c>
      <c r="NFZ85" s="683" t="s">
        <v>17850</v>
      </c>
      <c r="NGA85" s="683" t="s">
        <v>17850</v>
      </c>
      <c r="NGB85" s="683" t="s">
        <v>17850</v>
      </c>
      <c r="NGC85" s="683" t="s">
        <v>17850</v>
      </c>
      <c r="NGD85" s="683" t="s">
        <v>17850</v>
      </c>
      <c r="NGE85" s="683" t="s">
        <v>17850</v>
      </c>
      <c r="NGF85" s="683" t="s">
        <v>17850</v>
      </c>
      <c r="NGG85" s="683" t="s">
        <v>17850</v>
      </c>
      <c r="NGH85" s="683" t="s">
        <v>17850</v>
      </c>
      <c r="NGI85" s="683" t="s">
        <v>17850</v>
      </c>
      <c r="NGJ85" s="683" t="s">
        <v>17850</v>
      </c>
      <c r="NGK85" s="683" t="s">
        <v>17850</v>
      </c>
      <c r="NGL85" s="683" t="s">
        <v>17850</v>
      </c>
      <c r="NGM85" s="683" t="s">
        <v>17850</v>
      </c>
      <c r="NGN85" s="683" t="s">
        <v>17850</v>
      </c>
      <c r="NGO85" s="683" t="s">
        <v>17850</v>
      </c>
      <c r="NGP85" s="683" t="s">
        <v>17850</v>
      </c>
      <c r="NGQ85" s="683" t="s">
        <v>17850</v>
      </c>
      <c r="NGR85" s="683" t="s">
        <v>17850</v>
      </c>
      <c r="NGS85" s="683" t="s">
        <v>17850</v>
      </c>
      <c r="NGT85" s="683" t="s">
        <v>17850</v>
      </c>
      <c r="NGU85" s="683" t="s">
        <v>17850</v>
      </c>
      <c r="NGV85" s="683" t="s">
        <v>17850</v>
      </c>
      <c r="NGW85" s="683" t="s">
        <v>17850</v>
      </c>
      <c r="NGX85" s="683" t="s">
        <v>17850</v>
      </c>
      <c r="NGY85" s="683" t="s">
        <v>17850</v>
      </c>
      <c r="NGZ85" s="683" t="s">
        <v>17850</v>
      </c>
      <c r="NHA85" s="683" t="s">
        <v>17850</v>
      </c>
      <c r="NHB85" s="683" t="s">
        <v>17850</v>
      </c>
      <c r="NHC85" s="683" t="s">
        <v>17850</v>
      </c>
      <c r="NHD85" s="683" t="s">
        <v>17850</v>
      </c>
      <c r="NHE85" s="683" t="s">
        <v>17850</v>
      </c>
      <c r="NHF85" s="683" t="s">
        <v>17850</v>
      </c>
      <c r="NHG85" s="683" t="s">
        <v>17850</v>
      </c>
      <c r="NHH85" s="683" t="s">
        <v>17850</v>
      </c>
      <c r="NHI85" s="683" t="s">
        <v>17850</v>
      </c>
      <c r="NHJ85" s="683" t="s">
        <v>17850</v>
      </c>
      <c r="NHK85" s="683" t="s">
        <v>17850</v>
      </c>
      <c r="NHL85" s="683" t="s">
        <v>17850</v>
      </c>
      <c r="NHM85" s="683" t="s">
        <v>17850</v>
      </c>
      <c r="NHN85" s="683" t="s">
        <v>17850</v>
      </c>
      <c r="NHO85" s="683" t="s">
        <v>17850</v>
      </c>
      <c r="NHP85" s="683" t="s">
        <v>17850</v>
      </c>
      <c r="NHQ85" s="683" t="s">
        <v>17850</v>
      </c>
      <c r="NHR85" s="683" t="s">
        <v>17850</v>
      </c>
      <c r="NHS85" s="683" t="s">
        <v>17850</v>
      </c>
      <c r="NHT85" s="683" t="s">
        <v>17850</v>
      </c>
      <c r="NHU85" s="683" t="s">
        <v>17850</v>
      </c>
      <c r="NHV85" s="683" t="s">
        <v>17850</v>
      </c>
      <c r="NHW85" s="683" t="s">
        <v>17850</v>
      </c>
      <c r="NHX85" s="683" t="s">
        <v>17850</v>
      </c>
      <c r="NHY85" s="683" t="s">
        <v>17850</v>
      </c>
      <c r="NHZ85" s="683" t="s">
        <v>17850</v>
      </c>
      <c r="NIA85" s="683" t="s">
        <v>17850</v>
      </c>
      <c r="NIB85" s="683" t="s">
        <v>17850</v>
      </c>
      <c r="NIC85" s="683" t="s">
        <v>17850</v>
      </c>
      <c r="NID85" s="683" t="s">
        <v>17850</v>
      </c>
      <c r="NIE85" s="683" t="s">
        <v>17850</v>
      </c>
      <c r="NIF85" s="683" t="s">
        <v>17850</v>
      </c>
      <c r="NIG85" s="683" t="s">
        <v>17850</v>
      </c>
      <c r="NIH85" s="683" t="s">
        <v>17850</v>
      </c>
      <c r="NII85" s="683" t="s">
        <v>17850</v>
      </c>
      <c r="NIJ85" s="683" t="s">
        <v>17850</v>
      </c>
      <c r="NIK85" s="683" t="s">
        <v>17850</v>
      </c>
      <c r="NIL85" s="683" t="s">
        <v>17850</v>
      </c>
      <c r="NIM85" s="683" t="s">
        <v>17850</v>
      </c>
      <c r="NIN85" s="683" t="s">
        <v>17850</v>
      </c>
      <c r="NIO85" s="683" t="s">
        <v>17850</v>
      </c>
      <c r="NIP85" s="683" t="s">
        <v>17850</v>
      </c>
      <c r="NIQ85" s="683" t="s">
        <v>17850</v>
      </c>
      <c r="NIR85" s="683" t="s">
        <v>17850</v>
      </c>
      <c r="NIS85" s="683" t="s">
        <v>17850</v>
      </c>
      <c r="NIT85" s="683" t="s">
        <v>17850</v>
      </c>
      <c r="NIU85" s="683" t="s">
        <v>17850</v>
      </c>
      <c r="NIV85" s="683" t="s">
        <v>17850</v>
      </c>
      <c r="NIW85" s="683" t="s">
        <v>17850</v>
      </c>
      <c r="NIX85" s="683" t="s">
        <v>17850</v>
      </c>
      <c r="NIY85" s="683" t="s">
        <v>17850</v>
      </c>
      <c r="NIZ85" s="683" t="s">
        <v>17850</v>
      </c>
      <c r="NJA85" s="683" t="s">
        <v>17850</v>
      </c>
      <c r="NJB85" s="683" t="s">
        <v>17850</v>
      </c>
      <c r="NJC85" s="683" t="s">
        <v>17850</v>
      </c>
      <c r="NJD85" s="683" t="s">
        <v>17850</v>
      </c>
      <c r="NJE85" s="683" t="s">
        <v>17850</v>
      </c>
      <c r="NJF85" s="683" t="s">
        <v>17850</v>
      </c>
      <c r="NJG85" s="683" t="s">
        <v>17850</v>
      </c>
      <c r="NJH85" s="683" t="s">
        <v>17850</v>
      </c>
      <c r="NJI85" s="683" t="s">
        <v>17850</v>
      </c>
      <c r="NJJ85" s="683" t="s">
        <v>17850</v>
      </c>
      <c r="NJK85" s="683" t="s">
        <v>17850</v>
      </c>
      <c r="NJL85" s="683" t="s">
        <v>17850</v>
      </c>
      <c r="NJM85" s="683" t="s">
        <v>17850</v>
      </c>
      <c r="NJN85" s="683" t="s">
        <v>17850</v>
      </c>
      <c r="NJO85" s="683" t="s">
        <v>17850</v>
      </c>
      <c r="NJP85" s="683" t="s">
        <v>17850</v>
      </c>
      <c r="NJQ85" s="683" t="s">
        <v>17850</v>
      </c>
      <c r="NJR85" s="683" t="s">
        <v>17850</v>
      </c>
      <c r="NJS85" s="683" t="s">
        <v>17850</v>
      </c>
      <c r="NJT85" s="683" t="s">
        <v>17850</v>
      </c>
      <c r="NJU85" s="683" t="s">
        <v>17850</v>
      </c>
      <c r="NJV85" s="683" t="s">
        <v>17850</v>
      </c>
      <c r="NJW85" s="683" t="s">
        <v>17850</v>
      </c>
      <c r="NJX85" s="683" t="s">
        <v>17850</v>
      </c>
      <c r="NJY85" s="683" t="s">
        <v>17850</v>
      </c>
      <c r="NJZ85" s="683" t="s">
        <v>17850</v>
      </c>
      <c r="NKA85" s="683" t="s">
        <v>17850</v>
      </c>
      <c r="NKB85" s="683" t="s">
        <v>17850</v>
      </c>
      <c r="NKC85" s="683" t="s">
        <v>17850</v>
      </c>
      <c r="NKD85" s="683" t="s">
        <v>17850</v>
      </c>
      <c r="NKE85" s="683" t="s">
        <v>17850</v>
      </c>
      <c r="NKF85" s="683" t="s">
        <v>17850</v>
      </c>
      <c r="NKG85" s="683" t="s">
        <v>17850</v>
      </c>
      <c r="NKH85" s="683" t="s">
        <v>17850</v>
      </c>
      <c r="NKI85" s="683" t="s">
        <v>17850</v>
      </c>
      <c r="NKJ85" s="683" t="s">
        <v>17850</v>
      </c>
      <c r="NKK85" s="683" t="s">
        <v>17850</v>
      </c>
      <c r="NKL85" s="683" t="s">
        <v>17850</v>
      </c>
      <c r="NKM85" s="683" t="s">
        <v>17850</v>
      </c>
      <c r="NKN85" s="683" t="s">
        <v>17850</v>
      </c>
      <c r="NKO85" s="683" t="s">
        <v>17850</v>
      </c>
      <c r="NKP85" s="683" t="s">
        <v>17850</v>
      </c>
      <c r="NKQ85" s="683" t="s">
        <v>17850</v>
      </c>
      <c r="NKR85" s="683" t="s">
        <v>17850</v>
      </c>
      <c r="NKS85" s="683" t="s">
        <v>17850</v>
      </c>
      <c r="NKT85" s="683" t="s">
        <v>17850</v>
      </c>
      <c r="NKU85" s="683" t="s">
        <v>17850</v>
      </c>
      <c r="NKV85" s="683" t="s">
        <v>17850</v>
      </c>
      <c r="NKW85" s="683" t="s">
        <v>17850</v>
      </c>
      <c r="NKX85" s="683" t="s">
        <v>17850</v>
      </c>
      <c r="NKY85" s="683" t="s">
        <v>17850</v>
      </c>
      <c r="NKZ85" s="683" t="s">
        <v>17850</v>
      </c>
      <c r="NLA85" s="683" t="s">
        <v>17850</v>
      </c>
      <c r="NLB85" s="683" t="s">
        <v>17850</v>
      </c>
      <c r="NLC85" s="683" t="s">
        <v>17850</v>
      </c>
      <c r="NLD85" s="683" t="s">
        <v>17850</v>
      </c>
      <c r="NLE85" s="683" t="s">
        <v>17850</v>
      </c>
      <c r="NLF85" s="683" t="s">
        <v>17850</v>
      </c>
      <c r="NLG85" s="683" t="s">
        <v>17850</v>
      </c>
      <c r="NLH85" s="683" t="s">
        <v>17850</v>
      </c>
      <c r="NLI85" s="683" t="s">
        <v>17850</v>
      </c>
      <c r="NLJ85" s="683" t="s">
        <v>17850</v>
      </c>
      <c r="NLK85" s="683" t="s">
        <v>17850</v>
      </c>
      <c r="NLL85" s="683" t="s">
        <v>17850</v>
      </c>
      <c r="NLM85" s="683" t="s">
        <v>17850</v>
      </c>
      <c r="NLN85" s="683" t="s">
        <v>17850</v>
      </c>
      <c r="NLO85" s="683" t="s">
        <v>17850</v>
      </c>
      <c r="NLP85" s="683" t="s">
        <v>17850</v>
      </c>
      <c r="NLQ85" s="683" t="s">
        <v>17850</v>
      </c>
      <c r="NLR85" s="683" t="s">
        <v>17850</v>
      </c>
      <c r="NLS85" s="683" t="s">
        <v>17850</v>
      </c>
      <c r="NLT85" s="683" t="s">
        <v>17850</v>
      </c>
      <c r="NLU85" s="683" t="s">
        <v>17850</v>
      </c>
      <c r="NLV85" s="683" t="s">
        <v>17850</v>
      </c>
      <c r="NLW85" s="683" t="s">
        <v>17850</v>
      </c>
      <c r="NLX85" s="683" t="s">
        <v>17850</v>
      </c>
      <c r="NLY85" s="683" t="s">
        <v>17850</v>
      </c>
      <c r="NLZ85" s="683" t="s">
        <v>17850</v>
      </c>
      <c r="NMA85" s="683" t="s">
        <v>17850</v>
      </c>
      <c r="NMB85" s="683" t="s">
        <v>17850</v>
      </c>
      <c r="NMC85" s="683" t="s">
        <v>17850</v>
      </c>
      <c r="NMD85" s="683" t="s">
        <v>17850</v>
      </c>
      <c r="NME85" s="683" t="s">
        <v>17850</v>
      </c>
      <c r="NMF85" s="683" t="s">
        <v>17850</v>
      </c>
      <c r="NMG85" s="683" t="s">
        <v>17850</v>
      </c>
      <c r="NMH85" s="683" t="s">
        <v>17850</v>
      </c>
      <c r="NMI85" s="683" t="s">
        <v>17850</v>
      </c>
      <c r="NMJ85" s="683" t="s">
        <v>17850</v>
      </c>
      <c r="NMK85" s="683" t="s">
        <v>17850</v>
      </c>
      <c r="NML85" s="683" t="s">
        <v>17850</v>
      </c>
      <c r="NMM85" s="683" t="s">
        <v>17850</v>
      </c>
      <c r="NMN85" s="683" t="s">
        <v>17850</v>
      </c>
      <c r="NMO85" s="683" t="s">
        <v>17850</v>
      </c>
      <c r="NMP85" s="683" t="s">
        <v>17850</v>
      </c>
      <c r="NMQ85" s="683" t="s">
        <v>17850</v>
      </c>
      <c r="NMR85" s="683" t="s">
        <v>17850</v>
      </c>
      <c r="NMS85" s="683" t="s">
        <v>17850</v>
      </c>
      <c r="NMT85" s="683" t="s">
        <v>17850</v>
      </c>
      <c r="NMU85" s="683" t="s">
        <v>17850</v>
      </c>
      <c r="NMV85" s="683" t="s">
        <v>17850</v>
      </c>
      <c r="NMW85" s="683" t="s">
        <v>17850</v>
      </c>
      <c r="NMX85" s="683" t="s">
        <v>17850</v>
      </c>
      <c r="NMY85" s="683" t="s">
        <v>17850</v>
      </c>
      <c r="NMZ85" s="683" t="s">
        <v>17850</v>
      </c>
      <c r="NNA85" s="683" t="s">
        <v>17850</v>
      </c>
      <c r="NNB85" s="683" t="s">
        <v>17850</v>
      </c>
      <c r="NNC85" s="683" t="s">
        <v>17850</v>
      </c>
      <c r="NND85" s="683" t="s">
        <v>17850</v>
      </c>
      <c r="NNE85" s="683" t="s">
        <v>17850</v>
      </c>
      <c r="NNF85" s="683" t="s">
        <v>17850</v>
      </c>
      <c r="NNG85" s="683" t="s">
        <v>17850</v>
      </c>
      <c r="NNH85" s="683" t="s">
        <v>17850</v>
      </c>
      <c r="NNI85" s="683" t="s">
        <v>17850</v>
      </c>
      <c r="NNJ85" s="683" t="s">
        <v>17850</v>
      </c>
      <c r="NNK85" s="683" t="s">
        <v>17850</v>
      </c>
      <c r="NNL85" s="683" t="s">
        <v>17850</v>
      </c>
      <c r="NNM85" s="683" t="s">
        <v>17850</v>
      </c>
      <c r="NNN85" s="683" t="s">
        <v>17850</v>
      </c>
      <c r="NNO85" s="683" t="s">
        <v>17850</v>
      </c>
      <c r="NNP85" s="683" t="s">
        <v>17850</v>
      </c>
      <c r="NNQ85" s="683" t="s">
        <v>17850</v>
      </c>
      <c r="NNR85" s="683" t="s">
        <v>17850</v>
      </c>
      <c r="NNS85" s="683" t="s">
        <v>17850</v>
      </c>
      <c r="NNT85" s="683" t="s">
        <v>17850</v>
      </c>
      <c r="NNU85" s="683" t="s">
        <v>17850</v>
      </c>
      <c r="NNV85" s="683" t="s">
        <v>17850</v>
      </c>
      <c r="NNW85" s="683" t="s">
        <v>17850</v>
      </c>
      <c r="NNX85" s="683" t="s">
        <v>17850</v>
      </c>
      <c r="NNY85" s="683" t="s">
        <v>17850</v>
      </c>
      <c r="NNZ85" s="683" t="s">
        <v>17850</v>
      </c>
      <c r="NOA85" s="683" t="s">
        <v>17850</v>
      </c>
      <c r="NOB85" s="683" t="s">
        <v>17850</v>
      </c>
      <c r="NOC85" s="683" t="s">
        <v>17850</v>
      </c>
      <c r="NOD85" s="683" t="s">
        <v>17850</v>
      </c>
      <c r="NOE85" s="683" t="s">
        <v>17850</v>
      </c>
      <c r="NOF85" s="683" t="s">
        <v>17850</v>
      </c>
      <c r="NOG85" s="683" t="s">
        <v>17850</v>
      </c>
      <c r="NOH85" s="683" t="s">
        <v>17850</v>
      </c>
      <c r="NOI85" s="683" t="s">
        <v>17850</v>
      </c>
      <c r="NOJ85" s="683" t="s">
        <v>17850</v>
      </c>
      <c r="NOK85" s="683" t="s">
        <v>17850</v>
      </c>
      <c r="NOL85" s="683" t="s">
        <v>17850</v>
      </c>
      <c r="NOM85" s="683" t="s">
        <v>17850</v>
      </c>
      <c r="NON85" s="683" t="s">
        <v>17850</v>
      </c>
      <c r="NOO85" s="683" t="s">
        <v>17850</v>
      </c>
      <c r="NOP85" s="683" t="s">
        <v>17850</v>
      </c>
      <c r="NOQ85" s="683" t="s">
        <v>17850</v>
      </c>
      <c r="NOR85" s="683" t="s">
        <v>17850</v>
      </c>
      <c r="NOS85" s="683" t="s">
        <v>17850</v>
      </c>
      <c r="NOT85" s="683" t="s">
        <v>17850</v>
      </c>
      <c r="NOU85" s="683" t="s">
        <v>17850</v>
      </c>
      <c r="NOV85" s="683" t="s">
        <v>17850</v>
      </c>
      <c r="NOW85" s="683" t="s">
        <v>17850</v>
      </c>
      <c r="NOX85" s="683" t="s">
        <v>17850</v>
      </c>
      <c r="NOY85" s="683" t="s">
        <v>17850</v>
      </c>
      <c r="NOZ85" s="683" t="s">
        <v>17850</v>
      </c>
      <c r="NPA85" s="683" t="s">
        <v>17850</v>
      </c>
      <c r="NPB85" s="683" t="s">
        <v>17850</v>
      </c>
      <c r="NPC85" s="683" t="s">
        <v>17850</v>
      </c>
      <c r="NPD85" s="683" t="s">
        <v>17850</v>
      </c>
      <c r="NPE85" s="683" t="s">
        <v>17850</v>
      </c>
      <c r="NPF85" s="683" t="s">
        <v>17850</v>
      </c>
      <c r="NPG85" s="683" t="s">
        <v>17850</v>
      </c>
      <c r="NPH85" s="683" t="s">
        <v>17850</v>
      </c>
      <c r="NPI85" s="683" t="s">
        <v>17850</v>
      </c>
      <c r="NPJ85" s="683" t="s">
        <v>17850</v>
      </c>
      <c r="NPK85" s="683" t="s">
        <v>17850</v>
      </c>
      <c r="NPL85" s="683" t="s">
        <v>17850</v>
      </c>
      <c r="NPM85" s="683" t="s">
        <v>17850</v>
      </c>
      <c r="NPN85" s="683" t="s">
        <v>17850</v>
      </c>
      <c r="NPO85" s="683" t="s">
        <v>17850</v>
      </c>
      <c r="NPP85" s="683" t="s">
        <v>17850</v>
      </c>
      <c r="NPQ85" s="683" t="s">
        <v>17850</v>
      </c>
      <c r="NPR85" s="683" t="s">
        <v>17850</v>
      </c>
      <c r="NPS85" s="683" t="s">
        <v>17850</v>
      </c>
      <c r="NPT85" s="683" t="s">
        <v>17850</v>
      </c>
      <c r="NPU85" s="683" t="s">
        <v>17850</v>
      </c>
      <c r="NPV85" s="683" t="s">
        <v>17850</v>
      </c>
      <c r="NPW85" s="683" t="s">
        <v>17850</v>
      </c>
      <c r="NPX85" s="683" t="s">
        <v>17850</v>
      </c>
      <c r="NPY85" s="683" t="s">
        <v>17850</v>
      </c>
      <c r="NPZ85" s="683" t="s">
        <v>17850</v>
      </c>
      <c r="NQA85" s="683" t="s">
        <v>17850</v>
      </c>
      <c r="NQB85" s="683" t="s">
        <v>17850</v>
      </c>
      <c r="NQC85" s="683" t="s">
        <v>17850</v>
      </c>
      <c r="NQD85" s="683" t="s">
        <v>17850</v>
      </c>
      <c r="NQE85" s="683" t="s">
        <v>17850</v>
      </c>
      <c r="NQF85" s="683" t="s">
        <v>17850</v>
      </c>
      <c r="NQG85" s="683" t="s">
        <v>17850</v>
      </c>
      <c r="NQH85" s="683" t="s">
        <v>17850</v>
      </c>
      <c r="NQI85" s="683" t="s">
        <v>17850</v>
      </c>
      <c r="NQJ85" s="683" t="s">
        <v>17850</v>
      </c>
      <c r="NQK85" s="683" t="s">
        <v>17850</v>
      </c>
      <c r="NQL85" s="683" t="s">
        <v>17850</v>
      </c>
      <c r="NQM85" s="683" t="s">
        <v>17850</v>
      </c>
      <c r="NQN85" s="683" t="s">
        <v>17850</v>
      </c>
      <c r="NQO85" s="683" t="s">
        <v>17850</v>
      </c>
      <c r="NQP85" s="683" t="s">
        <v>17850</v>
      </c>
      <c r="NQQ85" s="683" t="s">
        <v>17850</v>
      </c>
      <c r="NQR85" s="683" t="s">
        <v>17850</v>
      </c>
      <c r="NQS85" s="683" t="s">
        <v>17850</v>
      </c>
      <c r="NQT85" s="683" t="s">
        <v>17850</v>
      </c>
      <c r="NQU85" s="683" t="s">
        <v>17850</v>
      </c>
      <c r="NQV85" s="683" t="s">
        <v>17850</v>
      </c>
      <c r="NQW85" s="683" t="s">
        <v>17850</v>
      </c>
      <c r="NQX85" s="683" t="s">
        <v>17850</v>
      </c>
      <c r="NQY85" s="683" t="s">
        <v>17850</v>
      </c>
      <c r="NQZ85" s="683" t="s">
        <v>17850</v>
      </c>
      <c r="NRA85" s="683" t="s">
        <v>17850</v>
      </c>
      <c r="NRB85" s="683" t="s">
        <v>17850</v>
      </c>
      <c r="NRC85" s="683" t="s">
        <v>17850</v>
      </c>
      <c r="NRD85" s="683" t="s">
        <v>17850</v>
      </c>
      <c r="NRE85" s="683" t="s">
        <v>17850</v>
      </c>
      <c r="NRF85" s="683" t="s">
        <v>17850</v>
      </c>
      <c r="NRG85" s="683" t="s">
        <v>17850</v>
      </c>
      <c r="NRH85" s="683" t="s">
        <v>17850</v>
      </c>
      <c r="NRI85" s="683" t="s">
        <v>17850</v>
      </c>
      <c r="NRJ85" s="683" t="s">
        <v>17850</v>
      </c>
      <c r="NRK85" s="683" t="s">
        <v>17850</v>
      </c>
      <c r="NRL85" s="683" t="s">
        <v>17850</v>
      </c>
      <c r="NRM85" s="683" t="s">
        <v>17850</v>
      </c>
      <c r="NRN85" s="683" t="s">
        <v>17850</v>
      </c>
      <c r="NRO85" s="683" t="s">
        <v>17850</v>
      </c>
      <c r="NRP85" s="683" t="s">
        <v>17850</v>
      </c>
      <c r="NRQ85" s="683" t="s">
        <v>17850</v>
      </c>
      <c r="NRR85" s="683" t="s">
        <v>17850</v>
      </c>
      <c r="NRS85" s="683" t="s">
        <v>17850</v>
      </c>
      <c r="NRT85" s="683" t="s">
        <v>17850</v>
      </c>
      <c r="NRU85" s="683" t="s">
        <v>17850</v>
      </c>
      <c r="NRV85" s="683" t="s">
        <v>17850</v>
      </c>
      <c r="NRW85" s="683" t="s">
        <v>17850</v>
      </c>
      <c r="NRX85" s="683" t="s">
        <v>17850</v>
      </c>
      <c r="NRY85" s="683" t="s">
        <v>17850</v>
      </c>
      <c r="NRZ85" s="683" t="s">
        <v>17850</v>
      </c>
      <c r="NSA85" s="683" t="s">
        <v>17850</v>
      </c>
      <c r="NSB85" s="683" t="s">
        <v>17850</v>
      </c>
      <c r="NSC85" s="683" t="s">
        <v>17850</v>
      </c>
      <c r="NSD85" s="683" t="s">
        <v>17850</v>
      </c>
      <c r="NSE85" s="683" t="s">
        <v>17850</v>
      </c>
      <c r="NSF85" s="683" t="s">
        <v>17850</v>
      </c>
      <c r="NSG85" s="683" t="s">
        <v>17850</v>
      </c>
      <c r="NSH85" s="683" t="s">
        <v>17850</v>
      </c>
      <c r="NSI85" s="683" t="s">
        <v>17850</v>
      </c>
      <c r="NSJ85" s="683" t="s">
        <v>17850</v>
      </c>
      <c r="NSK85" s="683" t="s">
        <v>17850</v>
      </c>
      <c r="NSL85" s="683" t="s">
        <v>17850</v>
      </c>
      <c r="NSM85" s="683" t="s">
        <v>17850</v>
      </c>
      <c r="NSN85" s="683" t="s">
        <v>17850</v>
      </c>
      <c r="NSO85" s="683" t="s">
        <v>17850</v>
      </c>
      <c r="NSP85" s="683" t="s">
        <v>17850</v>
      </c>
      <c r="NSQ85" s="683" t="s">
        <v>17850</v>
      </c>
      <c r="NSR85" s="683" t="s">
        <v>17850</v>
      </c>
      <c r="NSS85" s="683" t="s">
        <v>17850</v>
      </c>
      <c r="NST85" s="683" t="s">
        <v>17850</v>
      </c>
      <c r="NSU85" s="683" t="s">
        <v>17850</v>
      </c>
      <c r="NSV85" s="683" t="s">
        <v>17850</v>
      </c>
      <c r="NSW85" s="683" t="s">
        <v>17850</v>
      </c>
      <c r="NSX85" s="683" t="s">
        <v>17850</v>
      </c>
      <c r="NSY85" s="683" t="s">
        <v>17850</v>
      </c>
      <c r="NSZ85" s="683" t="s">
        <v>17850</v>
      </c>
      <c r="NTA85" s="683" t="s">
        <v>17850</v>
      </c>
      <c r="NTB85" s="683" t="s">
        <v>17850</v>
      </c>
      <c r="NTC85" s="683" t="s">
        <v>17850</v>
      </c>
      <c r="NTD85" s="683" t="s">
        <v>17850</v>
      </c>
      <c r="NTE85" s="683" t="s">
        <v>17850</v>
      </c>
      <c r="NTF85" s="683" t="s">
        <v>17850</v>
      </c>
      <c r="NTG85" s="683" t="s">
        <v>17850</v>
      </c>
      <c r="NTH85" s="683" t="s">
        <v>17850</v>
      </c>
      <c r="NTI85" s="683" t="s">
        <v>17850</v>
      </c>
      <c r="NTJ85" s="683" t="s">
        <v>17850</v>
      </c>
      <c r="NTK85" s="683" t="s">
        <v>17850</v>
      </c>
      <c r="NTL85" s="683" t="s">
        <v>17850</v>
      </c>
      <c r="NTM85" s="683" t="s">
        <v>17850</v>
      </c>
      <c r="NTN85" s="683" t="s">
        <v>17850</v>
      </c>
      <c r="NTO85" s="683" t="s">
        <v>17850</v>
      </c>
      <c r="NTP85" s="683" t="s">
        <v>17850</v>
      </c>
      <c r="NTQ85" s="683" t="s">
        <v>17850</v>
      </c>
      <c r="NTR85" s="683" t="s">
        <v>17850</v>
      </c>
      <c r="NTS85" s="683" t="s">
        <v>17850</v>
      </c>
      <c r="NTT85" s="683" t="s">
        <v>17850</v>
      </c>
      <c r="NTU85" s="683" t="s">
        <v>17850</v>
      </c>
      <c r="NTV85" s="683" t="s">
        <v>17850</v>
      </c>
      <c r="NTW85" s="683" t="s">
        <v>17850</v>
      </c>
      <c r="NTX85" s="683" t="s">
        <v>17850</v>
      </c>
      <c r="NTY85" s="683" t="s">
        <v>17850</v>
      </c>
      <c r="NTZ85" s="683" t="s">
        <v>17850</v>
      </c>
      <c r="NUA85" s="683" t="s">
        <v>17850</v>
      </c>
      <c r="NUB85" s="683" t="s">
        <v>17850</v>
      </c>
      <c r="NUC85" s="683" t="s">
        <v>17850</v>
      </c>
      <c r="NUD85" s="683" t="s">
        <v>17850</v>
      </c>
      <c r="NUE85" s="683" t="s">
        <v>17850</v>
      </c>
      <c r="NUF85" s="683" t="s">
        <v>17850</v>
      </c>
      <c r="NUG85" s="683" t="s">
        <v>17850</v>
      </c>
      <c r="NUH85" s="683" t="s">
        <v>17850</v>
      </c>
      <c r="NUI85" s="683" t="s">
        <v>17850</v>
      </c>
      <c r="NUJ85" s="683" t="s">
        <v>17850</v>
      </c>
      <c r="NUK85" s="683" t="s">
        <v>17850</v>
      </c>
      <c r="NUL85" s="683" t="s">
        <v>17850</v>
      </c>
      <c r="NUM85" s="683" t="s">
        <v>17850</v>
      </c>
      <c r="NUN85" s="683" t="s">
        <v>17850</v>
      </c>
      <c r="NUO85" s="683" t="s">
        <v>17850</v>
      </c>
      <c r="NUP85" s="683" t="s">
        <v>17850</v>
      </c>
      <c r="NUQ85" s="683" t="s">
        <v>17850</v>
      </c>
      <c r="NUR85" s="683" t="s">
        <v>17850</v>
      </c>
      <c r="NUS85" s="683" t="s">
        <v>17850</v>
      </c>
      <c r="NUT85" s="683" t="s">
        <v>17850</v>
      </c>
      <c r="NUU85" s="683" t="s">
        <v>17850</v>
      </c>
      <c r="NUV85" s="683" t="s">
        <v>17850</v>
      </c>
      <c r="NUW85" s="683" t="s">
        <v>17850</v>
      </c>
      <c r="NUX85" s="683" t="s">
        <v>17850</v>
      </c>
      <c r="NUY85" s="683" t="s">
        <v>17850</v>
      </c>
      <c r="NUZ85" s="683" t="s">
        <v>17850</v>
      </c>
      <c r="NVA85" s="683" t="s">
        <v>17850</v>
      </c>
      <c r="NVB85" s="683" t="s">
        <v>17850</v>
      </c>
      <c r="NVC85" s="683" t="s">
        <v>17850</v>
      </c>
      <c r="NVD85" s="683" t="s">
        <v>17850</v>
      </c>
      <c r="NVE85" s="683" t="s">
        <v>17850</v>
      </c>
      <c r="NVF85" s="683" t="s">
        <v>17850</v>
      </c>
      <c r="NVG85" s="683" t="s">
        <v>17850</v>
      </c>
      <c r="NVH85" s="683" t="s">
        <v>17850</v>
      </c>
      <c r="NVI85" s="683" t="s">
        <v>17850</v>
      </c>
      <c r="NVJ85" s="683" t="s">
        <v>17850</v>
      </c>
      <c r="NVK85" s="683" t="s">
        <v>17850</v>
      </c>
      <c r="NVL85" s="683" t="s">
        <v>17850</v>
      </c>
      <c r="NVM85" s="683" t="s">
        <v>17850</v>
      </c>
      <c r="NVN85" s="683" t="s">
        <v>17850</v>
      </c>
      <c r="NVO85" s="683" t="s">
        <v>17850</v>
      </c>
      <c r="NVP85" s="683" t="s">
        <v>17850</v>
      </c>
      <c r="NVQ85" s="683" t="s">
        <v>17850</v>
      </c>
      <c r="NVR85" s="683" t="s">
        <v>17850</v>
      </c>
      <c r="NVS85" s="683" t="s">
        <v>17850</v>
      </c>
      <c r="NVT85" s="683" t="s">
        <v>17850</v>
      </c>
      <c r="NVU85" s="683" t="s">
        <v>17850</v>
      </c>
      <c r="NVV85" s="683" t="s">
        <v>17850</v>
      </c>
      <c r="NVW85" s="683" t="s">
        <v>17850</v>
      </c>
      <c r="NVX85" s="683" t="s">
        <v>17850</v>
      </c>
      <c r="NVY85" s="683" t="s">
        <v>17850</v>
      </c>
      <c r="NVZ85" s="683" t="s">
        <v>17850</v>
      </c>
      <c r="NWA85" s="683" t="s">
        <v>17850</v>
      </c>
      <c r="NWB85" s="683" t="s">
        <v>17850</v>
      </c>
      <c r="NWC85" s="683" t="s">
        <v>17850</v>
      </c>
      <c r="NWD85" s="683" t="s">
        <v>17850</v>
      </c>
      <c r="NWE85" s="683" t="s">
        <v>17850</v>
      </c>
      <c r="NWF85" s="683" t="s">
        <v>17850</v>
      </c>
      <c r="NWG85" s="683" t="s">
        <v>17850</v>
      </c>
      <c r="NWH85" s="683" t="s">
        <v>17850</v>
      </c>
      <c r="NWI85" s="683" t="s">
        <v>17850</v>
      </c>
      <c r="NWJ85" s="683" t="s">
        <v>17850</v>
      </c>
      <c r="NWK85" s="683" t="s">
        <v>17850</v>
      </c>
      <c r="NWL85" s="683" t="s">
        <v>17850</v>
      </c>
      <c r="NWM85" s="683" t="s">
        <v>17850</v>
      </c>
      <c r="NWN85" s="683" t="s">
        <v>17850</v>
      </c>
      <c r="NWO85" s="683" t="s">
        <v>17850</v>
      </c>
      <c r="NWP85" s="683" t="s">
        <v>17850</v>
      </c>
      <c r="NWQ85" s="683" t="s">
        <v>17850</v>
      </c>
      <c r="NWR85" s="683" t="s">
        <v>17850</v>
      </c>
      <c r="NWS85" s="683" t="s">
        <v>17850</v>
      </c>
      <c r="NWT85" s="683" t="s">
        <v>17850</v>
      </c>
      <c r="NWU85" s="683" t="s">
        <v>17850</v>
      </c>
      <c r="NWV85" s="683" t="s">
        <v>17850</v>
      </c>
      <c r="NWW85" s="683" t="s">
        <v>17850</v>
      </c>
      <c r="NWX85" s="683" t="s">
        <v>17850</v>
      </c>
      <c r="NWY85" s="683" t="s">
        <v>17850</v>
      </c>
      <c r="NWZ85" s="683" t="s">
        <v>17850</v>
      </c>
      <c r="NXA85" s="683" t="s">
        <v>17850</v>
      </c>
      <c r="NXB85" s="683" t="s">
        <v>17850</v>
      </c>
      <c r="NXC85" s="683" t="s">
        <v>17850</v>
      </c>
      <c r="NXD85" s="683" t="s">
        <v>17850</v>
      </c>
      <c r="NXE85" s="683" t="s">
        <v>17850</v>
      </c>
      <c r="NXF85" s="683" t="s">
        <v>17850</v>
      </c>
      <c r="NXG85" s="683" t="s">
        <v>17850</v>
      </c>
      <c r="NXH85" s="683" t="s">
        <v>17850</v>
      </c>
      <c r="NXI85" s="683" t="s">
        <v>17850</v>
      </c>
      <c r="NXJ85" s="683" t="s">
        <v>17850</v>
      </c>
      <c r="NXK85" s="683" t="s">
        <v>17850</v>
      </c>
      <c r="NXL85" s="683" t="s">
        <v>17850</v>
      </c>
      <c r="NXM85" s="683" t="s">
        <v>17850</v>
      </c>
      <c r="NXN85" s="683" t="s">
        <v>17850</v>
      </c>
      <c r="NXO85" s="683" t="s">
        <v>17850</v>
      </c>
      <c r="NXP85" s="683" t="s">
        <v>17850</v>
      </c>
      <c r="NXQ85" s="683" t="s">
        <v>17850</v>
      </c>
      <c r="NXR85" s="683" t="s">
        <v>17850</v>
      </c>
      <c r="NXS85" s="683" t="s">
        <v>17850</v>
      </c>
      <c r="NXT85" s="683" t="s">
        <v>17850</v>
      </c>
      <c r="NXU85" s="683" t="s">
        <v>17850</v>
      </c>
      <c r="NXV85" s="683" t="s">
        <v>17850</v>
      </c>
      <c r="NXW85" s="683" t="s">
        <v>17850</v>
      </c>
      <c r="NXX85" s="683" t="s">
        <v>17850</v>
      </c>
      <c r="NXY85" s="683" t="s">
        <v>17850</v>
      </c>
      <c r="NXZ85" s="683" t="s">
        <v>17850</v>
      </c>
      <c r="NYA85" s="683" t="s">
        <v>17850</v>
      </c>
      <c r="NYB85" s="683" t="s">
        <v>17850</v>
      </c>
      <c r="NYC85" s="683" t="s">
        <v>17850</v>
      </c>
      <c r="NYD85" s="683" t="s">
        <v>17850</v>
      </c>
      <c r="NYE85" s="683" t="s">
        <v>17850</v>
      </c>
      <c r="NYF85" s="683" t="s">
        <v>17850</v>
      </c>
      <c r="NYG85" s="683" t="s">
        <v>17850</v>
      </c>
      <c r="NYH85" s="683" t="s">
        <v>17850</v>
      </c>
      <c r="NYI85" s="683" t="s">
        <v>17850</v>
      </c>
      <c r="NYJ85" s="683" t="s">
        <v>17850</v>
      </c>
      <c r="NYK85" s="683" t="s">
        <v>17850</v>
      </c>
      <c r="NYL85" s="683" t="s">
        <v>17850</v>
      </c>
      <c r="NYM85" s="683" t="s">
        <v>17850</v>
      </c>
      <c r="NYN85" s="683" t="s">
        <v>17850</v>
      </c>
      <c r="NYO85" s="683" t="s">
        <v>17850</v>
      </c>
      <c r="NYP85" s="683" t="s">
        <v>17850</v>
      </c>
      <c r="NYQ85" s="683" t="s">
        <v>17850</v>
      </c>
      <c r="NYR85" s="683" t="s">
        <v>17850</v>
      </c>
      <c r="NYS85" s="683" t="s">
        <v>17850</v>
      </c>
      <c r="NYT85" s="683" t="s">
        <v>17850</v>
      </c>
      <c r="NYU85" s="683" t="s">
        <v>17850</v>
      </c>
      <c r="NYV85" s="683" t="s">
        <v>17850</v>
      </c>
      <c r="NYW85" s="683" t="s">
        <v>17850</v>
      </c>
      <c r="NYX85" s="683" t="s">
        <v>17850</v>
      </c>
      <c r="NYY85" s="683" t="s">
        <v>17850</v>
      </c>
      <c r="NYZ85" s="683" t="s">
        <v>17850</v>
      </c>
      <c r="NZA85" s="683" t="s">
        <v>17850</v>
      </c>
      <c r="NZB85" s="683" t="s">
        <v>17850</v>
      </c>
      <c r="NZC85" s="683" t="s">
        <v>17850</v>
      </c>
      <c r="NZD85" s="683" t="s">
        <v>17850</v>
      </c>
      <c r="NZE85" s="683" t="s">
        <v>17850</v>
      </c>
      <c r="NZF85" s="683" t="s">
        <v>17850</v>
      </c>
      <c r="NZG85" s="683" t="s">
        <v>17850</v>
      </c>
      <c r="NZH85" s="683" t="s">
        <v>17850</v>
      </c>
      <c r="NZI85" s="683" t="s">
        <v>17850</v>
      </c>
      <c r="NZJ85" s="683" t="s">
        <v>17850</v>
      </c>
      <c r="NZK85" s="683" t="s">
        <v>17850</v>
      </c>
      <c r="NZL85" s="683" t="s">
        <v>17850</v>
      </c>
      <c r="NZM85" s="683" t="s">
        <v>17850</v>
      </c>
      <c r="NZN85" s="683" t="s">
        <v>17850</v>
      </c>
      <c r="NZO85" s="683" t="s">
        <v>17850</v>
      </c>
      <c r="NZP85" s="683" t="s">
        <v>17850</v>
      </c>
      <c r="NZQ85" s="683" t="s">
        <v>17850</v>
      </c>
      <c r="NZR85" s="683" t="s">
        <v>17850</v>
      </c>
      <c r="NZS85" s="683" t="s">
        <v>17850</v>
      </c>
      <c r="NZT85" s="683" t="s">
        <v>17850</v>
      </c>
      <c r="NZU85" s="683" t="s">
        <v>17850</v>
      </c>
      <c r="NZV85" s="683" t="s">
        <v>17850</v>
      </c>
      <c r="NZW85" s="683" t="s">
        <v>17850</v>
      </c>
      <c r="NZX85" s="683" t="s">
        <v>17850</v>
      </c>
      <c r="NZY85" s="683" t="s">
        <v>17850</v>
      </c>
      <c r="NZZ85" s="683" t="s">
        <v>17850</v>
      </c>
      <c r="OAA85" s="683" t="s">
        <v>17850</v>
      </c>
      <c r="OAB85" s="683" t="s">
        <v>17850</v>
      </c>
      <c r="OAC85" s="683" t="s">
        <v>17850</v>
      </c>
      <c r="OAD85" s="683" t="s">
        <v>17850</v>
      </c>
      <c r="OAE85" s="683" t="s">
        <v>17850</v>
      </c>
      <c r="OAF85" s="683" t="s">
        <v>17850</v>
      </c>
      <c r="OAG85" s="683" t="s">
        <v>17850</v>
      </c>
      <c r="OAH85" s="683" t="s">
        <v>17850</v>
      </c>
      <c r="OAI85" s="683" t="s">
        <v>17850</v>
      </c>
      <c r="OAJ85" s="683" t="s">
        <v>17850</v>
      </c>
      <c r="OAK85" s="683" t="s">
        <v>17850</v>
      </c>
      <c r="OAL85" s="683" t="s">
        <v>17850</v>
      </c>
      <c r="OAM85" s="683" t="s">
        <v>17850</v>
      </c>
      <c r="OAN85" s="683" t="s">
        <v>17850</v>
      </c>
      <c r="OAO85" s="683" t="s">
        <v>17850</v>
      </c>
      <c r="OAP85" s="683" t="s">
        <v>17850</v>
      </c>
      <c r="OAQ85" s="683" t="s">
        <v>17850</v>
      </c>
      <c r="OAR85" s="683" t="s">
        <v>17850</v>
      </c>
      <c r="OAS85" s="683" t="s">
        <v>17850</v>
      </c>
      <c r="OAT85" s="683" t="s">
        <v>17850</v>
      </c>
      <c r="OAU85" s="683" t="s">
        <v>17850</v>
      </c>
      <c r="OAV85" s="683" t="s">
        <v>17850</v>
      </c>
      <c r="OAW85" s="683" t="s">
        <v>17850</v>
      </c>
      <c r="OAX85" s="683" t="s">
        <v>17850</v>
      </c>
      <c r="OAY85" s="683" t="s">
        <v>17850</v>
      </c>
      <c r="OAZ85" s="683" t="s">
        <v>17850</v>
      </c>
      <c r="OBA85" s="683" t="s">
        <v>17850</v>
      </c>
      <c r="OBB85" s="683" t="s">
        <v>17850</v>
      </c>
      <c r="OBC85" s="683" t="s">
        <v>17850</v>
      </c>
      <c r="OBD85" s="683" t="s">
        <v>17850</v>
      </c>
      <c r="OBE85" s="683" t="s">
        <v>17850</v>
      </c>
      <c r="OBF85" s="683" t="s">
        <v>17850</v>
      </c>
      <c r="OBG85" s="683" t="s">
        <v>17850</v>
      </c>
      <c r="OBH85" s="683" t="s">
        <v>17850</v>
      </c>
      <c r="OBI85" s="683" t="s">
        <v>17850</v>
      </c>
      <c r="OBJ85" s="683" t="s">
        <v>17850</v>
      </c>
      <c r="OBK85" s="683" t="s">
        <v>17850</v>
      </c>
      <c r="OBL85" s="683" t="s">
        <v>17850</v>
      </c>
      <c r="OBM85" s="683" t="s">
        <v>17850</v>
      </c>
      <c r="OBN85" s="683" t="s">
        <v>17850</v>
      </c>
      <c r="OBO85" s="683" t="s">
        <v>17850</v>
      </c>
      <c r="OBP85" s="683" t="s">
        <v>17850</v>
      </c>
      <c r="OBQ85" s="683" t="s">
        <v>17850</v>
      </c>
      <c r="OBR85" s="683" t="s">
        <v>17850</v>
      </c>
      <c r="OBS85" s="683" t="s">
        <v>17850</v>
      </c>
      <c r="OBT85" s="683" t="s">
        <v>17850</v>
      </c>
      <c r="OBU85" s="683" t="s">
        <v>17850</v>
      </c>
      <c r="OBV85" s="683" t="s">
        <v>17850</v>
      </c>
      <c r="OBW85" s="683" t="s">
        <v>17850</v>
      </c>
      <c r="OBX85" s="683" t="s">
        <v>17850</v>
      </c>
      <c r="OBY85" s="683" t="s">
        <v>17850</v>
      </c>
      <c r="OBZ85" s="683" t="s">
        <v>17850</v>
      </c>
      <c r="OCA85" s="683" t="s">
        <v>17850</v>
      </c>
      <c r="OCB85" s="683" t="s">
        <v>17850</v>
      </c>
      <c r="OCC85" s="683" t="s">
        <v>17850</v>
      </c>
      <c r="OCD85" s="683" t="s">
        <v>17850</v>
      </c>
      <c r="OCE85" s="683" t="s">
        <v>17850</v>
      </c>
      <c r="OCF85" s="683" t="s">
        <v>17850</v>
      </c>
      <c r="OCG85" s="683" t="s">
        <v>17850</v>
      </c>
      <c r="OCH85" s="683" t="s">
        <v>17850</v>
      </c>
      <c r="OCI85" s="683" t="s">
        <v>17850</v>
      </c>
      <c r="OCJ85" s="683" t="s">
        <v>17850</v>
      </c>
      <c r="OCK85" s="683" t="s">
        <v>17850</v>
      </c>
      <c r="OCL85" s="683" t="s">
        <v>17850</v>
      </c>
      <c r="OCM85" s="683" t="s">
        <v>17850</v>
      </c>
      <c r="OCN85" s="683" t="s">
        <v>17850</v>
      </c>
      <c r="OCO85" s="683" t="s">
        <v>17850</v>
      </c>
      <c r="OCP85" s="683" t="s">
        <v>17850</v>
      </c>
      <c r="OCQ85" s="683" t="s">
        <v>17850</v>
      </c>
      <c r="OCR85" s="683" t="s">
        <v>17850</v>
      </c>
      <c r="OCS85" s="683" t="s">
        <v>17850</v>
      </c>
      <c r="OCT85" s="683" t="s">
        <v>17850</v>
      </c>
      <c r="OCU85" s="683" t="s">
        <v>17850</v>
      </c>
      <c r="OCV85" s="683" t="s">
        <v>17850</v>
      </c>
      <c r="OCW85" s="683" t="s">
        <v>17850</v>
      </c>
      <c r="OCX85" s="683" t="s">
        <v>17850</v>
      </c>
      <c r="OCY85" s="683" t="s">
        <v>17850</v>
      </c>
      <c r="OCZ85" s="683" t="s">
        <v>17850</v>
      </c>
      <c r="ODA85" s="683" t="s">
        <v>17850</v>
      </c>
      <c r="ODB85" s="683" t="s">
        <v>17850</v>
      </c>
      <c r="ODC85" s="683" t="s">
        <v>17850</v>
      </c>
      <c r="ODD85" s="683" t="s">
        <v>17850</v>
      </c>
      <c r="ODE85" s="683" t="s">
        <v>17850</v>
      </c>
      <c r="ODF85" s="683" t="s">
        <v>17850</v>
      </c>
      <c r="ODG85" s="683" t="s">
        <v>17850</v>
      </c>
      <c r="ODH85" s="683" t="s">
        <v>17850</v>
      </c>
      <c r="ODI85" s="683" t="s">
        <v>17850</v>
      </c>
      <c r="ODJ85" s="683" t="s">
        <v>17850</v>
      </c>
      <c r="ODK85" s="683" t="s">
        <v>17850</v>
      </c>
      <c r="ODL85" s="683" t="s">
        <v>17850</v>
      </c>
      <c r="ODM85" s="683" t="s">
        <v>17850</v>
      </c>
      <c r="ODN85" s="683" t="s">
        <v>17850</v>
      </c>
      <c r="ODO85" s="683" t="s">
        <v>17850</v>
      </c>
      <c r="ODP85" s="683" t="s">
        <v>17850</v>
      </c>
      <c r="ODQ85" s="683" t="s">
        <v>17850</v>
      </c>
      <c r="ODR85" s="683" t="s">
        <v>17850</v>
      </c>
      <c r="ODS85" s="683" t="s">
        <v>17850</v>
      </c>
      <c r="ODT85" s="683" t="s">
        <v>17850</v>
      </c>
      <c r="ODU85" s="683" t="s">
        <v>17850</v>
      </c>
      <c r="ODV85" s="683" t="s">
        <v>17850</v>
      </c>
      <c r="ODW85" s="683" t="s">
        <v>17850</v>
      </c>
      <c r="ODX85" s="683" t="s">
        <v>17850</v>
      </c>
      <c r="ODY85" s="683" t="s">
        <v>17850</v>
      </c>
      <c r="ODZ85" s="683" t="s">
        <v>17850</v>
      </c>
      <c r="OEA85" s="683" t="s">
        <v>17850</v>
      </c>
      <c r="OEB85" s="683" t="s">
        <v>17850</v>
      </c>
      <c r="OEC85" s="683" t="s">
        <v>17850</v>
      </c>
      <c r="OED85" s="683" t="s">
        <v>17850</v>
      </c>
      <c r="OEE85" s="683" t="s">
        <v>17850</v>
      </c>
      <c r="OEF85" s="683" t="s">
        <v>17850</v>
      </c>
      <c r="OEG85" s="683" t="s">
        <v>17850</v>
      </c>
      <c r="OEH85" s="683" t="s">
        <v>17850</v>
      </c>
      <c r="OEI85" s="683" t="s">
        <v>17850</v>
      </c>
      <c r="OEJ85" s="683" t="s">
        <v>17850</v>
      </c>
      <c r="OEK85" s="683" t="s">
        <v>17850</v>
      </c>
      <c r="OEL85" s="683" t="s">
        <v>17850</v>
      </c>
      <c r="OEM85" s="683" t="s">
        <v>17850</v>
      </c>
      <c r="OEN85" s="683" t="s">
        <v>17850</v>
      </c>
      <c r="OEO85" s="683" t="s">
        <v>17850</v>
      </c>
      <c r="OEP85" s="683" t="s">
        <v>17850</v>
      </c>
      <c r="OEQ85" s="683" t="s">
        <v>17850</v>
      </c>
      <c r="OER85" s="683" t="s">
        <v>17850</v>
      </c>
      <c r="OES85" s="683" t="s">
        <v>17850</v>
      </c>
      <c r="OET85" s="683" t="s">
        <v>17850</v>
      </c>
      <c r="OEU85" s="683" t="s">
        <v>17850</v>
      </c>
      <c r="OEV85" s="683" t="s">
        <v>17850</v>
      </c>
      <c r="OEW85" s="683" t="s">
        <v>17850</v>
      </c>
      <c r="OEX85" s="683" t="s">
        <v>17850</v>
      </c>
      <c r="OEY85" s="683" t="s">
        <v>17850</v>
      </c>
      <c r="OEZ85" s="683" t="s">
        <v>17850</v>
      </c>
      <c r="OFA85" s="683" t="s">
        <v>17850</v>
      </c>
      <c r="OFB85" s="683" t="s">
        <v>17850</v>
      </c>
      <c r="OFC85" s="683" t="s">
        <v>17850</v>
      </c>
      <c r="OFD85" s="683" t="s">
        <v>17850</v>
      </c>
      <c r="OFE85" s="683" t="s">
        <v>17850</v>
      </c>
      <c r="OFF85" s="683" t="s">
        <v>17850</v>
      </c>
      <c r="OFG85" s="683" t="s">
        <v>17850</v>
      </c>
      <c r="OFH85" s="683" t="s">
        <v>17850</v>
      </c>
      <c r="OFI85" s="683" t="s">
        <v>17850</v>
      </c>
      <c r="OFJ85" s="683" t="s">
        <v>17850</v>
      </c>
      <c r="OFK85" s="683" t="s">
        <v>17850</v>
      </c>
      <c r="OFL85" s="683" t="s">
        <v>17850</v>
      </c>
      <c r="OFM85" s="683" t="s">
        <v>17850</v>
      </c>
      <c r="OFN85" s="683" t="s">
        <v>17850</v>
      </c>
      <c r="OFO85" s="683" t="s">
        <v>17850</v>
      </c>
      <c r="OFP85" s="683" t="s">
        <v>17850</v>
      </c>
      <c r="OFQ85" s="683" t="s">
        <v>17850</v>
      </c>
      <c r="OFR85" s="683" t="s">
        <v>17850</v>
      </c>
      <c r="OFS85" s="683" t="s">
        <v>17850</v>
      </c>
      <c r="OFT85" s="683" t="s">
        <v>17850</v>
      </c>
      <c r="OFU85" s="683" t="s">
        <v>17850</v>
      </c>
      <c r="OFV85" s="683" t="s">
        <v>17850</v>
      </c>
      <c r="OFW85" s="683" t="s">
        <v>17850</v>
      </c>
      <c r="OFX85" s="683" t="s">
        <v>17850</v>
      </c>
      <c r="OFY85" s="683" t="s">
        <v>17850</v>
      </c>
      <c r="OFZ85" s="683" t="s">
        <v>17850</v>
      </c>
      <c r="OGA85" s="683" t="s">
        <v>17850</v>
      </c>
      <c r="OGB85" s="683" t="s">
        <v>17850</v>
      </c>
      <c r="OGC85" s="683" t="s">
        <v>17850</v>
      </c>
      <c r="OGD85" s="683" t="s">
        <v>17850</v>
      </c>
      <c r="OGE85" s="683" t="s">
        <v>17850</v>
      </c>
      <c r="OGF85" s="683" t="s">
        <v>17850</v>
      </c>
      <c r="OGG85" s="683" t="s">
        <v>17850</v>
      </c>
      <c r="OGH85" s="683" t="s">
        <v>17850</v>
      </c>
      <c r="OGI85" s="683" t="s">
        <v>17850</v>
      </c>
      <c r="OGJ85" s="683" t="s">
        <v>17850</v>
      </c>
      <c r="OGK85" s="683" t="s">
        <v>17850</v>
      </c>
      <c r="OGL85" s="683" t="s">
        <v>17850</v>
      </c>
      <c r="OGM85" s="683" t="s">
        <v>17850</v>
      </c>
      <c r="OGN85" s="683" t="s">
        <v>17850</v>
      </c>
      <c r="OGO85" s="683" t="s">
        <v>17850</v>
      </c>
      <c r="OGP85" s="683" t="s">
        <v>17850</v>
      </c>
      <c r="OGQ85" s="683" t="s">
        <v>17850</v>
      </c>
      <c r="OGR85" s="683" t="s">
        <v>17850</v>
      </c>
      <c r="OGS85" s="683" t="s">
        <v>17850</v>
      </c>
      <c r="OGT85" s="683" t="s">
        <v>17850</v>
      </c>
      <c r="OGU85" s="683" t="s">
        <v>17850</v>
      </c>
      <c r="OGV85" s="683" t="s">
        <v>17850</v>
      </c>
      <c r="OGW85" s="683" t="s">
        <v>17850</v>
      </c>
      <c r="OGX85" s="683" t="s">
        <v>17850</v>
      </c>
      <c r="OGY85" s="683" t="s">
        <v>17850</v>
      </c>
      <c r="OGZ85" s="683" t="s">
        <v>17850</v>
      </c>
      <c r="OHA85" s="683" t="s">
        <v>17850</v>
      </c>
      <c r="OHB85" s="683" t="s">
        <v>17850</v>
      </c>
      <c r="OHC85" s="683" t="s">
        <v>17850</v>
      </c>
      <c r="OHD85" s="683" t="s">
        <v>17850</v>
      </c>
      <c r="OHE85" s="683" t="s">
        <v>17850</v>
      </c>
      <c r="OHF85" s="683" t="s">
        <v>17850</v>
      </c>
      <c r="OHG85" s="683" t="s">
        <v>17850</v>
      </c>
      <c r="OHH85" s="683" t="s">
        <v>17850</v>
      </c>
      <c r="OHI85" s="683" t="s">
        <v>17850</v>
      </c>
      <c r="OHJ85" s="683" t="s">
        <v>17850</v>
      </c>
      <c r="OHK85" s="683" t="s">
        <v>17850</v>
      </c>
      <c r="OHL85" s="683" t="s">
        <v>17850</v>
      </c>
      <c r="OHM85" s="683" t="s">
        <v>17850</v>
      </c>
      <c r="OHN85" s="683" t="s">
        <v>17850</v>
      </c>
      <c r="OHO85" s="683" t="s">
        <v>17850</v>
      </c>
      <c r="OHP85" s="683" t="s">
        <v>17850</v>
      </c>
      <c r="OHQ85" s="683" t="s">
        <v>17850</v>
      </c>
      <c r="OHR85" s="683" t="s">
        <v>17850</v>
      </c>
      <c r="OHS85" s="683" t="s">
        <v>17850</v>
      </c>
      <c r="OHT85" s="683" t="s">
        <v>17850</v>
      </c>
      <c r="OHU85" s="683" t="s">
        <v>17850</v>
      </c>
      <c r="OHV85" s="683" t="s">
        <v>17850</v>
      </c>
      <c r="OHW85" s="683" t="s">
        <v>17850</v>
      </c>
      <c r="OHX85" s="683" t="s">
        <v>17850</v>
      </c>
      <c r="OHY85" s="683" t="s">
        <v>17850</v>
      </c>
      <c r="OHZ85" s="683" t="s">
        <v>17850</v>
      </c>
      <c r="OIA85" s="683" t="s">
        <v>17850</v>
      </c>
      <c r="OIB85" s="683" t="s">
        <v>17850</v>
      </c>
      <c r="OIC85" s="683" t="s">
        <v>17850</v>
      </c>
      <c r="OID85" s="683" t="s">
        <v>17850</v>
      </c>
      <c r="OIE85" s="683" t="s">
        <v>17850</v>
      </c>
      <c r="OIF85" s="683" t="s">
        <v>17850</v>
      </c>
      <c r="OIG85" s="683" t="s">
        <v>17850</v>
      </c>
      <c r="OIH85" s="683" t="s">
        <v>17850</v>
      </c>
      <c r="OII85" s="683" t="s">
        <v>17850</v>
      </c>
      <c r="OIJ85" s="683" t="s">
        <v>17850</v>
      </c>
      <c r="OIK85" s="683" t="s">
        <v>17850</v>
      </c>
      <c r="OIL85" s="683" t="s">
        <v>17850</v>
      </c>
      <c r="OIM85" s="683" t="s">
        <v>17850</v>
      </c>
      <c r="OIN85" s="683" t="s">
        <v>17850</v>
      </c>
      <c r="OIO85" s="683" t="s">
        <v>17850</v>
      </c>
      <c r="OIP85" s="683" t="s">
        <v>17850</v>
      </c>
      <c r="OIQ85" s="683" t="s">
        <v>17850</v>
      </c>
      <c r="OIR85" s="683" t="s">
        <v>17850</v>
      </c>
      <c r="OIS85" s="683" t="s">
        <v>17850</v>
      </c>
      <c r="OIT85" s="683" t="s">
        <v>17850</v>
      </c>
      <c r="OIU85" s="683" t="s">
        <v>17850</v>
      </c>
      <c r="OIV85" s="683" t="s">
        <v>17850</v>
      </c>
      <c r="OIW85" s="683" t="s">
        <v>17850</v>
      </c>
      <c r="OIX85" s="683" t="s">
        <v>17850</v>
      </c>
      <c r="OIY85" s="683" t="s">
        <v>17850</v>
      </c>
      <c r="OIZ85" s="683" t="s">
        <v>17850</v>
      </c>
      <c r="OJA85" s="683" t="s">
        <v>17850</v>
      </c>
      <c r="OJB85" s="683" t="s">
        <v>17850</v>
      </c>
      <c r="OJC85" s="683" t="s">
        <v>17850</v>
      </c>
      <c r="OJD85" s="683" t="s">
        <v>17850</v>
      </c>
      <c r="OJE85" s="683" t="s">
        <v>17850</v>
      </c>
      <c r="OJF85" s="683" t="s">
        <v>17850</v>
      </c>
      <c r="OJG85" s="683" t="s">
        <v>17850</v>
      </c>
      <c r="OJH85" s="683" t="s">
        <v>17850</v>
      </c>
      <c r="OJI85" s="683" t="s">
        <v>17850</v>
      </c>
      <c r="OJJ85" s="683" t="s">
        <v>17850</v>
      </c>
      <c r="OJK85" s="683" t="s">
        <v>17850</v>
      </c>
      <c r="OJL85" s="683" t="s">
        <v>17850</v>
      </c>
      <c r="OJM85" s="683" t="s">
        <v>17850</v>
      </c>
      <c r="OJN85" s="683" t="s">
        <v>17850</v>
      </c>
      <c r="OJO85" s="683" t="s">
        <v>17850</v>
      </c>
      <c r="OJP85" s="683" t="s">
        <v>17850</v>
      </c>
      <c r="OJQ85" s="683" t="s">
        <v>17850</v>
      </c>
      <c r="OJR85" s="683" t="s">
        <v>17850</v>
      </c>
      <c r="OJS85" s="683" t="s">
        <v>17850</v>
      </c>
      <c r="OJT85" s="683" t="s">
        <v>17850</v>
      </c>
      <c r="OJU85" s="683" t="s">
        <v>17850</v>
      </c>
      <c r="OJV85" s="683" t="s">
        <v>17850</v>
      </c>
      <c r="OJW85" s="683" t="s">
        <v>17850</v>
      </c>
      <c r="OJX85" s="683" t="s">
        <v>17850</v>
      </c>
      <c r="OJY85" s="683" t="s">
        <v>17850</v>
      </c>
      <c r="OJZ85" s="683" t="s">
        <v>17850</v>
      </c>
      <c r="OKA85" s="683" t="s">
        <v>17850</v>
      </c>
      <c r="OKB85" s="683" t="s">
        <v>17850</v>
      </c>
      <c r="OKC85" s="683" t="s">
        <v>17850</v>
      </c>
      <c r="OKD85" s="683" t="s">
        <v>17850</v>
      </c>
      <c r="OKE85" s="683" t="s">
        <v>17850</v>
      </c>
      <c r="OKF85" s="683" t="s">
        <v>17850</v>
      </c>
      <c r="OKG85" s="683" t="s">
        <v>17850</v>
      </c>
      <c r="OKH85" s="683" t="s">
        <v>17850</v>
      </c>
      <c r="OKI85" s="683" t="s">
        <v>17850</v>
      </c>
      <c r="OKJ85" s="683" t="s">
        <v>17850</v>
      </c>
      <c r="OKK85" s="683" t="s">
        <v>17850</v>
      </c>
      <c r="OKL85" s="683" t="s">
        <v>17850</v>
      </c>
      <c r="OKM85" s="683" t="s">
        <v>17850</v>
      </c>
      <c r="OKN85" s="683" t="s">
        <v>17850</v>
      </c>
      <c r="OKO85" s="683" t="s">
        <v>17850</v>
      </c>
      <c r="OKP85" s="683" t="s">
        <v>17850</v>
      </c>
      <c r="OKQ85" s="683" t="s">
        <v>17850</v>
      </c>
      <c r="OKR85" s="683" t="s">
        <v>17850</v>
      </c>
      <c r="OKS85" s="683" t="s">
        <v>17850</v>
      </c>
      <c r="OKT85" s="683" t="s">
        <v>17850</v>
      </c>
      <c r="OKU85" s="683" t="s">
        <v>17850</v>
      </c>
      <c r="OKV85" s="683" t="s">
        <v>17850</v>
      </c>
      <c r="OKW85" s="683" t="s">
        <v>17850</v>
      </c>
      <c r="OKX85" s="683" t="s">
        <v>17850</v>
      </c>
      <c r="OKY85" s="683" t="s">
        <v>17850</v>
      </c>
      <c r="OKZ85" s="683" t="s">
        <v>17850</v>
      </c>
      <c r="OLA85" s="683" t="s">
        <v>17850</v>
      </c>
      <c r="OLB85" s="683" t="s">
        <v>17850</v>
      </c>
      <c r="OLC85" s="683" t="s">
        <v>17850</v>
      </c>
      <c r="OLD85" s="683" t="s">
        <v>17850</v>
      </c>
      <c r="OLE85" s="683" t="s">
        <v>17850</v>
      </c>
      <c r="OLF85" s="683" t="s">
        <v>17850</v>
      </c>
      <c r="OLG85" s="683" t="s">
        <v>17850</v>
      </c>
      <c r="OLH85" s="683" t="s">
        <v>17850</v>
      </c>
      <c r="OLI85" s="683" t="s">
        <v>17850</v>
      </c>
      <c r="OLJ85" s="683" t="s">
        <v>17850</v>
      </c>
      <c r="OLK85" s="683" t="s">
        <v>17850</v>
      </c>
      <c r="OLL85" s="683" t="s">
        <v>17850</v>
      </c>
      <c r="OLM85" s="683" t="s">
        <v>17850</v>
      </c>
      <c r="OLN85" s="683" t="s">
        <v>17850</v>
      </c>
      <c r="OLO85" s="683" t="s">
        <v>17850</v>
      </c>
      <c r="OLP85" s="683" t="s">
        <v>17850</v>
      </c>
      <c r="OLQ85" s="683" t="s">
        <v>17850</v>
      </c>
      <c r="OLR85" s="683" t="s">
        <v>17850</v>
      </c>
      <c r="OLS85" s="683" t="s">
        <v>17850</v>
      </c>
      <c r="OLT85" s="683" t="s">
        <v>17850</v>
      </c>
      <c r="OLU85" s="683" t="s">
        <v>17850</v>
      </c>
      <c r="OLV85" s="683" t="s">
        <v>17850</v>
      </c>
      <c r="OLW85" s="683" t="s">
        <v>17850</v>
      </c>
      <c r="OLX85" s="683" t="s">
        <v>17850</v>
      </c>
      <c r="OLY85" s="683" t="s">
        <v>17850</v>
      </c>
      <c r="OLZ85" s="683" t="s">
        <v>17850</v>
      </c>
      <c r="OMA85" s="683" t="s">
        <v>17850</v>
      </c>
      <c r="OMB85" s="683" t="s">
        <v>17850</v>
      </c>
      <c r="OMC85" s="683" t="s">
        <v>17850</v>
      </c>
      <c r="OMD85" s="683" t="s">
        <v>17850</v>
      </c>
      <c r="OME85" s="683" t="s">
        <v>17850</v>
      </c>
      <c r="OMF85" s="683" t="s">
        <v>17850</v>
      </c>
      <c r="OMG85" s="683" t="s">
        <v>17850</v>
      </c>
      <c r="OMH85" s="683" t="s">
        <v>17850</v>
      </c>
      <c r="OMI85" s="683" t="s">
        <v>17850</v>
      </c>
      <c r="OMJ85" s="683" t="s">
        <v>17850</v>
      </c>
      <c r="OMK85" s="683" t="s">
        <v>17850</v>
      </c>
      <c r="OML85" s="683" t="s">
        <v>17850</v>
      </c>
      <c r="OMM85" s="683" t="s">
        <v>17850</v>
      </c>
      <c r="OMN85" s="683" t="s">
        <v>17850</v>
      </c>
      <c r="OMO85" s="683" t="s">
        <v>17850</v>
      </c>
      <c r="OMP85" s="683" t="s">
        <v>17850</v>
      </c>
      <c r="OMQ85" s="683" t="s">
        <v>17850</v>
      </c>
      <c r="OMR85" s="683" t="s">
        <v>17850</v>
      </c>
      <c r="OMS85" s="683" t="s">
        <v>17850</v>
      </c>
      <c r="OMT85" s="683" t="s">
        <v>17850</v>
      </c>
      <c r="OMU85" s="683" t="s">
        <v>17850</v>
      </c>
      <c r="OMV85" s="683" t="s">
        <v>17850</v>
      </c>
      <c r="OMW85" s="683" t="s">
        <v>17850</v>
      </c>
      <c r="OMX85" s="683" t="s">
        <v>17850</v>
      </c>
      <c r="OMY85" s="683" t="s">
        <v>17850</v>
      </c>
      <c r="OMZ85" s="683" t="s">
        <v>17850</v>
      </c>
      <c r="ONA85" s="683" t="s">
        <v>17850</v>
      </c>
      <c r="ONB85" s="683" t="s">
        <v>17850</v>
      </c>
      <c r="ONC85" s="683" t="s">
        <v>17850</v>
      </c>
      <c r="OND85" s="683" t="s">
        <v>17850</v>
      </c>
      <c r="ONE85" s="683" t="s">
        <v>17850</v>
      </c>
      <c r="ONF85" s="683" t="s">
        <v>17850</v>
      </c>
      <c r="ONG85" s="683" t="s">
        <v>17850</v>
      </c>
      <c r="ONH85" s="683" t="s">
        <v>17850</v>
      </c>
      <c r="ONI85" s="683" t="s">
        <v>17850</v>
      </c>
      <c r="ONJ85" s="683" t="s">
        <v>17850</v>
      </c>
      <c r="ONK85" s="683" t="s">
        <v>17850</v>
      </c>
      <c r="ONL85" s="683" t="s">
        <v>17850</v>
      </c>
      <c r="ONM85" s="683" t="s">
        <v>17850</v>
      </c>
      <c r="ONN85" s="683" t="s">
        <v>17850</v>
      </c>
      <c r="ONO85" s="683" t="s">
        <v>17850</v>
      </c>
      <c r="ONP85" s="683" t="s">
        <v>17850</v>
      </c>
      <c r="ONQ85" s="683" t="s">
        <v>17850</v>
      </c>
      <c r="ONR85" s="683" t="s">
        <v>17850</v>
      </c>
      <c r="ONS85" s="683" t="s">
        <v>17850</v>
      </c>
      <c r="ONT85" s="683" t="s">
        <v>17850</v>
      </c>
      <c r="ONU85" s="683" t="s">
        <v>17850</v>
      </c>
      <c r="ONV85" s="683" t="s">
        <v>17850</v>
      </c>
      <c r="ONW85" s="683" t="s">
        <v>17850</v>
      </c>
      <c r="ONX85" s="683" t="s">
        <v>17850</v>
      </c>
      <c r="ONY85" s="683" t="s">
        <v>17850</v>
      </c>
      <c r="ONZ85" s="683" t="s">
        <v>17850</v>
      </c>
      <c r="OOA85" s="683" t="s">
        <v>17850</v>
      </c>
      <c r="OOB85" s="683" t="s">
        <v>17850</v>
      </c>
      <c r="OOC85" s="683" t="s">
        <v>17850</v>
      </c>
      <c r="OOD85" s="683" t="s">
        <v>17850</v>
      </c>
      <c r="OOE85" s="683" t="s">
        <v>17850</v>
      </c>
      <c r="OOF85" s="683" t="s">
        <v>17850</v>
      </c>
      <c r="OOG85" s="683" t="s">
        <v>17850</v>
      </c>
      <c r="OOH85" s="683" t="s">
        <v>17850</v>
      </c>
      <c r="OOI85" s="683" t="s">
        <v>17850</v>
      </c>
      <c r="OOJ85" s="683" t="s">
        <v>17850</v>
      </c>
      <c r="OOK85" s="683" t="s">
        <v>17850</v>
      </c>
      <c r="OOL85" s="683" t="s">
        <v>17850</v>
      </c>
      <c r="OOM85" s="683" t="s">
        <v>17850</v>
      </c>
      <c r="OON85" s="683" t="s">
        <v>17850</v>
      </c>
      <c r="OOO85" s="683" t="s">
        <v>17850</v>
      </c>
      <c r="OOP85" s="683" t="s">
        <v>17850</v>
      </c>
      <c r="OOQ85" s="683" t="s">
        <v>17850</v>
      </c>
      <c r="OOR85" s="683" t="s">
        <v>17850</v>
      </c>
      <c r="OOS85" s="683" t="s">
        <v>17850</v>
      </c>
      <c r="OOT85" s="683" t="s">
        <v>17850</v>
      </c>
      <c r="OOU85" s="683" t="s">
        <v>17850</v>
      </c>
      <c r="OOV85" s="683" t="s">
        <v>17850</v>
      </c>
      <c r="OOW85" s="683" t="s">
        <v>17850</v>
      </c>
      <c r="OOX85" s="683" t="s">
        <v>17850</v>
      </c>
      <c r="OOY85" s="683" t="s">
        <v>17850</v>
      </c>
      <c r="OOZ85" s="683" t="s">
        <v>17850</v>
      </c>
      <c r="OPA85" s="683" t="s">
        <v>17850</v>
      </c>
      <c r="OPB85" s="683" t="s">
        <v>17850</v>
      </c>
      <c r="OPC85" s="683" t="s">
        <v>17850</v>
      </c>
      <c r="OPD85" s="683" t="s">
        <v>17850</v>
      </c>
      <c r="OPE85" s="683" t="s">
        <v>17850</v>
      </c>
      <c r="OPF85" s="683" t="s">
        <v>17850</v>
      </c>
      <c r="OPG85" s="683" t="s">
        <v>17850</v>
      </c>
      <c r="OPH85" s="683" t="s">
        <v>17850</v>
      </c>
      <c r="OPI85" s="683" t="s">
        <v>17850</v>
      </c>
      <c r="OPJ85" s="683" t="s">
        <v>17850</v>
      </c>
      <c r="OPK85" s="683" t="s">
        <v>17850</v>
      </c>
      <c r="OPL85" s="683" t="s">
        <v>17850</v>
      </c>
      <c r="OPM85" s="683" t="s">
        <v>17850</v>
      </c>
      <c r="OPN85" s="683" t="s">
        <v>17850</v>
      </c>
      <c r="OPO85" s="683" t="s">
        <v>17850</v>
      </c>
      <c r="OPP85" s="683" t="s">
        <v>17850</v>
      </c>
      <c r="OPQ85" s="683" t="s">
        <v>17850</v>
      </c>
      <c r="OPR85" s="683" t="s">
        <v>17850</v>
      </c>
      <c r="OPS85" s="683" t="s">
        <v>17850</v>
      </c>
      <c r="OPT85" s="683" t="s">
        <v>17850</v>
      </c>
      <c r="OPU85" s="683" t="s">
        <v>17850</v>
      </c>
      <c r="OPV85" s="683" t="s">
        <v>17850</v>
      </c>
      <c r="OPW85" s="683" t="s">
        <v>17850</v>
      </c>
      <c r="OPX85" s="683" t="s">
        <v>17850</v>
      </c>
      <c r="OPY85" s="683" t="s">
        <v>17850</v>
      </c>
      <c r="OPZ85" s="683" t="s">
        <v>17850</v>
      </c>
      <c r="OQA85" s="683" t="s">
        <v>17850</v>
      </c>
      <c r="OQB85" s="683" t="s">
        <v>17850</v>
      </c>
      <c r="OQC85" s="683" t="s">
        <v>17850</v>
      </c>
      <c r="OQD85" s="683" t="s">
        <v>17850</v>
      </c>
      <c r="OQE85" s="683" t="s">
        <v>17850</v>
      </c>
      <c r="OQF85" s="683" t="s">
        <v>17850</v>
      </c>
      <c r="OQG85" s="683" t="s">
        <v>17850</v>
      </c>
      <c r="OQH85" s="683" t="s">
        <v>17850</v>
      </c>
      <c r="OQI85" s="683" t="s">
        <v>17850</v>
      </c>
      <c r="OQJ85" s="683" t="s">
        <v>17850</v>
      </c>
      <c r="OQK85" s="683" t="s">
        <v>17850</v>
      </c>
      <c r="OQL85" s="683" t="s">
        <v>17850</v>
      </c>
      <c r="OQM85" s="683" t="s">
        <v>17850</v>
      </c>
      <c r="OQN85" s="683" t="s">
        <v>17850</v>
      </c>
      <c r="OQO85" s="683" t="s">
        <v>17850</v>
      </c>
      <c r="OQP85" s="683" t="s">
        <v>17850</v>
      </c>
      <c r="OQQ85" s="683" t="s">
        <v>17850</v>
      </c>
      <c r="OQR85" s="683" t="s">
        <v>17850</v>
      </c>
      <c r="OQS85" s="683" t="s">
        <v>17850</v>
      </c>
      <c r="OQT85" s="683" t="s">
        <v>17850</v>
      </c>
      <c r="OQU85" s="683" t="s">
        <v>17850</v>
      </c>
      <c r="OQV85" s="683" t="s">
        <v>17850</v>
      </c>
      <c r="OQW85" s="683" t="s">
        <v>17850</v>
      </c>
      <c r="OQX85" s="683" t="s">
        <v>17850</v>
      </c>
      <c r="OQY85" s="683" t="s">
        <v>17850</v>
      </c>
      <c r="OQZ85" s="683" t="s">
        <v>17850</v>
      </c>
      <c r="ORA85" s="683" t="s">
        <v>17850</v>
      </c>
      <c r="ORB85" s="683" t="s">
        <v>17850</v>
      </c>
      <c r="ORC85" s="683" t="s">
        <v>17850</v>
      </c>
      <c r="ORD85" s="683" t="s">
        <v>17850</v>
      </c>
      <c r="ORE85" s="683" t="s">
        <v>17850</v>
      </c>
      <c r="ORF85" s="683" t="s">
        <v>17850</v>
      </c>
      <c r="ORG85" s="683" t="s">
        <v>17850</v>
      </c>
      <c r="ORH85" s="683" t="s">
        <v>17850</v>
      </c>
      <c r="ORI85" s="683" t="s">
        <v>17850</v>
      </c>
      <c r="ORJ85" s="683" t="s">
        <v>17850</v>
      </c>
      <c r="ORK85" s="683" t="s">
        <v>17850</v>
      </c>
      <c r="ORL85" s="683" t="s">
        <v>17850</v>
      </c>
      <c r="ORM85" s="683" t="s">
        <v>17850</v>
      </c>
      <c r="ORN85" s="683" t="s">
        <v>17850</v>
      </c>
      <c r="ORO85" s="683" t="s">
        <v>17850</v>
      </c>
      <c r="ORP85" s="683" t="s">
        <v>17850</v>
      </c>
      <c r="ORQ85" s="683" t="s">
        <v>17850</v>
      </c>
      <c r="ORR85" s="683" t="s">
        <v>17850</v>
      </c>
      <c r="ORS85" s="683" t="s">
        <v>17850</v>
      </c>
      <c r="ORT85" s="683" t="s">
        <v>17850</v>
      </c>
      <c r="ORU85" s="683" t="s">
        <v>17850</v>
      </c>
      <c r="ORV85" s="683" t="s">
        <v>17850</v>
      </c>
      <c r="ORW85" s="683" t="s">
        <v>17850</v>
      </c>
      <c r="ORX85" s="683" t="s">
        <v>17850</v>
      </c>
      <c r="ORY85" s="683" t="s">
        <v>17850</v>
      </c>
      <c r="ORZ85" s="683" t="s">
        <v>17850</v>
      </c>
      <c r="OSA85" s="683" t="s">
        <v>17850</v>
      </c>
      <c r="OSB85" s="683" t="s">
        <v>17850</v>
      </c>
      <c r="OSC85" s="683" t="s">
        <v>17850</v>
      </c>
      <c r="OSD85" s="683" t="s">
        <v>17850</v>
      </c>
      <c r="OSE85" s="683" t="s">
        <v>17850</v>
      </c>
      <c r="OSF85" s="683" t="s">
        <v>17850</v>
      </c>
      <c r="OSG85" s="683" t="s">
        <v>17850</v>
      </c>
      <c r="OSH85" s="683" t="s">
        <v>17850</v>
      </c>
      <c r="OSI85" s="683" t="s">
        <v>17850</v>
      </c>
      <c r="OSJ85" s="683" t="s">
        <v>17850</v>
      </c>
      <c r="OSK85" s="683" t="s">
        <v>17850</v>
      </c>
      <c r="OSL85" s="683" t="s">
        <v>17850</v>
      </c>
      <c r="OSM85" s="683" t="s">
        <v>17850</v>
      </c>
      <c r="OSN85" s="683" t="s">
        <v>17850</v>
      </c>
      <c r="OSO85" s="683" t="s">
        <v>17850</v>
      </c>
      <c r="OSP85" s="683" t="s">
        <v>17850</v>
      </c>
      <c r="OSQ85" s="683" t="s">
        <v>17850</v>
      </c>
      <c r="OSR85" s="683" t="s">
        <v>17850</v>
      </c>
      <c r="OSS85" s="683" t="s">
        <v>17850</v>
      </c>
      <c r="OST85" s="683" t="s">
        <v>17850</v>
      </c>
      <c r="OSU85" s="683" t="s">
        <v>17850</v>
      </c>
      <c r="OSV85" s="683" t="s">
        <v>17850</v>
      </c>
      <c r="OSW85" s="683" t="s">
        <v>17850</v>
      </c>
      <c r="OSX85" s="683" t="s">
        <v>17850</v>
      </c>
      <c r="OSY85" s="683" t="s">
        <v>17850</v>
      </c>
      <c r="OSZ85" s="683" t="s">
        <v>17850</v>
      </c>
      <c r="OTA85" s="683" t="s">
        <v>17850</v>
      </c>
      <c r="OTB85" s="683" t="s">
        <v>17850</v>
      </c>
      <c r="OTC85" s="683" t="s">
        <v>17850</v>
      </c>
      <c r="OTD85" s="683" t="s">
        <v>17850</v>
      </c>
      <c r="OTE85" s="683" t="s">
        <v>17850</v>
      </c>
      <c r="OTF85" s="683" t="s">
        <v>17850</v>
      </c>
      <c r="OTG85" s="683" t="s">
        <v>17850</v>
      </c>
      <c r="OTH85" s="683" t="s">
        <v>17850</v>
      </c>
      <c r="OTI85" s="683" t="s">
        <v>17850</v>
      </c>
      <c r="OTJ85" s="683" t="s">
        <v>17850</v>
      </c>
      <c r="OTK85" s="683" t="s">
        <v>17850</v>
      </c>
      <c r="OTL85" s="683" t="s">
        <v>17850</v>
      </c>
      <c r="OTM85" s="683" t="s">
        <v>17850</v>
      </c>
      <c r="OTN85" s="683" t="s">
        <v>17850</v>
      </c>
      <c r="OTO85" s="683" t="s">
        <v>17850</v>
      </c>
      <c r="OTP85" s="683" t="s">
        <v>17850</v>
      </c>
      <c r="OTQ85" s="683" t="s">
        <v>17850</v>
      </c>
      <c r="OTR85" s="683" t="s">
        <v>17850</v>
      </c>
      <c r="OTS85" s="683" t="s">
        <v>17850</v>
      </c>
      <c r="OTT85" s="683" t="s">
        <v>17850</v>
      </c>
      <c r="OTU85" s="683" t="s">
        <v>17850</v>
      </c>
      <c r="OTV85" s="683" t="s">
        <v>17850</v>
      </c>
      <c r="OTW85" s="683" t="s">
        <v>17850</v>
      </c>
      <c r="OTX85" s="683" t="s">
        <v>17850</v>
      </c>
      <c r="OTY85" s="683" t="s">
        <v>17850</v>
      </c>
      <c r="OTZ85" s="683" t="s">
        <v>17850</v>
      </c>
      <c r="OUA85" s="683" t="s">
        <v>17850</v>
      </c>
      <c r="OUB85" s="683" t="s">
        <v>17850</v>
      </c>
      <c r="OUC85" s="683" t="s">
        <v>17850</v>
      </c>
      <c r="OUD85" s="683" t="s">
        <v>17850</v>
      </c>
      <c r="OUE85" s="683" t="s">
        <v>17850</v>
      </c>
      <c r="OUF85" s="683" t="s">
        <v>17850</v>
      </c>
      <c r="OUG85" s="683" t="s">
        <v>17850</v>
      </c>
      <c r="OUH85" s="683" t="s">
        <v>17850</v>
      </c>
      <c r="OUI85" s="683" t="s">
        <v>17850</v>
      </c>
      <c r="OUJ85" s="683" t="s">
        <v>17850</v>
      </c>
      <c r="OUK85" s="683" t="s">
        <v>17850</v>
      </c>
      <c r="OUL85" s="683" t="s">
        <v>17850</v>
      </c>
      <c r="OUM85" s="683" t="s">
        <v>17850</v>
      </c>
      <c r="OUN85" s="683" t="s">
        <v>17850</v>
      </c>
      <c r="OUO85" s="683" t="s">
        <v>17850</v>
      </c>
      <c r="OUP85" s="683" t="s">
        <v>17850</v>
      </c>
      <c r="OUQ85" s="683" t="s">
        <v>17850</v>
      </c>
      <c r="OUR85" s="683" t="s">
        <v>17850</v>
      </c>
      <c r="OUS85" s="683" t="s">
        <v>17850</v>
      </c>
      <c r="OUT85" s="683" t="s">
        <v>17850</v>
      </c>
      <c r="OUU85" s="683" t="s">
        <v>17850</v>
      </c>
      <c r="OUV85" s="683" t="s">
        <v>17850</v>
      </c>
      <c r="OUW85" s="683" t="s">
        <v>17850</v>
      </c>
      <c r="OUX85" s="683" t="s">
        <v>17850</v>
      </c>
      <c r="OUY85" s="683" t="s">
        <v>17850</v>
      </c>
      <c r="OUZ85" s="683" t="s">
        <v>17850</v>
      </c>
      <c r="OVA85" s="683" t="s">
        <v>17850</v>
      </c>
      <c r="OVB85" s="683" t="s">
        <v>17850</v>
      </c>
      <c r="OVC85" s="683" t="s">
        <v>17850</v>
      </c>
      <c r="OVD85" s="683" t="s">
        <v>17850</v>
      </c>
      <c r="OVE85" s="683" t="s">
        <v>17850</v>
      </c>
      <c r="OVF85" s="683" t="s">
        <v>17850</v>
      </c>
      <c r="OVG85" s="683" t="s">
        <v>17850</v>
      </c>
      <c r="OVH85" s="683" t="s">
        <v>17850</v>
      </c>
      <c r="OVI85" s="683" t="s">
        <v>17850</v>
      </c>
      <c r="OVJ85" s="683" t="s">
        <v>17850</v>
      </c>
      <c r="OVK85" s="683" t="s">
        <v>17850</v>
      </c>
      <c r="OVL85" s="683" t="s">
        <v>17850</v>
      </c>
      <c r="OVM85" s="683" t="s">
        <v>17850</v>
      </c>
      <c r="OVN85" s="683" t="s">
        <v>17850</v>
      </c>
      <c r="OVO85" s="683" t="s">
        <v>17850</v>
      </c>
      <c r="OVP85" s="683" t="s">
        <v>17850</v>
      </c>
      <c r="OVQ85" s="683" t="s">
        <v>17850</v>
      </c>
      <c r="OVR85" s="683" t="s">
        <v>17850</v>
      </c>
      <c r="OVS85" s="683" t="s">
        <v>17850</v>
      </c>
      <c r="OVT85" s="683" t="s">
        <v>17850</v>
      </c>
      <c r="OVU85" s="683" t="s">
        <v>17850</v>
      </c>
      <c r="OVV85" s="683" t="s">
        <v>17850</v>
      </c>
      <c r="OVW85" s="683" t="s">
        <v>17850</v>
      </c>
      <c r="OVX85" s="683" t="s">
        <v>17850</v>
      </c>
      <c r="OVY85" s="683" t="s">
        <v>17850</v>
      </c>
      <c r="OVZ85" s="683" t="s">
        <v>17850</v>
      </c>
      <c r="OWA85" s="683" t="s">
        <v>17850</v>
      </c>
      <c r="OWB85" s="683" t="s">
        <v>17850</v>
      </c>
      <c r="OWC85" s="683" t="s">
        <v>17850</v>
      </c>
      <c r="OWD85" s="683" t="s">
        <v>17850</v>
      </c>
      <c r="OWE85" s="683" t="s">
        <v>17850</v>
      </c>
      <c r="OWF85" s="683" t="s">
        <v>17850</v>
      </c>
      <c r="OWG85" s="683" t="s">
        <v>17850</v>
      </c>
      <c r="OWH85" s="683" t="s">
        <v>17850</v>
      </c>
      <c r="OWI85" s="683" t="s">
        <v>17850</v>
      </c>
      <c r="OWJ85" s="683" t="s">
        <v>17850</v>
      </c>
      <c r="OWK85" s="683" t="s">
        <v>17850</v>
      </c>
      <c r="OWL85" s="683" t="s">
        <v>17850</v>
      </c>
      <c r="OWM85" s="683" t="s">
        <v>17850</v>
      </c>
      <c r="OWN85" s="683" t="s">
        <v>17850</v>
      </c>
      <c r="OWO85" s="683" t="s">
        <v>17850</v>
      </c>
      <c r="OWP85" s="683" t="s">
        <v>17850</v>
      </c>
      <c r="OWQ85" s="683" t="s">
        <v>17850</v>
      </c>
      <c r="OWR85" s="683" t="s">
        <v>17850</v>
      </c>
      <c r="OWS85" s="683" t="s">
        <v>17850</v>
      </c>
      <c r="OWT85" s="683" t="s">
        <v>17850</v>
      </c>
      <c r="OWU85" s="683" t="s">
        <v>17850</v>
      </c>
      <c r="OWV85" s="683" t="s">
        <v>17850</v>
      </c>
      <c r="OWW85" s="683" t="s">
        <v>17850</v>
      </c>
      <c r="OWX85" s="683" t="s">
        <v>17850</v>
      </c>
      <c r="OWY85" s="683" t="s">
        <v>17850</v>
      </c>
      <c r="OWZ85" s="683" t="s">
        <v>17850</v>
      </c>
      <c r="OXA85" s="683" t="s">
        <v>17850</v>
      </c>
      <c r="OXB85" s="683" t="s">
        <v>17850</v>
      </c>
      <c r="OXC85" s="683" t="s">
        <v>17850</v>
      </c>
      <c r="OXD85" s="683" t="s">
        <v>17850</v>
      </c>
      <c r="OXE85" s="683" t="s">
        <v>17850</v>
      </c>
      <c r="OXF85" s="683" t="s">
        <v>17850</v>
      </c>
      <c r="OXG85" s="683" t="s">
        <v>17850</v>
      </c>
      <c r="OXH85" s="683" t="s">
        <v>17850</v>
      </c>
      <c r="OXI85" s="683" t="s">
        <v>17850</v>
      </c>
      <c r="OXJ85" s="683" t="s">
        <v>17850</v>
      </c>
      <c r="OXK85" s="683" t="s">
        <v>17850</v>
      </c>
      <c r="OXL85" s="683" t="s">
        <v>17850</v>
      </c>
      <c r="OXM85" s="683" t="s">
        <v>17850</v>
      </c>
      <c r="OXN85" s="683" t="s">
        <v>17850</v>
      </c>
      <c r="OXO85" s="683" t="s">
        <v>17850</v>
      </c>
      <c r="OXP85" s="683" t="s">
        <v>17850</v>
      </c>
      <c r="OXQ85" s="683" t="s">
        <v>17850</v>
      </c>
      <c r="OXR85" s="683" t="s">
        <v>17850</v>
      </c>
      <c r="OXS85" s="683" t="s">
        <v>17850</v>
      </c>
      <c r="OXT85" s="683" t="s">
        <v>17850</v>
      </c>
      <c r="OXU85" s="683" t="s">
        <v>17850</v>
      </c>
      <c r="OXV85" s="683" t="s">
        <v>17850</v>
      </c>
      <c r="OXW85" s="683" t="s">
        <v>17850</v>
      </c>
      <c r="OXX85" s="683" t="s">
        <v>17850</v>
      </c>
      <c r="OXY85" s="683" t="s">
        <v>17850</v>
      </c>
      <c r="OXZ85" s="683" t="s">
        <v>17850</v>
      </c>
      <c r="OYA85" s="683" t="s">
        <v>17850</v>
      </c>
      <c r="OYB85" s="683" t="s">
        <v>17850</v>
      </c>
      <c r="OYC85" s="683" t="s">
        <v>17850</v>
      </c>
      <c r="OYD85" s="683" t="s">
        <v>17850</v>
      </c>
      <c r="OYE85" s="683" t="s">
        <v>17850</v>
      </c>
      <c r="OYF85" s="683" t="s">
        <v>17850</v>
      </c>
      <c r="OYG85" s="683" t="s">
        <v>17850</v>
      </c>
      <c r="OYH85" s="683" t="s">
        <v>17850</v>
      </c>
      <c r="OYI85" s="683" t="s">
        <v>17850</v>
      </c>
      <c r="OYJ85" s="683" t="s">
        <v>17850</v>
      </c>
      <c r="OYK85" s="683" t="s">
        <v>17850</v>
      </c>
      <c r="OYL85" s="683" t="s">
        <v>17850</v>
      </c>
      <c r="OYM85" s="683" t="s">
        <v>17850</v>
      </c>
      <c r="OYN85" s="683" t="s">
        <v>17850</v>
      </c>
      <c r="OYO85" s="683" t="s">
        <v>17850</v>
      </c>
      <c r="OYP85" s="683" t="s">
        <v>17850</v>
      </c>
      <c r="OYQ85" s="683" t="s">
        <v>17850</v>
      </c>
      <c r="OYR85" s="683" t="s">
        <v>17850</v>
      </c>
      <c r="OYS85" s="683" t="s">
        <v>17850</v>
      </c>
      <c r="OYT85" s="683" t="s">
        <v>17850</v>
      </c>
      <c r="OYU85" s="683" t="s">
        <v>17850</v>
      </c>
      <c r="OYV85" s="683" t="s">
        <v>17850</v>
      </c>
      <c r="OYW85" s="683" t="s">
        <v>17850</v>
      </c>
      <c r="OYX85" s="683" t="s">
        <v>17850</v>
      </c>
      <c r="OYY85" s="683" t="s">
        <v>17850</v>
      </c>
      <c r="OYZ85" s="683" t="s">
        <v>17850</v>
      </c>
      <c r="OZA85" s="683" t="s">
        <v>17850</v>
      </c>
      <c r="OZB85" s="683" t="s">
        <v>17850</v>
      </c>
      <c r="OZC85" s="683" t="s">
        <v>17850</v>
      </c>
      <c r="OZD85" s="683" t="s">
        <v>17850</v>
      </c>
      <c r="OZE85" s="683" t="s">
        <v>17850</v>
      </c>
      <c r="OZF85" s="683" t="s">
        <v>17850</v>
      </c>
      <c r="OZG85" s="683" t="s">
        <v>17850</v>
      </c>
      <c r="OZH85" s="683" t="s">
        <v>17850</v>
      </c>
      <c r="OZI85" s="683" t="s">
        <v>17850</v>
      </c>
      <c r="OZJ85" s="683" t="s">
        <v>17850</v>
      </c>
      <c r="OZK85" s="683" t="s">
        <v>17850</v>
      </c>
      <c r="OZL85" s="683" t="s">
        <v>17850</v>
      </c>
      <c r="OZM85" s="683" t="s">
        <v>17850</v>
      </c>
      <c r="OZN85" s="683" t="s">
        <v>17850</v>
      </c>
      <c r="OZO85" s="683" t="s">
        <v>17850</v>
      </c>
      <c r="OZP85" s="683" t="s">
        <v>17850</v>
      </c>
      <c r="OZQ85" s="683" t="s">
        <v>17850</v>
      </c>
      <c r="OZR85" s="683" t="s">
        <v>17850</v>
      </c>
      <c r="OZS85" s="683" t="s">
        <v>17850</v>
      </c>
      <c r="OZT85" s="683" t="s">
        <v>17850</v>
      </c>
      <c r="OZU85" s="683" t="s">
        <v>17850</v>
      </c>
      <c r="OZV85" s="683" t="s">
        <v>17850</v>
      </c>
      <c r="OZW85" s="683" t="s">
        <v>17850</v>
      </c>
      <c r="OZX85" s="683" t="s">
        <v>17850</v>
      </c>
      <c r="OZY85" s="683" t="s">
        <v>17850</v>
      </c>
      <c r="OZZ85" s="683" t="s">
        <v>17850</v>
      </c>
      <c r="PAA85" s="683" t="s">
        <v>17850</v>
      </c>
      <c r="PAB85" s="683" t="s">
        <v>17850</v>
      </c>
      <c r="PAC85" s="683" t="s">
        <v>17850</v>
      </c>
      <c r="PAD85" s="683" t="s">
        <v>17850</v>
      </c>
      <c r="PAE85" s="683" t="s">
        <v>17850</v>
      </c>
      <c r="PAF85" s="683" t="s">
        <v>17850</v>
      </c>
      <c r="PAG85" s="683" t="s">
        <v>17850</v>
      </c>
      <c r="PAH85" s="683" t="s">
        <v>17850</v>
      </c>
      <c r="PAI85" s="683" t="s">
        <v>17850</v>
      </c>
      <c r="PAJ85" s="683" t="s">
        <v>17850</v>
      </c>
      <c r="PAK85" s="683" t="s">
        <v>17850</v>
      </c>
      <c r="PAL85" s="683" t="s">
        <v>17850</v>
      </c>
      <c r="PAM85" s="683" t="s">
        <v>17850</v>
      </c>
      <c r="PAN85" s="683" t="s">
        <v>17850</v>
      </c>
      <c r="PAO85" s="683" t="s">
        <v>17850</v>
      </c>
      <c r="PAP85" s="683" t="s">
        <v>17850</v>
      </c>
      <c r="PAQ85" s="683" t="s">
        <v>17850</v>
      </c>
      <c r="PAR85" s="683" t="s">
        <v>17850</v>
      </c>
      <c r="PAS85" s="683" t="s">
        <v>17850</v>
      </c>
      <c r="PAT85" s="683" t="s">
        <v>17850</v>
      </c>
      <c r="PAU85" s="683" t="s">
        <v>17850</v>
      </c>
      <c r="PAV85" s="683" t="s">
        <v>17850</v>
      </c>
      <c r="PAW85" s="683" t="s">
        <v>17850</v>
      </c>
      <c r="PAX85" s="683" t="s">
        <v>17850</v>
      </c>
      <c r="PAY85" s="683" t="s">
        <v>17850</v>
      </c>
      <c r="PAZ85" s="683" t="s">
        <v>17850</v>
      </c>
      <c r="PBA85" s="683" t="s">
        <v>17850</v>
      </c>
      <c r="PBB85" s="683" t="s">
        <v>17850</v>
      </c>
      <c r="PBC85" s="683" t="s">
        <v>17850</v>
      </c>
      <c r="PBD85" s="683" t="s">
        <v>17850</v>
      </c>
      <c r="PBE85" s="683" t="s">
        <v>17850</v>
      </c>
      <c r="PBF85" s="683" t="s">
        <v>17850</v>
      </c>
      <c r="PBG85" s="683" t="s">
        <v>17850</v>
      </c>
      <c r="PBH85" s="683" t="s">
        <v>17850</v>
      </c>
      <c r="PBI85" s="683" t="s">
        <v>17850</v>
      </c>
      <c r="PBJ85" s="683" t="s">
        <v>17850</v>
      </c>
      <c r="PBK85" s="683" t="s">
        <v>17850</v>
      </c>
      <c r="PBL85" s="683" t="s">
        <v>17850</v>
      </c>
      <c r="PBM85" s="683" t="s">
        <v>17850</v>
      </c>
      <c r="PBN85" s="683" t="s">
        <v>17850</v>
      </c>
      <c r="PBO85" s="683" t="s">
        <v>17850</v>
      </c>
      <c r="PBP85" s="683" t="s">
        <v>17850</v>
      </c>
      <c r="PBQ85" s="683" t="s">
        <v>17850</v>
      </c>
      <c r="PBR85" s="683" t="s">
        <v>17850</v>
      </c>
      <c r="PBS85" s="683" t="s">
        <v>17850</v>
      </c>
      <c r="PBT85" s="683" t="s">
        <v>17850</v>
      </c>
      <c r="PBU85" s="683" t="s">
        <v>17850</v>
      </c>
      <c r="PBV85" s="683" t="s">
        <v>17850</v>
      </c>
      <c r="PBW85" s="683" t="s">
        <v>17850</v>
      </c>
      <c r="PBX85" s="683" t="s">
        <v>17850</v>
      </c>
      <c r="PBY85" s="683" t="s">
        <v>17850</v>
      </c>
      <c r="PBZ85" s="683" t="s">
        <v>17850</v>
      </c>
      <c r="PCA85" s="683" t="s">
        <v>17850</v>
      </c>
      <c r="PCB85" s="683" t="s">
        <v>17850</v>
      </c>
      <c r="PCC85" s="683" t="s">
        <v>17850</v>
      </c>
      <c r="PCD85" s="683" t="s">
        <v>17850</v>
      </c>
      <c r="PCE85" s="683" t="s">
        <v>17850</v>
      </c>
      <c r="PCF85" s="683" t="s">
        <v>17850</v>
      </c>
      <c r="PCG85" s="683" t="s">
        <v>17850</v>
      </c>
      <c r="PCH85" s="683" t="s">
        <v>17850</v>
      </c>
      <c r="PCI85" s="683" t="s">
        <v>17850</v>
      </c>
      <c r="PCJ85" s="683" t="s">
        <v>17850</v>
      </c>
      <c r="PCK85" s="683" t="s">
        <v>17850</v>
      </c>
      <c r="PCL85" s="683" t="s">
        <v>17850</v>
      </c>
      <c r="PCM85" s="683" t="s">
        <v>17850</v>
      </c>
      <c r="PCN85" s="683" t="s">
        <v>17850</v>
      </c>
      <c r="PCO85" s="683" t="s">
        <v>17850</v>
      </c>
      <c r="PCP85" s="683" t="s">
        <v>17850</v>
      </c>
      <c r="PCQ85" s="683" t="s">
        <v>17850</v>
      </c>
      <c r="PCR85" s="683" t="s">
        <v>17850</v>
      </c>
      <c r="PCS85" s="683" t="s">
        <v>17850</v>
      </c>
      <c r="PCT85" s="683" t="s">
        <v>17850</v>
      </c>
      <c r="PCU85" s="683" t="s">
        <v>17850</v>
      </c>
      <c r="PCV85" s="683" t="s">
        <v>17850</v>
      </c>
      <c r="PCW85" s="683" t="s">
        <v>17850</v>
      </c>
      <c r="PCX85" s="683" t="s">
        <v>17850</v>
      </c>
      <c r="PCY85" s="683" t="s">
        <v>17850</v>
      </c>
      <c r="PCZ85" s="683" t="s">
        <v>17850</v>
      </c>
      <c r="PDA85" s="683" t="s">
        <v>17850</v>
      </c>
      <c r="PDB85" s="683" t="s">
        <v>17850</v>
      </c>
      <c r="PDC85" s="683" t="s">
        <v>17850</v>
      </c>
      <c r="PDD85" s="683" t="s">
        <v>17850</v>
      </c>
      <c r="PDE85" s="683" t="s">
        <v>17850</v>
      </c>
      <c r="PDF85" s="683" t="s">
        <v>17850</v>
      </c>
      <c r="PDG85" s="683" t="s">
        <v>17850</v>
      </c>
      <c r="PDH85" s="683" t="s">
        <v>17850</v>
      </c>
      <c r="PDI85" s="683" t="s">
        <v>17850</v>
      </c>
      <c r="PDJ85" s="683" t="s">
        <v>17850</v>
      </c>
      <c r="PDK85" s="683" t="s">
        <v>17850</v>
      </c>
      <c r="PDL85" s="683" t="s">
        <v>17850</v>
      </c>
      <c r="PDM85" s="683" t="s">
        <v>17850</v>
      </c>
      <c r="PDN85" s="683" t="s">
        <v>17850</v>
      </c>
      <c r="PDO85" s="683" t="s">
        <v>17850</v>
      </c>
      <c r="PDP85" s="683" t="s">
        <v>17850</v>
      </c>
      <c r="PDQ85" s="683" t="s">
        <v>17850</v>
      </c>
      <c r="PDR85" s="683" t="s">
        <v>17850</v>
      </c>
      <c r="PDS85" s="683" t="s">
        <v>17850</v>
      </c>
      <c r="PDT85" s="683" t="s">
        <v>17850</v>
      </c>
      <c r="PDU85" s="683" t="s">
        <v>17850</v>
      </c>
      <c r="PDV85" s="683" t="s">
        <v>17850</v>
      </c>
      <c r="PDW85" s="683" t="s">
        <v>17850</v>
      </c>
      <c r="PDX85" s="683" t="s">
        <v>17850</v>
      </c>
      <c r="PDY85" s="683" t="s">
        <v>17850</v>
      </c>
      <c r="PDZ85" s="683" t="s">
        <v>17850</v>
      </c>
      <c r="PEA85" s="683" t="s">
        <v>17850</v>
      </c>
      <c r="PEB85" s="683" t="s">
        <v>17850</v>
      </c>
      <c r="PEC85" s="683" t="s">
        <v>17850</v>
      </c>
      <c r="PED85" s="683" t="s">
        <v>17850</v>
      </c>
      <c r="PEE85" s="683" t="s">
        <v>17850</v>
      </c>
      <c r="PEF85" s="683" t="s">
        <v>17850</v>
      </c>
      <c r="PEG85" s="683" t="s">
        <v>17850</v>
      </c>
      <c r="PEH85" s="683" t="s">
        <v>17850</v>
      </c>
      <c r="PEI85" s="683" t="s">
        <v>17850</v>
      </c>
      <c r="PEJ85" s="683" t="s">
        <v>17850</v>
      </c>
      <c r="PEK85" s="683" t="s">
        <v>17850</v>
      </c>
      <c r="PEL85" s="683" t="s">
        <v>17850</v>
      </c>
      <c r="PEM85" s="683" t="s">
        <v>17850</v>
      </c>
      <c r="PEN85" s="683" t="s">
        <v>17850</v>
      </c>
      <c r="PEO85" s="683" t="s">
        <v>17850</v>
      </c>
      <c r="PEP85" s="683" t="s">
        <v>17850</v>
      </c>
      <c r="PEQ85" s="683" t="s">
        <v>17850</v>
      </c>
      <c r="PER85" s="683" t="s">
        <v>17850</v>
      </c>
      <c r="PES85" s="683" t="s">
        <v>17850</v>
      </c>
      <c r="PET85" s="683" t="s">
        <v>17850</v>
      </c>
      <c r="PEU85" s="683" t="s">
        <v>17850</v>
      </c>
      <c r="PEV85" s="683" t="s">
        <v>17850</v>
      </c>
      <c r="PEW85" s="683" t="s">
        <v>17850</v>
      </c>
      <c r="PEX85" s="683" t="s">
        <v>17850</v>
      </c>
      <c r="PEY85" s="683" t="s">
        <v>17850</v>
      </c>
      <c r="PEZ85" s="683" t="s">
        <v>17850</v>
      </c>
      <c r="PFA85" s="683" t="s">
        <v>17850</v>
      </c>
      <c r="PFB85" s="683" t="s">
        <v>17850</v>
      </c>
      <c r="PFC85" s="683" t="s">
        <v>17850</v>
      </c>
      <c r="PFD85" s="683" t="s">
        <v>17850</v>
      </c>
      <c r="PFE85" s="683" t="s">
        <v>17850</v>
      </c>
      <c r="PFF85" s="683" t="s">
        <v>17850</v>
      </c>
      <c r="PFG85" s="683" t="s">
        <v>17850</v>
      </c>
      <c r="PFH85" s="683" t="s">
        <v>17850</v>
      </c>
      <c r="PFI85" s="683" t="s">
        <v>17850</v>
      </c>
      <c r="PFJ85" s="683" t="s">
        <v>17850</v>
      </c>
      <c r="PFK85" s="683" t="s">
        <v>17850</v>
      </c>
      <c r="PFL85" s="683" t="s">
        <v>17850</v>
      </c>
      <c r="PFM85" s="683" t="s">
        <v>17850</v>
      </c>
      <c r="PFN85" s="683" t="s">
        <v>17850</v>
      </c>
      <c r="PFO85" s="683" t="s">
        <v>17850</v>
      </c>
      <c r="PFP85" s="683" t="s">
        <v>17850</v>
      </c>
      <c r="PFQ85" s="683" t="s">
        <v>17850</v>
      </c>
      <c r="PFR85" s="683" t="s">
        <v>17850</v>
      </c>
      <c r="PFS85" s="683" t="s">
        <v>17850</v>
      </c>
      <c r="PFT85" s="683" t="s">
        <v>17850</v>
      </c>
      <c r="PFU85" s="683" t="s">
        <v>17850</v>
      </c>
      <c r="PFV85" s="683" t="s">
        <v>17850</v>
      </c>
      <c r="PFW85" s="683" t="s">
        <v>17850</v>
      </c>
      <c r="PFX85" s="683" t="s">
        <v>17850</v>
      </c>
      <c r="PFY85" s="683" t="s">
        <v>17850</v>
      </c>
      <c r="PFZ85" s="683" t="s">
        <v>17850</v>
      </c>
      <c r="PGA85" s="683" t="s">
        <v>17850</v>
      </c>
      <c r="PGB85" s="683" t="s">
        <v>17850</v>
      </c>
      <c r="PGC85" s="683" t="s">
        <v>17850</v>
      </c>
      <c r="PGD85" s="683" t="s">
        <v>17850</v>
      </c>
      <c r="PGE85" s="683" t="s">
        <v>17850</v>
      </c>
      <c r="PGF85" s="683" t="s">
        <v>17850</v>
      </c>
      <c r="PGG85" s="683" t="s">
        <v>17850</v>
      </c>
      <c r="PGH85" s="683" t="s">
        <v>17850</v>
      </c>
      <c r="PGI85" s="683" t="s">
        <v>17850</v>
      </c>
      <c r="PGJ85" s="683" t="s">
        <v>17850</v>
      </c>
      <c r="PGK85" s="683" t="s">
        <v>17850</v>
      </c>
      <c r="PGL85" s="683" t="s">
        <v>17850</v>
      </c>
      <c r="PGM85" s="683" t="s">
        <v>17850</v>
      </c>
      <c r="PGN85" s="683" t="s">
        <v>17850</v>
      </c>
      <c r="PGO85" s="683" t="s">
        <v>17850</v>
      </c>
      <c r="PGP85" s="683" t="s">
        <v>17850</v>
      </c>
      <c r="PGQ85" s="683" t="s">
        <v>17850</v>
      </c>
      <c r="PGR85" s="683" t="s">
        <v>17850</v>
      </c>
      <c r="PGS85" s="683" t="s">
        <v>17850</v>
      </c>
      <c r="PGT85" s="683" t="s">
        <v>17850</v>
      </c>
      <c r="PGU85" s="683" t="s">
        <v>17850</v>
      </c>
      <c r="PGV85" s="683" t="s">
        <v>17850</v>
      </c>
      <c r="PGW85" s="683" t="s">
        <v>17850</v>
      </c>
      <c r="PGX85" s="683" t="s">
        <v>17850</v>
      </c>
      <c r="PGY85" s="683" t="s">
        <v>17850</v>
      </c>
      <c r="PGZ85" s="683" t="s">
        <v>17850</v>
      </c>
      <c r="PHA85" s="683" t="s">
        <v>17850</v>
      </c>
      <c r="PHB85" s="683" t="s">
        <v>17850</v>
      </c>
      <c r="PHC85" s="683" t="s">
        <v>17850</v>
      </c>
      <c r="PHD85" s="683" t="s">
        <v>17850</v>
      </c>
      <c r="PHE85" s="683" t="s">
        <v>17850</v>
      </c>
      <c r="PHF85" s="683" t="s">
        <v>17850</v>
      </c>
      <c r="PHG85" s="683" t="s">
        <v>17850</v>
      </c>
      <c r="PHH85" s="683" t="s">
        <v>17850</v>
      </c>
      <c r="PHI85" s="683" t="s">
        <v>17850</v>
      </c>
      <c r="PHJ85" s="683" t="s">
        <v>17850</v>
      </c>
      <c r="PHK85" s="683" t="s">
        <v>17850</v>
      </c>
      <c r="PHL85" s="683" t="s">
        <v>17850</v>
      </c>
      <c r="PHM85" s="683" t="s">
        <v>17850</v>
      </c>
      <c r="PHN85" s="683" t="s">
        <v>17850</v>
      </c>
      <c r="PHO85" s="683" t="s">
        <v>17850</v>
      </c>
      <c r="PHP85" s="683" t="s">
        <v>17850</v>
      </c>
      <c r="PHQ85" s="683" t="s">
        <v>17850</v>
      </c>
      <c r="PHR85" s="683" t="s">
        <v>17850</v>
      </c>
      <c r="PHS85" s="683" t="s">
        <v>17850</v>
      </c>
      <c r="PHT85" s="683" t="s">
        <v>17850</v>
      </c>
      <c r="PHU85" s="683" t="s">
        <v>17850</v>
      </c>
      <c r="PHV85" s="683" t="s">
        <v>17850</v>
      </c>
      <c r="PHW85" s="683" t="s">
        <v>17850</v>
      </c>
      <c r="PHX85" s="683" t="s">
        <v>17850</v>
      </c>
      <c r="PHY85" s="683" t="s">
        <v>17850</v>
      </c>
      <c r="PHZ85" s="683" t="s">
        <v>17850</v>
      </c>
      <c r="PIA85" s="683" t="s">
        <v>17850</v>
      </c>
      <c r="PIB85" s="683" t="s">
        <v>17850</v>
      </c>
      <c r="PIC85" s="683" t="s">
        <v>17850</v>
      </c>
      <c r="PID85" s="683" t="s">
        <v>17850</v>
      </c>
      <c r="PIE85" s="683" t="s">
        <v>17850</v>
      </c>
      <c r="PIF85" s="683" t="s">
        <v>17850</v>
      </c>
      <c r="PIG85" s="683" t="s">
        <v>17850</v>
      </c>
      <c r="PIH85" s="683" t="s">
        <v>17850</v>
      </c>
      <c r="PII85" s="683" t="s">
        <v>17850</v>
      </c>
      <c r="PIJ85" s="683" t="s">
        <v>17850</v>
      </c>
      <c r="PIK85" s="683" t="s">
        <v>17850</v>
      </c>
      <c r="PIL85" s="683" t="s">
        <v>17850</v>
      </c>
      <c r="PIM85" s="683" t="s">
        <v>17850</v>
      </c>
      <c r="PIN85" s="683" t="s">
        <v>17850</v>
      </c>
      <c r="PIO85" s="683" t="s">
        <v>17850</v>
      </c>
      <c r="PIP85" s="683" t="s">
        <v>17850</v>
      </c>
      <c r="PIQ85" s="683" t="s">
        <v>17850</v>
      </c>
      <c r="PIR85" s="683" t="s">
        <v>17850</v>
      </c>
      <c r="PIS85" s="683" t="s">
        <v>17850</v>
      </c>
      <c r="PIT85" s="683" t="s">
        <v>17850</v>
      </c>
      <c r="PIU85" s="683" t="s">
        <v>17850</v>
      </c>
      <c r="PIV85" s="683" t="s">
        <v>17850</v>
      </c>
      <c r="PIW85" s="683" t="s">
        <v>17850</v>
      </c>
      <c r="PIX85" s="683" t="s">
        <v>17850</v>
      </c>
      <c r="PIY85" s="683" t="s">
        <v>17850</v>
      </c>
      <c r="PIZ85" s="683" t="s">
        <v>17850</v>
      </c>
      <c r="PJA85" s="683" t="s">
        <v>17850</v>
      </c>
      <c r="PJB85" s="683" t="s">
        <v>17850</v>
      </c>
      <c r="PJC85" s="683" t="s">
        <v>17850</v>
      </c>
      <c r="PJD85" s="683" t="s">
        <v>17850</v>
      </c>
      <c r="PJE85" s="683" t="s">
        <v>17850</v>
      </c>
      <c r="PJF85" s="683" t="s">
        <v>17850</v>
      </c>
      <c r="PJG85" s="683" t="s">
        <v>17850</v>
      </c>
      <c r="PJH85" s="683" t="s">
        <v>17850</v>
      </c>
      <c r="PJI85" s="683" t="s">
        <v>17850</v>
      </c>
      <c r="PJJ85" s="683" t="s">
        <v>17850</v>
      </c>
      <c r="PJK85" s="683" t="s">
        <v>17850</v>
      </c>
      <c r="PJL85" s="683" t="s">
        <v>17850</v>
      </c>
      <c r="PJM85" s="683" t="s">
        <v>17850</v>
      </c>
      <c r="PJN85" s="683" t="s">
        <v>17850</v>
      </c>
      <c r="PJO85" s="683" t="s">
        <v>17850</v>
      </c>
      <c r="PJP85" s="683" t="s">
        <v>17850</v>
      </c>
      <c r="PJQ85" s="683" t="s">
        <v>17850</v>
      </c>
      <c r="PJR85" s="683" t="s">
        <v>17850</v>
      </c>
      <c r="PJS85" s="683" t="s">
        <v>17850</v>
      </c>
      <c r="PJT85" s="683" t="s">
        <v>17850</v>
      </c>
      <c r="PJU85" s="683" t="s">
        <v>17850</v>
      </c>
      <c r="PJV85" s="683" t="s">
        <v>17850</v>
      </c>
      <c r="PJW85" s="683" t="s">
        <v>17850</v>
      </c>
      <c r="PJX85" s="683" t="s">
        <v>17850</v>
      </c>
      <c r="PJY85" s="683" t="s">
        <v>17850</v>
      </c>
      <c r="PJZ85" s="683" t="s">
        <v>17850</v>
      </c>
      <c r="PKA85" s="683" t="s">
        <v>17850</v>
      </c>
      <c r="PKB85" s="683" t="s">
        <v>17850</v>
      </c>
      <c r="PKC85" s="683" t="s">
        <v>17850</v>
      </c>
      <c r="PKD85" s="683" t="s">
        <v>17850</v>
      </c>
      <c r="PKE85" s="683" t="s">
        <v>17850</v>
      </c>
      <c r="PKF85" s="683" t="s">
        <v>17850</v>
      </c>
      <c r="PKG85" s="683" t="s">
        <v>17850</v>
      </c>
      <c r="PKH85" s="683" t="s">
        <v>17850</v>
      </c>
      <c r="PKI85" s="683" t="s">
        <v>17850</v>
      </c>
      <c r="PKJ85" s="683" t="s">
        <v>17850</v>
      </c>
      <c r="PKK85" s="683" t="s">
        <v>17850</v>
      </c>
      <c r="PKL85" s="683" t="s">
        <v>17850</v>
      </c>
      <c r="PKM85" s="683" t="s">
        <v>17850</v>
      </c>
      <c r="PKN85" s="683" t="s">
        <v>17850</v>
      </c>
      <c r="PKO85" s="683" t="s">
        <v>17850</v>
      </c>
      <c r="PKP85" s="683" t="s">
        <v>17850</v>
      </c>
      <c r="PKQ85" s="683" t="s">
        <v>17850</v>
      </c>
      <c r="PKR85" s="683" t="s">
        <v>17850</v>
      </c>
      <c r="PKS85" s="683" t="s">
        <v>17850</v>
      </c>
      <c r="PKT85" s="683" t="s">
        <v>17850</v>
      </c>
      <c r="PKU85" s="683" t="s">
        <v>17850</v>
      </c>
      <c r="PKV85" s="683" t="s">
        <v>17850</v>
      </c>
      <c r="PKW85" s="683" t="s">
        <v>17850</v>
      </c>
      <c r="PKX85" s="683" t="s">
        <v>17850</v>
      </c>
      <c r="PKY85" s="683" t="s">
        <v>17850</v>
      </c>
      <c r="PKZ85" s="683" t="s">
        <v>17850</v>
      </c>
      <c r="PLA85" s="683" t="s">
        <v>17850</v>
      </c>
      <c r="PLB85" s="683" t="s">
        <v>17850</v>
      </c>
      <c r="PLC85" s="683" t="s">
        <v>17850</v>
      </c>
      <c r="PLD85" s="683" t="s">
        <v>17850</v>
      </c>
      <c r="PLE85" s="683" t="s">
        <v>17850</v>
      </c>
      <c r="PLF85" s="683" t="s">
        <v>17850</v>
      </c>
      <c r="PLG85" s="683" t="s">
        <v>17850</v>
      </c>
      <c r="PLH85" s="683" t="s">
        <v>17850</v>
      </c>
      <c r="PLI85" s="683" t="s">
        <v>17850</v>
      </c>
      <c r="PLJ85" s="683" t="s">
        <v>17850</v>
      </c>
      <c r="PLK85" s="683" t="s">
        <v>17850</v>
      </c>
      <c r="PLL85" s="683" t="s">
        <v>17850</v>
      </c>
      <c r="PLM85" s="683" t="s">
        <v>17850</v>
      </c>
      <c r="PLN85" s="683" t="s">
        <v>17850</v>
      </c>
      <c r="PLO85" s="683" t="s">
        <v>17850</v>
      </c>
      <c r="PLP85" s="683" t="s">
        <v>17850</v>
      </c>
      <c r="PLQ85" s="683" t="s">
        <v>17850</v>
      </c>
      <c r="PLR85" s="683" t="s">
        <v>17850</v>
      </c>
      <c r="PLS85" s="683" t="s">
        <v>17850</v>
      </c>
      <c r="PLT85" s="683" t="s">
        <v>17850</v>
      </c>
      <c r="PLU85" s="683" t="s">
        <v>17850</v>
      </c>
      <c r="PLV85" s="683" t="s">
        <v>17850</v>
      </c>
      <c r="PLW85" s="683" t="s">
        <v>17850</v>
      </c>
      <c r="PLX85" s="683" t="s">
        <v>17850</v>
      </c>
      <c r="PLY85" s="683" t="s">
        <v>17850</v>
      </c>
      <c r="PLZ85" s="683" t="s">
        <v>17850</v>
      </c>
      <c r="PMA85" s="683" t="s">
        <v>17850</v>
      </c>
      <c r="PMB85" s="683" t="s">
        <v>17850</v>
      </c>
      <c r="PMC85" s="683" t="s">
        <v>17850</v>
      </c>
      <c r="PMD85" s="683" t="s">
        <v>17850</v>
      </c>
      <c r="PME85" s="683" t="s">
        <v>17850</v>
      </c>
      <c r="PMF85" s="683" t="s">
        <v>17850</v>
      </c>
      <c r="PMG85" s="683" t="s">
        <v>17850</v>
      </c>
      <c r="PMH85" s="683" t="s">
        <v>17850</v>
      </c>
      <c r="PMI85" s="683" t="s">
        <v>17850</v>
      </c>
      <c r="PMJ85" s="683" t="s">
        <v>17850</v>
      </c>
      <c r="PMK85" s="683" t="s">
        <v>17850</v>
      </c>
      <c r="PML85" s="683" t="s">
        <v>17850</v>
      </c>
      <c r="PMM85" s="683" t="s">
        <v>17850</v>
      </c>
      <c r="PMN85" s="683" t="s">
        <v>17850</v>
      </c>
      <c r="PMO85" s="683" t="s">
        <v>17850</v>
      </c>
      <c r="PMP85" s="683" t="s">
        <v>17850</v>
      </c>
      <c r="PMQ85" s="683" t="s">
        <v>17850</v>
      </c>
      <c r="PMR85" s="683" t="s">
        <v>17850</v>
      </c>
      <c r="PMS85" s="683" t="s">
        <v>17850</v>
      </c>
      <c r="PMT85" s="683" t="s">
        <v>17850</v>
      </c>
      <c r="PMU85" s="683" t="s">
        <v>17850</v>
      </c>
      <c r="PMV85" s="683" t="s">
        <v>17850</v>
      </c>
      <c r="PMW85" s="683" t="s">
        <v>17850</v>
      </c>
      <c r="PMX85" s="683" t="s">
        <v>17850</v>
      </c>
      <c r="PMY85" s="683" t="s">
        <v>17850</v>
      </c>
      <c r="PMZ85" s="683" t="s">
        <v>17850</v>
      </c>
      <c r="PNA85" s="683" t="s">
        <v>17850</v>
      </c>
      <c r="PNB85" s="683" t="s">
        <v>17850</v>
      </c>
      <c r="PNC85" s="683" t="s">
        <v>17850</v>
      </c>
      <c r="PND85" s="683" t="s">
        <v>17850</v>
      </c>
      <c r="PNE85" s="683" t="s">
        <v>17850</v>
      </c>
      <c r="PNF85" s="683" t="s">
        <v>17850</v>
      </c>
      <c r="PNG85" s="683" t="s">
        <v>17850</v>
      </c>
      <c r="PNH85" s="683" t="s">
        <v>17850</v>
      </c>
      <c r="PNI85" s="683" t="s">
        <v>17850</v>
      </c>
      <c r="PNJ85" s="683" t="s">
        <v>17850</v>
      </c>
      <c r="PNK85" s="683" t="s">
        <v>17850</v>
      </c>
      <c r="PNL85" s="683" t="s">
        <v>17850</v>
      </c>
      <c r="PNM85" s="683" t="s">
        <v>17850</v>
      </c>
      <c r="PNN85" s="683" t="s">
        <v>17850</v>
      </c>
      <c r="PNO85" s="683" t="s">
        <v>17850</v>
      </c>
      <c r="PNP85" s="683" t="s">
        <v>17850</v>
      </c>
      <c r="PNQ85" s="683" t="s">
        <v>17850</v>
      </c>
      <c r="PNR85" s="683" t="s">
        <v>17850</v>
      </c>
      <c r="PNS85" s="683" t="s">
        <v>17850</v>
      </c>
      <c r="PNT85" s="683" t="s">
        <v>17850</v>
      </c>
      <c r="PNU85" s="683" t="s">
        <v>17850</v>
      </c>
      <c r="PNV85" s="683" t="s">
        <v>17850</v>
      </c>
      <c r="PNW85" s="683" t="s">
        <v>17850</v>
      </c>
      <c r="PNX85" s="683" t="s">
        <v>17850</v>
      </c>
      <c r="PNY85" s="683" t="s">
        <v>17850</v>
      </c>
      <c r="PNZ85" s="683" t="s">
        <v>17850</v>
      </c>
      <c r="POA85" s="683" t="s">
        <v>17850</v>
      </c>
      <c r="POB85" s="683" t="s">
        <v>17850</v>
      </c>
      <c r="POC85" s="683" t="s">
        <v>17850</v>
      </c>
      <c r="POD85" s="683" t="s">
        <v>17850</v>
      </c>
      <c r="POE85" s="683" t="s">
        <v>17850</v>
      </c>
      <c r="POF85" s="683" t="s">
        <v>17850</v>
      </c>
      <c r="POG85" s="683" t="s">
        <v>17850</v>
      </c>
      <c r="POH85" s="683" t="s">
        <v>17850</v>
      </c>
      <c r="POI85" s="683" t="s">
        <v>17850</v>
      </c>
      <c r="POJ85" s="683" t="s">
        <v>17850</v>
      </c>
      <c r="POK85" s="683" t="s">
        <v>17850</v>
      </c>
      <c r="POL85" s="683" t="s">
        <v>17850</v>
      </c>
      <c r="POM85" s="683" t="s">
        <v>17850</v>
      </c>
      <c r="PON85" s="683" t="s">
        <v>17850</v>
      </c>
      <c r="POO85" s="683" t="s">
        <v>17850</v>
      </c>
      <c r="POP85" s="683" t="s">
        <v>17850</v>
      </c>
      <c r="POQ85" s="683" t="s">
        <v>17850</v>
      </c>
      <c r="POR85" s="683" t="s">
        <v>17850</v>
      </c>
      <c r="POS85" s="683" t="s">
        <v>17850</v>
      </c>
      <c r="POT85" s="683" t="s">
        <v>17850</v>
      </c>
      <c r="POU85" s="683" t="s">
        <v>17850</v>
      </c>
      <c r="POV85" s="683" t="s">
        <v>17850</v>
      </c>
      <c r="POW85" s="683" t="s">
        <v>17850</v>
      </c>
      <c r="POX85" s="683" t="s">
        <v>17850</v>
      </c>
      <c r="POY85" s="683" t="s">
        <v>17850</v>
      </c>
      <c r="POZ85" s="683" t="s">
        <v>17850</v>
      </c>
      <c r="PPA85" s="683" t="s">
        <v>17850</v>
      </c>
      <c r="PPB85" s="683" t="s">
        <v>17850</v>
      </c>
      <c r="PPC85" s="683" t="s">
        <v>17850</v>
      </c>
      <c r="PPD85" s="683" t="s">
        <v>17850</v>
      </c>
      <c r="PPE85" s="683" t="s">
        <v>17850</v>
      </c>
      <c r="PPF85" s="683" t="s">
        <v>17850</v>
      </c>
      <c r="PPG85" s="683" t="s">
        <v>17850</v>
      </c>
      <c r="PPH85" s="683" t="s">
        <v>17850</v>
      </c>
      <c r="PPI85" s="683" t="s">
        <v>17850</v>
      </c>
      <c r="PPJ85" s="683" t="s">
        <v>17850</v>
      </c>
      <c r="PPK85" s="683" t="s">
        <v>17850</v>
      </c>
      <c r="PPL85" s="683" t="s">
        <v>17850</v>
      </c>
      <c r="PPM85" s="683" t="s">
        <v>17850</v>
      </c>
      <c r="PPN85" s="683" t="s">
        <v>17850</v>
      </c>
      <c r="PPO85" s="683" t="s">
        <v>17850</v>
      </c>
      <c r="PPP85" s="683" t="s">
        <v>17850</v>
      </c>
      <c r="PPQ85" s="683" t="s">
        <v>17850</v>
      </c>
      <c r="PPR85" s="683" t="s">
        <v>17850</v>
      </c>
      <c r="PPS85" s="683" t="s">
        <v>17850</v>
      </c>
      <c r="PPT85" s="683" t="s">
        <v>17850</v>
      </c>
      <c r="PPU85" s="683" t="s">
        <v>17850</v>
      </c>
      <c r="PPV85" s="683" t="s">
        <v>17850</v>
      </c>
      <c r="PPW85" s="683" t="s">
        <v>17850</v>
      </c>
      <c r="PPX85" s="683" t="s">
        <v>17850</v>
      </c>
      <c r="PPY85" s="683" t="s">
        <v>17850</v>
      </c>
      <c r="PPZ85" s="683" t="s">
        <v>17850</v>
      </c>
      <c r="PQA85" s="683" t="s">
        <v>17850</v>
      </c>
      <c r="PQB85" s="683" t="s">
        <v>17850</v>
      </c>
      <c r="PQC85" s="683" t="s">
        <v>17850</v>
      </c>
      <c r="PQD85" s="683" t="s">
        <v>17850</v>
      </c>
      <c r="PQE85" s="683" t="s">
        <v>17850</v>
      </c>
      <c r="PQF85" s="683" t="s">
        <v>17850</v>
      </c>
      <c r="PQG85" s="683" t="s">
        <v>17850</v>
      </c>
      <c r="PQH85" s="683" t="s">
        <v>17850</v>
      </c>
      <c r="PQI85" s="683" t="s">
        <v>17850</v>
      </c>
      <c r="PQJ85" s="683" t="s">
        <v>17850</v>
      </c>
      <c r="PQK85" s="683" t="s">
        <v>17850</v>
      </c>
      <c r="PQL85" s="683" t="s">
        <v>17850</v>
      </c>
      <c r="PQM85" s="683" t="s">
        <v>17850</v>
      </c>
      <c r="PQN85" s="683" t="s">
        <v>17850</v>
      </c>
      <c r="PQO85" s="683" t="s">
        <v>17850</v>
      </c>
      <c r="PQP85" s="683" t="s">
        <v>17850</v>
      </c>
      <c r="PQQ85" s="683" t="s">
        <v>17850</v>
      </c>
      <c r="PQR85" s="683" t="s">
        <v>17850</v>
      </c>
      <c r="PQS85" s="683" t="s">
        <v>17850</v>
      </c>
      <c r="PQT85" s="683" t="s">
        <v>17850</v>
      </c>
      <c r="PQU85" s="683" t="s">
        <v>17850</v>
      </c>
      <c r="PQV85" s="683" t="s">
        <v>17850</v>
      </c>
      <c r="PQW85" s="683" t="s">
        <v>17850</v>
      </c>
      <c r="PQX85" s="683" t="s">
        <v>17850</v>
      </c>
      <c r="PQY85" s="683" t="s">
        <v>17850</v>
      </c>
      <c r="PQZ85" s="683" t="s">
        <v>17850</v>
      </c>
      <c r="PRA85" s="683" t="s">
        <v>17850</v>
      </c>
      <c r="PRB85" s="683" t="s">
        <v>17850</v>
      </c>
      <c r="PRC85" s="683" t="s">
        <v>17850</v>
      </c>
      <c r="PRD85" s="683" t="s">
        <v>17850</v>
      </c>
      <c r="PRE85" s="683" t="s">
        <v>17850</v>
      </c>
      <c r="PRF85" s="683" t="s">
        <v>17850</v>
      </c>
      <c r="PRG85" s="683" t="s">
        <v>17850</v>
      </c>
      <c r="PRH85" s="683" t="s">
        <v>17850</v>
      </c>
      <c r="PRI85" s="683" t="s">
        <v>17850</v>
      </c>
      <c r="PRJ85" s="683" t="s">
        <v>17850</v>
      </c>
      <c r="PRK85" s="683" t="s">
        <v>17850</v>
      </c>
      <c r="PRL85" s="683" t="s">
        <v>17850</v>
      </c>
      <c r="PRM85" s="683" t="s">
        <v>17850</v>
      </c>
      <c r="PRN85" s="683" t="s">
        <v>17850</v>
      </c>
      <c r="PRO85" s="683" t="s">
        <v>17850</v>
      </c>
      <c r="PRP85" s="683" t="s">
        <v>17850</v>
      </c>
      <c r="PRQ85" s="683" t="s">
        <v>17850</v>
      </c>
      <c r="PRR85" s="683" t="s">
        <v>17850</v>
      </c>
      <c r="PRS85" s="683" t="s">
        <v>17850</v>
      </c>
      <c r="PRT85" s="683" t="s">
        <v>17850</v>
      </c>
      <c r="PRU85" s="683" t="s">
        <v>17850</v>
      </c>
      <c r="PRV85" s="683" t="s">
        <v>17850</v>
      </c>
      <c r="PRW85" s="683" t="s">
        <v>17850</v>
      </c>
      <c r="PRX85" s="683" t="s">
        <v>17850</v>
      </c>
      <c r="PRY85" s="683" t="s">
        <v>17850</v>
      </c>
      <c r="PRZ85" s="683" t="s">
        <v>17850</v>
      </c>
      <c r="PSA85" s="683" t="s">
        <v>17850</v>
      </c>
      <c r="PSB85" s="683" t="s">
        <v>17850</v>
      </c>
      <c r="PSC85" s="683" t="s">
        <v>17850</v>
      </c>
      <c r="PSD85" s="683" t="s">
        <v>17850</v>
      </c>
      <c r="PSE85" s="683" t="s">
        <v>17850</v>
      </c>
      <c r="PSF85" s="683" t="s">
        <v>17850</v>
      </c>
      <c r="PSG85" s="683" t="s">
        <v>17850</v>
      </c>
      <c r="PSH85" s="683" t="s">
        <v>17850</v>
      </c>
      <c r="PSI85" s="683" t="s">
        <v>17850</v>
      </c>
      <c r="PSJ85" s="683" t="s">
        <v>17850</v>
      </c>
      <c r="PSK85" s="683" t="s">
        <v>17850</v>
      </c>
      <c r="PSL85" s="683" t="s">
        <v>17850</v>
      </c>
      <c r="PSM85" s="683" t="s">
        <v>17850</v>
      </c>
      <c r="PSN85" s="683" t="s">
        <v>17850</v>
      </c>
      <c r="PSO85" s="683" t="s">
        <v>17850</v>
      </c>
      <c r="PSP85" s="683" t="s">
        <v>17850</v>
      </c>
      <c r="PSQ85" s="683" t="s">
        <v>17850</v>
      </c>
      <c r="PSR85" s="683" t="s">
        <v>17850</v>
      </c>
      <c r="PSS85" s="683" t="s">
        <v>17850</v>
      </c>
      <c r="PST85" s="683" t="s">
        <v>17850</v>
      </c>
      <c r="PSU85" s="683" t="s">
        <v>17850</v>
      </c>
      <c r="PSV85" s="683" t="s">
        <v>17850</v>
      </c>
      <c r="PSW85" s="683" t="s">
        <v>17850</v>
      </c>
      <c r="PSX85" s="683" t="s">
        <v>17850</v>
      </c>
      <c r="PSY85" s="683" t="s">
        <v>17850</v>
      </c>
      <c r="PSZ85" s="683" t="s">
        <v>17850</v>
      </c>
      <c r="PTA85" s="683" t="s">
        <v>17850</v>
      </c>
      <c r="PTB85" s="683" t="s">
        <v>17850</v>
      </c>
      <c r="PTC85" s="683" t="s">
        <v>17850</v>
      </c>
      <c r="PTD85" s="683" t="s">
        <v>17850</v>
      </c>
      <c r="PTE85" s="683" t="s">
        <v>17850</v>
      </c>
      <c r="PTF85" s="683" t="s">
        <v>17850</v>
      </c>
      <c r="PTG85" s="683" t="s">
        <v>17850</v>
      </c>
      <c r="PTH85" s="683" t="s">
        <v>17850</v>
      </c>
      <c r="PTI85" s="683" t="s">
        <v>17850</v>
      </c>
      <c r="PTJ85" s="683" t="s">
        <v>17850</v>
      </c>
      <c r="PTK85" s="683" t="s">
        <v>17850</v>
      </c>
      <c r="PTL85" s="683" t="s">
        <v>17850</v>
      </c>
      <c r="PTM85" s="683" t="s">
        <v>17850</v>
      </c>
      <c r="PTN85" s="683" t="s">
        <v>17850</v>
      </c>
      <c r="PTO85" s="683" t="s">
        <v>17850</v>
      </c>
      <c r="PTP85" s="683" t="s">
        <v>17850</v>
      </c>
      <c r="PTQ85" s="683" t="s">
        <v>17850</v>
      </c>
      <c r="PTR85" s="683" t="s">
        <v>17850</v>
      </c>
      <c r="PTS85" s="683" t="s">
        <v>17850</v>
      </c>
      <c r="PTT85" s="683" t="s">
        <v>17850</v>
      </c>
      <c r="PTU85" s="683" t="s">
        <v>17850</v>
      </c>
      <c r="PTV85" s="683" t="s">
        <v>17850</v>
      </c>
      <c r="PTW85" s="683" t="s">
        <v>17850</v>
      </c>
      <c r="PTX85" s="683" t="s">
        <v>17850</v>
      </c>
      <c r="PTY85" s="683" t="s">
        <v>17850</v>
      </c>
      <c r="PTZ85" s="683" t="s">
        <v>17850</v>
      </c>
      <c r="PUA85" s="683" t="s">
        <v>17850</v>
      </c>
      <c r="PUB85" s="683" t="s">
        <v>17850</v>
      </c>
      <c r="PUC85" s="683" t="s">
        <v>17850</v>
      </c>
      <c r="PUD85" s="683" t="s">
        <v>17850</v>
      </c>
      <c r="PUE85" s="683" t="s">
        <v>17850</v>
      </c>
      <c r="PUF85" s="683" t="s">
        <v>17850</v>
      </c>
      <c r="PUG85" s="683" t="s">
        <v>17850</v>
      </c>
      <c r="PUH85" s="683" t="s">
        <v>17850</v>
      </c>
      <c r="PUI85" s="683" t="s">
        <v>17850</v>
      </c>
      <c r="PUJ85" s="683" t="s">
        <v>17850</v>
      </c>
      <c r="PUK85" s="683" t="s">
        <v>17850</v>
      </c>
      <c r="PUL85" s="683" t="s">
        <v>17850</v>
      </c>
      <c r="PUM85" s="683" t="s">
        <v>17850</v>
      </c>
      <c r="PUN85" s="683" t="s">
        <v>17850</v>
      </c>
      <c r="PUO85" s="683" t="s">
        <v>17850</v>
      </c>
      <c r="PUP85" s="683" t="s">
        <v>17850</v>
      </c>
      <c r="PUQ85" s="683" t="s">
        <v>17850</v>
      </c>
      <c r="PUR85" s="683" t="s">
        <v>17850</v>
      </c>
      <c r="PUS85" s="683" t="s">
        <v>17850</v>
      </c>
      <c r="PUT85" s="683" t="s">
        <v>17850</v>
      </c>
      <c r="PUU85" s="683" t="s">
        <v>17850</v>
      </c>
      <c r="PUV85" s="683" t="s">
        <v>17850</v>
      </c>
      <c r="PUW85" s="683" t="s">
        <v>17850</v>
      </c>
      <c r="PUX85" s="683" t="s">
        <v>17850</v>
      </c>
      <c r="PUY85" s="683" t="s">
        <v>17850</v>
      </c>
      <c r="PUZ85" s="683" t="s">
        <v>17850</v>
      </c>
      <c r="PVA85" s="683" t="s">
        <v>17850</v>
      </c>
      <c r="PVB85" s="683" t="s">
        <v>17850</v>
      </c>
      <c r="PVC85" s="683" t="s">
        <v>17850</v>
      </c>
      <c r="PVD85" s="683" t="s">
        <v>17850</v>
      </c>
      <c r="PVE85" s="683" t="s">
        <v>17850</v>
      </c>
      <c r="PVF85" s="683" t="s">
        <v>17850</v>
      </c>
      <c r="PVG85" s="683" t="s">
        <v>17850</v>
      </c>
      <c r="PVH85" s="683" t="s">
        <v>17850</v>
      </c>
      <c r="PVI85" s="683" t="s">
        <v>17850</v>
      </c>
      <c r="PVJ85" s="683" t="s">
        <v>17850</v>
      </c>
      <c r="PVK85" s="683" t="s">
        <v>17850</v>
      </c>
      <c r="PVL85" s="683" t="s">
        <v>17850</v>
      </c>
      <c r="PVM85" s="683" t="s">
        <v>17850</v>
      </c>
      <c r="PVN85" s="683" t="s">
        <v>17850</v>
      </c>
      <c r="PVO85" s="683" t="s">
        <v>17850</v>
      </c>
      <c r="PVP85" s="683" t="s">
        <v>17850</v>
      </c>
      <c r="PVQ85" s="683" t="s">
        <v>17850</v>
      </c>
      <c r="PVR85" s="683" t="s">
        <v>17850</v>
      </c>
      <c r="PVS85" s="683" t="s">
        <v>17850</v>
      </c>
      <c r="PVT85" s="683" t="s">
        <v>17850</v>
      </c>
      <c r="PVU85" s="683" t="s">
        <v>17850</v>
      </c>
      <c r="PVV85" s="683" t="s">
        <v>17850</v>
      </c>
      <c r="PVW85" s="683" t="s">
        <v>17850</v>
      </c>
      <c r="PVX85" s="683" t="s">
        <v>17850</v>
      </c>
      <c r="PVY85" s="683" t="s">
        <v>17850</v>
      </c>
      <c r="PVZ85" s="683" t="s">
        <v>17850</v>
      </c>
      <c r="PWA85" s="683" t="s">
        <v>17850</v>
      </c>
      <c r="PWB85" s="683" t="s">
        <v>17850</v>
      </c>
      <c r="PWC85" s="683" t="s">
        <v>17850</v>
      </c>
      <c r="PWD85" s="683" t="s">
        <v>17850</v>
      </c>
      <c r="PWE85" s="683" t="s">
        <v>17850</v>
      </c>
      <c r="PWF85" s="683" t="s">
        <v>17850</v>
      </c>
      <c r="PWG85" s="683" t="s">
        <v>17850</v>
      </c>
      <c r="PWH85" s="683" t="s">
        <v>17850</v>
      </c>
      <c r="PWI85" s="683" t="s">
        <v>17850</v>
      </c>
      <c r="PWJ85" s="683" t="s">
        <v>17850</v>
      </c>
      <c r="PWK85" s="683" t="s">
        <v>17850</v>
      </c>
      <c r="PWL85" s="683" t="s">
        <v>17850</v>
      </c>
      <c r="PWM85" s="683" t="s">
        <v>17850</v>
      </c>
      <c r="PWN85" s="683" t="s">
        <v>17850</v>
      </c>
      <c r="PWO85" s="683" t="s">
        <v>17850</v>
      </c>
      <c r="PWP85" s="683" t="s">
        <v>17850</v>
      </c>
      <c r="PWQ85" s="683" t="s">
        <v>17850</v>
      </c>
      <c r="PWR85" s="683" t="s">
        <v>17850</v>
      </c>
      <c r="PWS85" s="683" t="s">
        <v>17850</v>
      </c>
      <c r="PWT85" s="683" t="s">
        <v>17850</v>
      </c>
      <c r="PWU85" s="683" t="s">
        <v>17850</v>
      </c>
      <c r="PWV85" s="683" t="s">
        <v>17850</v>
      </c>
      <c r="PWW85" s="683" t="s">
        <v>17850</v>
      </c>
      <c r="PWX85" s="683" t="s">
        <v>17850</v>
      </c>
      <c r="PWY85" s="683" t="s">
        <v>17850</v>
      </c>
      <c r="PWZ85" s="683" t="s">
        <v>17850</v>
      </c>
      <c r="PXA85" s="683" t="s">
        <v>17850</v>
      </c>
      <c r="PXB85" s="683" t="s">
        <v>17850</v>
      </c>
      <c r="PXC85" s="683" t="s">
        <v>17850</v>
      </c>
      <c r="PXD85" s="683" t="s">
        <v>17850</v>
      </c>
      <c r="PXE85" s="683" t="s">
        <v>17850</v>
      </c>
      <c r="PXF85" s="683" t="s">
        <v>17850</v>
      </c>
      <c r="PXG85" s="683" t="s">
        <v>17850</v>
      </c>
      <c r="PXH85" s="683" t="s">
        <v>17850</v>
      </c>
      <c r="PXI85" s="683" t="s">
        <v>17850</v>
      </c>
      <c r="PXJ85" s="683" t="s">
        <v>17850</v>
      </c>
      <c r="PXK85" s="683" t="s">
        <v>17850</v>
      </c>
      <c r="PXL85" s="683" t="s">
        <v>17850</v>
      </c>
      <c r="PXM85" s="683" t="s">
        <v>17850</v>
      </c>
      <c r="PXN85" s="683" t="s">
        <v>17850</v>
      </c>
      <c r="PXO85" s="683" t="s">
        <v>17850</v>
      </c>
      <c r="PXP85" s="683" t="s">
        <v>17850</v>
      </c>
      <c r="PXQ85" s="683" t="s">
        <v>17850</v>
      </c>
      <c r="PXR85" s="683" t="s">
        <v>17850</v>
      </c>
      <c r="PXS85" s="683" t="s">
        <v>17850</v>
      </c>
      <c r="PXT85" s="683" t="s">
        <v>17850</v>
      </c>
      <c r="PXU85" s="683" t="s">
        <v>17850</v>
      </c>
      <c r="PXV85" s="683" t="s">
        <v>17850</v>
      </c>
      <c r="PXW85" s="683" t="s">
        <v>17850</v>
      </c>
      <c r="PXX85" s="683" t="s">
        <v>17850</v>
      </c>
      <c r="PXY85" s="683" t="s">
        <v>17850</v>
      </c>
      <c r="PXZ85" s="683" t="s">
        <v>17850</v>
      </c>
      <c r="PYA85" s="683" t="s">
        <v>17850</v>
      </c>
      <c r="PYB85" s="683" t="s">
        <v>17850</v>
      </c>
      <c r="PYC85" s="683" t="s">
        <v>17850</v>
      </c>
      <c r="PYD85" s="683" t="s">
        <v>17850</v>
      </c>
      <c r="PYE85" s="683" t="s">
        <v>17850</v>
      </c>
      <c r="PYF85" s="683" t="s">
        <v>17850</v>
      </c>
      <c r="PYG85" s="683" t="s">
        <v>17850</v>
      </c>
      <c r="PYH85" s="683" t="s">
        <v>17850</v>
      </c>
      <c r="PYI85" s="683" t="s">
        <v>17850</v>
      </c>
      <c r="PYJ85" s="683" t="s">
        <v>17850</v>
      </c>
      <c r="PYK85" s="683" t="s">
        <v>17850</v>
      </c>
      <c r="PYL85" s="683" t="s">
        <v>17850</v>
      </c>
      <c r="PYM85" s="683" t="s">
        <v>17850</v>
      </c>
      <c r="PYN85" s="683" t="s">
        <v>17850</v>
      </c>
      <c r="PYO85" s="683" t="s">
        <v>17850</v>
      </c>
      <c r="PYP85" s="683" t="s">
        <v>17850</v>
      </c>
      <c r="PYQ85" s="683" t="s">
        <v>17850</v>
      </c>
      <c r="PYR85" s="683" t="s">
        <v>17850</v>
      </c>
      <c r="PYS85" s="683" t="s">
        <v>17850</v>
      </c>
      <c r="PYT85" s="683" t="s">
        <v>17850</v>
      </c>
      <c r="PYU85" s="683" t="s">
        <v>17850</v>
      </c>
      <c r="PYV85" s="683" t="s">
        <v>17850</v>
      </c>
      <c r="PYW85" s="683" t="s">
        <v>17850</v>
      </c>
      <c r="PYX85" s="683" t="s">
        <v>17850</v>
      </c>
      <c r="PYY85" s="683" t="s">
        <v>17850</v>
      </c>
      <c r="PYZ85" s="683" t="s">
        <v>17850</v>
      </c>
      <c r="PZA85" s="683" t="s">
        <v>17850</v>
      </c>
      <c r="PZB85" s="683" t="s">
        <v>17850</v>
      </c>
      <c r="PZC85" s="683" t="s">
        <v>17850</v>
      </c>
      <c r="PZD85" s="683" t="s">
        <v>17850</v>
      </c>
      <c r="PZE85" s="683" t="s">
        <v>17850</v>
      </c>
      <c r="PZF85" s="683" t="s">
        <v>17850</v>
      </c>
      <c r="PZG85" s="683" t="s">
        <v>17850</v>
      </c>
      <c r="PZH85" s="683" t="s">
        <v>17850</v>
      </c>
      <c r="PZI85" s="683" t="s">
        <v>17850</v>
      </c>
      <c r="PZJ85" s="683" t="s">
        <v>17850</v>
      </c>
      <c r="PZK85" s="683" t="s">
        <v>17850</v>
      </c>
      <c r="PZL85" s="683" t="s">
        <v>17850</v>
      </c>
      <c r="PZM85" s="683" t="s">
        <v>17850</v>
      </c>
      <c r="PZN85" s="683" t="s">
        <v>17850</v>
      </c>
      <c r="PZO85" s="683" t="s">
        <v>17850</v>
      </c>
      <c r="PZP85" s="683" t="s">
        <v>17850</v>
      </c>
      <c r="PZQ85" s="683" t="s">
        <v>17850</v>
      </c>
      <c r="PZR85" s="683" t="s">
        <v>17850</v>
      </c>
      <c r="PZS85" s="683" t="s">
        <v>17850</v>
      </c>
      <c r="PZT85" s="683" t="s">
        <v>17850</v>
      </c>
      <c r="PZU85" s="683" t="s">
        <v>17850</v>
      </c>
      <c r="PZV85" s="683" t="s">
        <v>17850</v>
      </c>
      <c r="PZW85" s="683" t="s">
        <v>17850</v>
      </c>
      <c r="PZX85" s="683" t="s">
        <v>17850</v>
      </c>
      <c r="PZY85" s="683" t="s">
        <v>17850</v>
      </c>
      <c r="PZZ85" s="683" t="s">
        <v>17850</v>
      </c>
      <c r="QAA85" s="683" t="s">
        <v>17850</v>
      </c>
      <c r="QAB85" s="683" t="s">
        <v>17850</v>
      </c>
      <c r="QAC85" s="683" t="s">
        <v>17850</v>
      </c>
      <c r="QAD85" s="683" t="s">
        <v>17850</v>
      </c>
      <c r="QAE85" s="683" t="s">
        <v>17850</v>
      </c>
      <c r="QAF85" s="683" t="s">
        <v>17850</v>
      </c>
      <c r="QAG85" s="683" t="s">
        <v>17850</v>
      </c>
      <c r="QAH85" s="683" t="s">
        <v>17850</v>
      </c>
      <c r="QAI85" s="683" t="s">
        <v>17850</v>
      </c>
      <c r="QAJ85" s="683" t="s">
        <v>17850</v>
      </c>
      <c r="QAK85" s="683" t="s">
        <v>17850</v>
      </c>
      <c r="QAL85" s="683" t="s">
        <v>17850</v>
      </c>
      <c r="QAM85" s="683" t="s">
        <v>17850</v>
      </c>
      <c r="QAN85" s="683" t="s">
        <v>17850</v>
      </c>
      <c r="QAO85" s="683" t="s">
        <v>17850</v>
      </c>
      <c r="QAP85" s="683" t="s">
        <v>17850</v>
      </c>
      <c r="QAQ85" s="683" t="s">
        <v>17850</v>
      </c>
      <c r="QAR85" s="683" t="s">
        <v>17850</v>
      </c>
      <c r="QAS85" s="683" t="s">
        <v>17850</v>
      </c>
      <c r="QAT85" s="683" t="s">
        <v>17850</v>
      </c>
      <c r="QAU85" s="683" t="s">
        <v>17850</v>
      </c>
      <c r="QAV85" s="683" t="s">
        <v>17850</v>
      </c>
      <c r="QAW85" s="683" t="s">
        <v>17850</v>
      </c>
      <c r="QAX85" s="683" t="s">
        <v>17850</v>
      </c>
      <c r="QAY85" s="683" t="s">
        <v>17850</v>
      </c>
      <c r="QAZ85" s="683" t="s">
        <v>17850</v>
      </c>
      <c r="QBA85" s="683" t="s">
        <v>17850</v>
      </c>
      <c r="QBB85" s="683" t="s">
        <v>17850</v>
      </c>
      <c r="QBC85" s="683" t="s">
        <v>17850</v>
      </c>
      <c r="QBD85" s="683" t="s">
        <v>17850</v>
      </c>
      <c r="QBE85" s="683" t="s">
        <v>17850</v>
      </c>
      <c r="QBF85" s="683" t="s">
        <v>17850</v>
      </c>
      <c r="QBG85" s="683" t="s">
        <v>17850</v>
      </c>
      <c r="QBH85" s="683" t="s">
        <v>17850</v>
      </c>
      <c r="QBI85" s="683" t="s">
        <v>17850</v>
      </c>
      <c r="QBJ85" s="683" t="s">
        <v>17850</v>
      </c>
      <c r="QBK85" s="683" t="s">
        <v>17850</v>
      </c>
      <c r="QBL85" s="683" t="s">
        <v>17850</v>
      </c>
      <c r="QBM85" s="683" t="s">
        <v>17850</v>
      </c>
      <c r="QBN85" s="683" t="s">
        <v>17850</v>
      </c>
      <c r="QBO85" s="683" t="s">
        <v>17850</v>
      </c>
      <c r="QBP85" s="683" t="s">
        <v>17850</v>
      </c>
      <c r="QBQ85" s="683" t="s">
        <v>17850</v>
      </c>
      <c r="QBR85" s="683" t="s">
        <v>17850</v>
      </c>
      <c r="QBS85" s="683" t="s">
        <v>17850</v>
      </c>
      <c r="QBT85" s="683" t="s">
        <v>17850</v>
      </c>
      <c r="QBU85" s="683" t="s">
        <v>17850</v>
      </c>
      <c r="QBV85" s="683" t="s">
        <v>17850</v>
      </c>
      <c r="QBW85" s="683" t="s">
        <v>17850</v>
      </c>
      <c r="QBX85" s="683" t="s">
        <v>17850</v>
      </c>
      <c r="QBY85" s="683" t="s">
        <v>17850</v>
      </c>
      <c r="QBZ85" s="683" t="s">
        <v>17850</v>
      </c>
      <c r="QCA85" s="683" t="s">
        <v>17850</v>
      </c>
      <c r="QCB85" s="683" t="s">
        <v>17850</v>
      </c>
      <c r="QCC85" s="683" t="s">
        <v>17850</v>
      </c>
      <c r="QCD85" s="683" t="s">
        <v>17850</v>
      </c>
      <c r="QCE85" s="683" t="s">
        <v>17850</v>
      </c>
      <c r="QCF85" s="683" t="s">
        <v>17850</v>
      </c>
      <c r="QCG85" s="683" t="s">
        <v>17850</v>
      </c>
      <c r="QCH85" s="683" t="s">
        <v>17850</v>
      </c>
      <c r="QCI85" s="683" t="s">
        <v>17850</v>
      </c>
      <c r="QCJ85" s="683" t="s">
        <v>17850</v>
      </c>
      <c r="QCK85" s="683" t="s">
        <v>17850</v>
      </c>
      <c r="QCL85" s="683" t="s">
        <v>17850</v>
      </c>
      <c r="QCM85" s="683" t="s">
        <v>17850</v>
      </c>
      <c r="QCN85" s="683" t="s">
        <v>17850</v>
      </c>
      <c r="QCO85" s="683" t="s">
        <v>17850</v>
      </c>
      <c r="QCP85" s="683" t="s">
        <v>17850</v>
      </c>
      <c r="QCQ85" s="683" t="s">
        <v>17850</v>
      </c>
      <c r="QCR85" s="683" t="s">
        <v>17850</v>
      </c>
      <c r="QCS85" s="683" t="s">
        <v>17850</v>
      </c>
      <c r="QCT85" s="683" t="s">
        <v>17850</v>
      </c>
      <c r="QCU85" s="683" t="s">
        <v>17850</v>
      </c>
      <c r="QCV85" s="683" t="s">
        <v>17850</v>
      </c>
      <c r="QCW85" s="683" t="s">
        <v>17850</v>
      </c>
      <c r="QCX85" s="683" t="s">
        <v>17850</v>
      </c>
      <c r="QCY85" s="683" t="s">
        <v>17850</v>
      </c>
      <c r="QCZ85" s="683" t="s">
        <v>17850</v>
      </c>
      <c r="QDA85" s="683" t="s">
        <v>17850</v>
      </c>
      <c r="QDB85" s="683" t="s">
        <v>17850</v>
      </c>
      <c r="QDC85" s="683" t="s">
        <v>17850</v>
      </c>
      <c r="QDD85" s="683" t="s">
        <v>17850</v>
      </c>
      <c r="QDE85" s="683" t="s">
        <v>17850</v>
      </c>
      <c r="QDF85" s="683" t="s">
        <v>17850</v>
      </c>
      <c r="QDG85" s="683" t="s">
        <v>17850</v>
      </c>
      <c r="QDH85" s="683" t="s">
        <v>17850</v>
      </c>
      <c r="QDI85" s="683" t="s">
        <v>17850</v>
      </c>
      <c r="QDJ85" s="683" t="s">
        <v>17850</v>
      </c>
      <c r="QDK85" s="683" t="s">
        <v>17850</v>
      </c>
      <c r="QDL85" s="683" t="s">
        <v>17850</v>
      </c>
      <c r="QDM85" s="683" t="s">
        <v>17850</v>
      </c>
      <c r="QDN85" s="683" t="s">
        <v>17850</v>
      </c>
      <c r="QDO85" s="683" t="s">
        <v>17850</v>
      </c>
      <c r="QDP85" s="683" t="s">
        <v>17850</v>
      </c>
      <c r="QDQ85" s="683" t="s">
        <v>17850</v>
      </c>
      <c r="QDR85" s="683" t="s">
        <v>17850</v>
      </c>
      <c r="QDS85" s="683" t="s">
        <v>17850</v>
      </c>
      <c r="QDT85" s="683" t="s">
        <v>17850</v>
      </c>
      <c r="QDU85" s="683" t="s">
        <v>17850</v>
      </c>
      <c r="QDV85" s="683" t="s">
        <v>17850</v>
      </c>
      <c r="QDW85" s="683" t="s">
        <v>17850</v>
      </c>
      <c r="QDX85" s="683" t="s">
        <v>17850</v>
      </c>
      <c r="QDY85" s="683" t="s">
        <v>17850</v>
      </c>
      <c r="QDZ85" s="683" t="s">
        <v>17850</v>
      </c>
      <c r="QEA85" s="683" t="s">
        <v>17850</v>
      </c>
      <c r="QEB85" s="683" t="s">
        <v>17850</v>
      </c>
      <c r="QEC85" s="683" t="s">
        <v>17850</v>
      </c>
      <c r="QED85" s="683" t="s">
        <v>17850</v>
      </c>
      <c r="QEE85" s="683" t="s">
        <v>17850</v>
      </c>
      <c r="QEF85" s="683" t="s">
        <v>17850</v>
      </c>
      <c r="QEG85" s="683" t="s">
        <v>17850</v>
      </c>
      <c r="QEH85" s="683" t="s">
        <v>17850</v>
      </c>
      <c r="QEI85" s="683" t="s">
        <v>17850</v>
      </c>
      <c r="QEJ85" s="683" t="s">
        <v>17850</v>
      </c>
      <c r="QEK85" s="683" t="s">
        <v>17850</v>
      </c>
      <c r="QEL85" s="683" t="s">
        <v>17850</v>
      </c>
      <c r="QEM85" s="683" t="s">
        <v>17850</v>
      </c>
      <c r="QEN85" s="683" t="s">
        <v>17850</v>
      </c>
      <c r="QEO85" s="683" t="s">
        <v>17850</v>
      </c>
      <c r="QEP85" s="683" t="s">
        <v>17850</v>
      </c>
      <c r="QEQ85" s="683" t="s">
        <v>17850</v>
      </c>
      <c r="QER85" s="683" t="s">
        <v>17850</v>
      </c>
      <c r="QES85" s="683" t="s">
        <v>17850</v>
      </c>
      <c r="QET85" s="683" t="s">
        <v>17850</v>
      </c>
      <c r="QEU85" s="683" t="s">
        <v>17850</v>
      </c>
      <c r="QEV85" s="683" t="s">
        <v>17850</v>
      </c>
      <c r="QEW85" s="683" t="s">
        <v>17850</v>
      </c>
      <c r="QEX85" s="683" t="s">
        <v>17850</v>
      </c>
      <c r="QEY85" s="683" t="s">
        <v>17850</v>
      </c>
      <c r="QEZ85" s="683" t="s">
        <v>17850</v>
      </c>
      <c r="QFA85" s="683" t="s">
        <v>17850</v>
      </c>
      <c r="QFB85" s="683" t="s">
        <v>17850</v>
      </c>
      <c r="QFC85" s="683" t="s">
        <v>17850</v>
      </c>
      <c r="QFD85" s="683" t="s">
        <v>17850</v>
      </c>
      <c r="QFE85" s="683" t="s">
        <v>17850</v>
      </c>
      <c r="QFF85" s="683" t="s">
        <v>17850</v>
      </c>
      <c r="QFG85" s="683" t="s">
        <v>17850</v>
      </c>
      <c r="QFH85" s="683" t="s">
        <v>17850</v>
      </c>
      <c r="QFI85" s="683" t="s">
        <v>17850</v>
      </c>
      <c r="QFJ85" s="683" t="s">
        <v>17850</v>
      </c>
      <c r="QFK85" s="683" t="s">
        <v>17850</v>
      </c>
      <c r="QFL85" s="683" t="s">
        <v>17850</v>
      </c>
      <c r="QFM85" s="683" t="s">
        <v>17850</v>
      </c>
      <c r="QFN85" s="683" t="s">
        <v>17850</v>
      </c>
      <c r="QFO85" s="683" t="s">
        <v>17850</v>
      </c>
      <c r="QFP85" s="683" t="s">
        <v>17850</v>
      </c>
      <c r="QFQ85" s="683" t="s">
        <v>17850</v>
      </c>
      <c r="QFR85" s="683" t="s">
        <v>17850</v>
      </c>
      <c r="QFS85" s="683" t="s">
        <v>17850</v>
      </c>
      <c r="QFT85" s="683" t="s">
        <v>17850</v>
      </c>
      <c r="QFU85" s="683" t="s">
        <v>17850</v>
      </c>
      <c r="QFV85" s="683" t="s">
        <v>17850</v>
      </c>
      <c r="QFW85" s="683" t="s">
        <v>17850</v>
      </c>
      <c r="QFX85" s="683" t="s">
        <v>17850</v>
      </c>
      <c r="QFY85" s="683" t="s">
        <v>17850</v>
      </c>
      <c r="QFZ85" s="683" t="s">
        <v>17850</v>
      </c>
      <c r="QGA85" s="683" t="s">
        <v>17850</v>
      </c>
      <c r="QGB85" s="683" t="s">
        <v>17850</v>
      </c>
      <c r="QGC85" s="683" t="s">
        <v>17850</v>
      </c>
      <c r="QGD85" s="683" t="s">
        <v>17850</v>
      </c>
      <c r="QGE85" s="683" t="s">
        <v>17850</v>
      </c>
      <c r="QGF85" s="683" t="s">
        <v>17850</v>
      </c>
      <c r="QGG85" s="683" t="s">
        <v>17850</v>
      </c>
      <c r="QGH85" s="683" t="s">
        <v>17850</v>
      </c>
      <c r="QGI85" s="683" t="s">
        <v>17850</v>
      </c>
      <c r="QGJ85" s="683" t="s">
        <v>17850</v>
      </c>
      <c r="QGK85" s="683" t="s">
        <v>17850</v>
      </c>
      <c r="QGL85" s="683" t="s">
        <v>17850</v>
      </c>
      <c r="QGM85" s="683" t="s">
        <v>17850</v>
      </c>
      <c r="QGN85" s="683" t="s">
        <v>17850</v>
      </c>
      <c r="QGO85" s="683" t="s">
        <v>17850</v>
      </c>
      <c r="QGP85" s="683" t="s">
        <v>17850</v>
      </c>
      <c r="QGQ85" s="683" t="s">
        <v>17850</v>
      </c>
      <c r="QGR85" s="683" t="s">
        <v>17850</v>
      </c>
      <c r="QGS85" s="683" t="s">
        <v>17850</v>
      </c>
      <c r="QGT85" s="683" t="s">
        <v>17850</v>
      </c>
      <c r="QGU85" s="683" t="s">
        <v>17850</v>
      </c>
      <c r="QGV85" s="683" t="s">
        <v>17850</v>
      </c>
      <c r="QGW85" s="683" t="s">
        <v>17850</v>
      </c>
      <c r="QGX85" s="683" t="s">
        <v>17850</v>
      </c>
      <c r="QGY85" s="683" t="s">
        <v>17850</v>
      </c>
      <c r="QGZ85" s="683" t="s">
        <v>17850</v>
      </c>
      <c r="QHA85" s="683" t="s">
        <v>17850</v>
      </c>
      <c r="QHB85" s="683" t="s">
        <v>17850</v>
      </c>
      <c r="QHC85" s="683" t="s">
        <v>17850</v>
      </c>
      <c r="QHD85" s="683" t="s">
        <v>17850</v>
      </c>
      <c r="QHE85" s="683" t="s">
        <v>17850</v>
      </c>
      <c r="QHF85" s="683" t="s">
        <v>17850</v>
      </c>
      <c r="QHG85" s="683" t="s">
        <v>17850</v>
      </c>
      <c r="QHH85" s="683" t="s">
        <v>17850</v>
      </c>
      <c r="QHI85" s="683" t="s">
        <v>17850</v>
      </c>
      <c r="QHJ85" s="683" t="s">
        <v>17850</v>
      </c>
      <c r="QHK85" s="683" t="s">
        <v>17850</v>
      </c>
      <c r="QHL85" s="683" t="s">
        <v>17850</v>
      </c>
      <c r="QHM85" s="683" t="s">
        <v>17850</v>
      </c>
      <c r="QHN85" s="683" t="s">
        <v>17850</v>
      </c>
      <c r="QHO85" s="683" t="s">
        <v>17850</v>
      </c>
      <c r="QHP85" s="683" t="s">
        <v>17850</v>
      </c>
      <c r="QHQ85" s="683" t="s">
        <v>17850</v>
      </c>
      <c r="QHR85" s="683" t="s">
        <v>17850</v>
      </c>
      <c r="QHS85" s="683" t="s">
        <v>17850</v>
      </c>
      <c r="QHT85" s="683" t="s">
        <v>17850</v>
      </c>
      <c r="QHU85" s="683" t="s">
        <v>17850</v>
      </c>
      <c r="QHV85" s="683" t="s">
        <v>17850</v>
      </c>
      <c r="QHW85" s="683" t="s">
        <v>17850</v>
      </c>
      <c r="QHX85" s="683" t="s">
        <v>17850</v>
      </c>
      <c r="QHY85" s="683" t="s">
        <v>17850</v>
      </c>
      <c r="QHZ85" s="683" t="s">
        <v>17850</v>
      </c>
      <c r="QIA85" s="683" t="s">
        <v>17850</v>
      </c>
      <c r="QIB85" s="683" t="s">
        <v>17850</v>
      </c>
      <c r="QIC85" s="683" t="s">
        <v>17850</v>
      </c>
      <c r="QID85" s="683" t="s">
        <v>17850</v>
      </c>
      <c r="QIE85" s="683" t="s">
        <v>17850</v>
      </c>
      <c r="QIF85" s="683" t="s">
        <v>17850</v>
      </c>
      <c r="QIG85" s="683" t="s">
        <v>17850</v>
      </c>
      <c r="QIH85" s="683" t="s">
        <v>17850</v>
      </c>
      <c r="QII85" s="683" t="s">
        <v>17850</v>
      </c>
      <c r="QIJ85" s="683" t="s">
        <v>17850</v>
      </c>
      <c r="QIK85" s="683" t="s">
        <v>17850</v>
      </c>
      <c r="QIL85" s="683" t="s">
        <v>17850</v>
      </c>
      <c r="QIM85" s="683" t="s">
        <v>17850</v>
      </c>
      <c r="QIN85" s="683" t="s">
        <v>17850</v>
      </c>
      <c r="QIO85" s="683" t="s">
        <v>17850</v>
      </c>
      <c r="QIP85" s="683" t="s">
        <v>17850</v>
      </c>
      <c r="QIQ85" s="683" t="s">
        <v>17850</v>
      </c>
      <c r="QIR85" s="683" t="s">
        <v>17850</v>
      </c>
      <c r="QIS85" s="683" t="s">
        <v>17850</v>
      </c>
      <c r="QIT85" s="683" t="s">
        <v>17850</v>
      </c>
      <c r="QIU85" s="683" t="s">
        <v>17850</v>
      </c>
      <c r="QIV85" s="683" t="s">
        <v>17850</v>
      </c>
      <c r="QIW85" s="683" t="s">
        <v>17850</v>
      </c>
      <c r="QIX85" s="683" t="s">
        <v>17850</v>
      </c>
      <c r="QIY85" s="683" t="s">
        <v>17850</v>
      </c>
      <c r="QIZ85" s="683" t="s">
        <v>17850</v>
      </c>
      <c r="QJA85" s="683" t="s">
        <v>17850</v>
      </c>
      <c r="QJB85" s="683" t="s">
        <v>17850</v>
      </c>
      <c r="QJC85" s="683" t="s">
        <v>17850</v>
      </c>
      <c r="QJD85" s="683" t="s">
        <v>17850</v>
      </c>
      <c r="QJE85" s="683" t="s">
        <v>17850</v>
      </c>
      <c r="QJF85" s="683" t="s">
        <v>17850</v>
      </c>
      <c r="QJG85" s="683" t="s">
        <v>17850</v>
      </c>
      <c r="QJH85" s="683" t="s">
        <v>17850</v>
      </c>
      <c r="QJI85" s="683" t="s">
        <v>17850</v>
      </c>
      <c r="QJJ85" s="683" t="s">
        <v>17850</v>
      </c>
      <c r="QJK85" s="683" t="s">
        <v>17850</v>
      </c>
      <c r="QJL85" s="683" t="s">
        <v>17850</v>
      </c>
      <c r="QJM85" s="683" t="s">
        <v>17850</v>
      </c>
      <c r="QJN85" s="683" t="s">
        <v>17850</v>
      </c>
      <c r="QJO85" s="683" t="s">
        <v>17850</v>
      </c>
      <c r="QJP85" s="683" t="s">
        <v>17850</v>
      </c>
      <c r="QJQ85" s="683" t="s">
        <v>17850</v>
      </c>
      <c r="QJR85" s="683" t="s">
        <v>17850</v>
      </c>
      <c r="QJS85" s="683" t="s">
        <v>17850</v>
      </c>
      <c r="QJT85" s="683" t="s">
        <v>17850</v>
      </c>
      <c r="QJU85" s="683" t="s">
        <v>17850</v>
      </c>
      <c r="QJV85" s="683" t="s">
        <v>17850</v>
      </c>
      <c r="QJW85" s="683" t="s">
        <v>17850</v>
      </c>
      <c r="QJX85" s="683" t="s">
        <v>17850</v>
      </c>
      <c r="QJY85" s="683" t="s">
        <v>17850</v>
      </c>
      <c r="QJZ85" s="683" t="s">
        <v>17850</v>
      </c>
      <c r="QKA85" s="683" t="s">
        <v>17850</v>
      </c>
      <c r="QKB85" s="683" t="s">
        <v>17850</v>
      </c>
      <c r="QKC85" s="683" t="s">
        <v>17850</v>
      </c>
      <c r="QKD85" s="683" t="s">
        <v>17850</v>
      </c>
      <c r="QKE85" s="683" t="s">
        <v>17850</v>
      </c>
      <c r="QKF85" s="683" t="s">
        <v>17850</v>
      </c>
      <c r="QKG85" s="683" t="s">
        <v>17850</v>
      </c>
      <c r="QKH85" s="683" t="s">
        <v>17850</v>
      </c>
      <c r="QKI85" s="683" t="s">
        <v>17850</v>
      </c>
      <c r="QKJ85" s="683" t="s">
        <v>17850</v>
      </c>
      <c r="QKK85" s="683" t="s">
        <v>17850</v>
      </c>
      <c r="QKL85" s="683" t="s">
        <v>17850</v>
      </c>
      <c r="QKM85" s="683" t="s">
        <v>17850</v>
      </c>
      <c r="QKN85" s="683" t="s">
        <v>17850</v>
      </c>
      <c r="QKO85" s="683" t="s">
        <v>17850</v>
      </c>
      <c r="QKP85" s="683" t="s">
        <v>17850</v>
      </c>
      <c r="QKQ85" s="683" t="s">
        <v>17850</v>
      </c>
      <c r="QKR85" s="683" t="s">
        <v>17850</v>
      </c>
      <c r="QKS85" s="683" t="s">
        <v>17850</v>
      </c>
      <c r="QKT85" s="683" t="s">
        <v>17850</v>
      </c>
      <c r="QKU85" s="683" t="s">
        <v>17850</v>
      </c>
      <c r="QKV85" s="683" t="s">
        <v>17850</v>
      </c>
      <c r="QKW85" s="683" t="s">
        <v>17850</v>
      </c>
      <c r="QKX85" s="683" t="s">
        <v>17850</v>
      </c>
      <c r="QKY85" s="683" t="s">
        <v>17850</v>
      </c>
      <c r="QKZ85" s="683" t="s">
        <v>17850</v>
      </c>
      <c r="QLA85" s="683" t="s">
        <v>17850</v>
      </c>
      <c r="QLB85" s="683" t="s">
        <v>17850</v>
      </c>
      <c r="QLC85" s="683" t="s">
        <v>17850</v>
      </c>
      <c r="QLD85" s="683" t="s">
        <v>17850</v>
      </c>
      <c r="QLE85" s="683" t="s">
        <v>17850</v>
      </c>
      <c r="QLF85" s="683" t="s">
        <v>17850</v>
      </c>
      <c r="QLG85" s="683" t="s">
        <v>17850</v>
      </c>
      <c r="QLH85" s="683" t="s">
        <v>17850</v>
      </c>
      <c r="QLI85" s="683" t="s">
        <v>17850</v>
      </c>
      <c r="QLJ85" s="683" t="s">
        <v>17850</v>
      </c>
      <c r="QLK85" s="683" t="s">
        <v>17850</v>
      </c>
      <c r="QLL85" s="683" t="s">
        <v>17850</v>
      </c>
      <c r="QLM85" s="683" t="s">
        <v>17850</v>
      </c>
      <c r="QLN85" s="683" t="s">
        <v>17850</v>
      </c>
      <c r="QLO85" s="683" t="s">
        <v>17850</v>
      </c>
      <c r="QLP85" s="683" t="s">
        <v>17850</v>
      </c>
      <c r="QLQ85" s="683" t="s">
        <v>17850</v>
      </c>
      <c r="QLR85" s="683" t="s">
        <v>17850</v>
      </c>
      <c r="QLS85" s="683" t="s">
        <v>17850</v>
      </c>
      <c r="QLT85" s="683" t="s">
        <v>17850</v>
      </c>
      <c r="QLU85" s="683" t="s">
        <v>17850</v>
      </c>
      <c r="QLV85" s="683" t="s">
        <v>17850</v>
      </c>
      <c r="QLW85" s="683" t="s">
        <v>17850</v>
      </c>
      <c r="QLX85" s="683" t="s">
        <v>17850</v>
      </c>
      <c r="QLY85" s="683" t="s">
        <v>17850</v>
      </c>
      <c r="QLZ85" s="683" t="s">
        <v>17850</v>
      </c>
      <c r="QMA85" s="683" t="s">
        <v>17850</v>
      </c>
      <c r="QMB85" s="683" t="s">
        <v>17850</v>
      </c>
      <c r="QMC85" s="683" t="s">
        <v>17850</v>
      </c>
      <c r="QMD85" s="683" t="s">
        <v>17850</v>
      </c>
      <c r="QME85" s="683" t="s">
        <v>17850</v>
      </c>
      <c r="QMF85" s="683" t="s">
        <v>17850</v>
      </c>
      <c r="QMG85" s="683" t="s">
        <v>17850</v>
      </c>
      <c r="QMH85" s="683" t="s">
        <v>17850</v>
      </c>
      <c r="QMI85" s="683" t="s">
        <v>17850</v>
      </c>
      <c r="QMJ85" s="683" t="s">
        <v>17850</v>
      </c>
      <c r="QMK85" s="683" t="s">
        <v>17850</v>
      </c>
      <c r="QML85" s="683" t="s">
        <v>17850</v>
      </c>
      <c r="QMM85" s="683" t="s">
        <v>17850</v>
      </c>
      <c r="QMN85" s="683" t="s">
        <v>17850</v>
      </c>
      <c r="QMO85" s="683" t="s">
        <v>17850</v>
      </c>
      <c r="QMP85" s="683" t="s">
        <v>17850</v>
      </c>
      <c r="QMQ85" s="683" t="s">
        <v>17850</v>
      </c>
      <c r="QMR85" s="683" t="s">
        <v>17850</v>
      </c>
      <c r="QMS85" s="683" t="s">
        <v>17850</v>
      </c>
      <c r="QMT85" s="683" t="s">
        <v>17850</v>
      </c>
      <c r="QMU85" s="683" t="s">
        <v>17850</v>
      </c>
      <c r="QMV85" s="683" t="s">
        <v>17850</v>
      </c>
      <c r="QMW85" s="683" t="s">
        <v>17850</v>
      </c>
      <c r="QMX85" s="683" t="s">
        <v>17850</v>
      </c>
      <c r="QMY85" s="683" t="s">
        <v>17850</v>
      </c>
      <c r="QMZ85" s="683" t="s">
        <v>17850</v>
      </c>
      <c r="QNA85" s="683" t="s">
        <v>17850</v>
      </c>
      <c r="QNB85" s="683" t="s">
        <v>17850</v>
      </c>
      <c r="QNC85" s="683" t="s">
        <v>17850</v>
      </c>
      <c r="QND85" s="683" t="s">
        <v>17850</v>
      </c>
      <c r="QNE85" s="683" t="s">
        <v>17850</v>
      </c>
      <c r="QNF85" s="683" t="s">
        <v>17850</v>
      </c>
      <c r="QNG85" s="683" t="s">
        <v>17850</v>
      </c>
      <c r="QNH85" s="683" t="s">
        <v>17850</v>
      </c>
      <c r="QNI85" s="683" t="s">
        <v>17850</v>
      </c>
      <c r="QNJ85" s="683" t="s">
        <v>17850</v>
      </c>
      <c r="QNK85" s="683" t="s">
        <v>17850</v>
      </c>
      <c r="QNL85" s="683" t="s">
        <v>17850</v>
      </c>
      <c r="QNM85" s="683" t="s">
        <v>17850</v>
      </c>
      <c r="QNN85" s="683" t="s">
        <v>17850</v>
      </c>
      <c r="QNO85" s="683" t="s">
        <v>17850</v>
      </c>
      <c r="QNP85" s="683" t="s">
        <v>17850</v>
      </c>
      <c r="QNQ85" s="683" t="s">
        <v>17850</v>
      </c>
      <c r="QNR85" s="683" t="s">
        <v>17850</v>
      </c>
      <c r="QNS85" s="683" t="s">
        <v>17850</v>
      </c>
      <c r="QNT85" s="683" t="s">
        <v>17850</v>
      </c>
      <c r="QNU85" s="683" t="s">
        <v>17850</v>
      </c>
      <c r="QNV85" s="683" t="s">
        <v>17850</v>
      </c>
      <c r="QNW85" s="683" t="s">
        <v>17850</v>
      </c>
      <c r="QNX85" s="683" t="s">
        <v>17850</v>
      </c>
      <c r="QNY85" s="683" t="s">
        <v>17850</v>
      </c>
      <c r="QNZ85" s="683" t="s">
        <v>17850</v>
      </c>
      <c r="QOA85" s="683" t="s">
        <v>17850</v>
      </c>
      <c r="QOB85" s="683" t="s">
        <v>17850</v>
      </c>
      <c r="QOC85" s="683" t="s">
        <v>17850</v>
      </c>
      <c r="QOD85" s="683" t="s">
        <v>17850</v>
      </c>
      <c r="QOE85" s="683" t="s">
        <v>17850</v>
      </c>
      <c r="QOF85" s="683" t="s">
        <v>17850</v>
      </c>
      <c r="QOG85" s="683" t="s">
        <v>17850</v>
      </c>
      <c r="QOH85" s="683" t="s">
        <v>17850</v>
      </c>
      <c r="QOI85" s="683" t="s">
        <v>17850</v>
      </c>
      <c r="QOJ85" s="683" t="s">
        <v>17850</v>
      </c>
      <c r="QOK85" s="683" t="s">
        <v>17850</v>
      </c>
      <c r="QOL85" s="683" t="s">
        <v>17850</v>
      </c>
      <c r="QOM85" s="683" t="s">
        <v>17850</v>
      </c>
      <c r="QON85" s="683" t="s">
        <v>17850</v>
      </c>
      <c r="QOO85" s="683" t="s">
        <v>17850</v>
      </c>
      <c r="QOP85" s="683" t="s">
        <v>17850</v>
      </c>
      <c r="QOQ85" s="683" t="s">
        <v>17850</v>
      </c>
      <c r="QOR85" s="683" t="s">
        <v>17850</v>
      </c>
      <c r="QOS85" s="683" t="s">
        <v>17850</v>
      </c>
      <c r="QOT85" s="683" t="s">
        <v>17850</v>
      </c>
      <c r="QOU85" s="683" t="s">
        <v>17850</v>
      </c>
      <c r="QOV85" s="683" t="s">
        <v>17850</v>
      </c>
      <c r="QOW85" s="683" t="s">
        <v>17850</v>
      </c>
      <c r="QOX85" s="683" t="s">
        <v>17850</v>
      </c>
      <c r="QOY85" s="683" t="s">
        <v>17850</v>
      </c>
      <c r="QOZ85" s="683" t="s">
        <v>17850</v>
      </c>
      <c r="QPA85" s="683" t="s">
        <v>17850</v>
      </c>
      <c r="QPB85" s="683" t="s">
        <v>17850</v>
      </c>
      <c r="QPC85" s="683" t="s">
        <v>17850</v>
      </c>
      <c r="QPD85" s="683" t="s">
        <v>17850</v>
      </c>
      <c r="QPE85" s="683" t="s">
        <v>17850</v>
      </c>
      <c r="QPF85" s="683" t="s">
        <v>17850</v>
      </c>
      <c r="QPG85" s="683" t="s">
        <v>17850</v>
      </c>
      <c r="QPH85" s="683" t="s">
        <v>17850</v>
      </c>
      <c r="QPI85" s="683" t="s">
        <v>17850</v>
      </c>
      <c r="QPJ85" s="683" t="s">
        <v>17850</v>
      </c>
      <c r="QPK85" s="683" t="s">
        <v>17850</v>
      </c>
      <c r="QPL85" s="683" t="s">
        <v>17850</v>
      </c>
      <c r="QPM85" s="683" t="s">
        <v>17850</v>
      </c>
      <c r="QPN85" s="683" t="s">
        <v>17850</v>
      </c>
      <c r="QPO85" s="683" t="s">
        <v>17850</v>
      </c>
      <c r="QPP85" s="683" t="s">
        <v>17850</v>
      </c>
      <c r="QPQ85" s="683" t="s">
        <v>17850</v>
      </c>
      <c r="QPR85" s="683" t="s">
        <v>17850</v>
      </c>
      <c r="QPS85" s="683" t="s">
        <v>17850</v>
      </c>
      <c r="QPT85" s="683" t="s">
        <v>17850</v>
      </c>
      <c r="QPU85" s="683" t="s">
        <v>17850</v>
      </c>
      <c r="QPV85" s="683" t="s">
        <v>17850</v>
      </c>
      <c r="QPW85" s="683" t="s">
        <v>17850</v>
      </c>
      <c r="QPX85" s="683" t="s">
        <v>17850</v>
      </c>
      <c r="QPY85" s="683" t="s">
        <v>17850</v>
      </c>
      <c r="QPZ85" s="683" t="s">
        <v>17850</v>
      </c>
      <c r="QQA85" s="683" t="s">
        <v>17850</v>
      </c>
      <c r="QQB85" s="683" t="s">
        <v>17850</v>
      </c>
      <c r="QQC85" s="683" t="s">
        <v>17850</v>
      </c>
      <c r="QQD85" s="683" t="s">
        <v>17850</v>
      </c>
      <c r="QQE85" s="683" t="s">
        <v>17850</v>
      </c>
      <c r="QQF85" s="683" t="s">
        <v>17850</v>
      </c>
      <c r="QQG85" s="683" t="s">
        <v>17850</v>
      </c>
      <c r="QQH85" s="683" t="s">
        <v>17850</v>
      </c>
      <c r="QQI85" s="683" t="s">
        <v>17850</v>
      </c>
      <c r="QQJ85" s="683" t="s">
        <v>17850</v>
      </c>
      <c r="QQK85" s="683" t="s">
        <v>17850</v>
      </c>
      <c r="QQL85" s="683" t="s">
        <v>17850</v>
      </c>
      <c r="QQM85" s="683" t="s">
        <v>17850</v>
      </c>
      <c r="QQN85" s="683" t="s">
        <v>17850</v>
      </c>
      <c r="QQO85" s="683" t="s">
        <v>17850</v>
      </c>
      <c r="QQP85" s="683" t="s">
        <v>17850</v>
      </c>
      <c r="QQQ85" s="683" t="s">
        <v>17850</v>
      </c>
      <c r="QQR85" s="683" t="s">
        <v>17850</v>
      </c>
      <c r="QQS85" s="683" t="s">
        <v>17850</v>
      </c>
      <c r="QQT85" s="683" t="s">
        <v>17850</v>
      </c>
      <c r="QQU85" s="683" t="s">
        <v>17850</v>
      </c>
      <c r="QQV85" s="683" t="s">
        <v>17850</v>
      </c>
      <c r="QQW85" s="683" t="s">
        <v>17850</v>
      </c>
      <c r="QQX85" s="683" t="s">
        <v>17850</v>
      </c>
      <c r="QQY85" s="683" t="s">
        <v>17850</v>
      </c>
      <c r="QQZ85" s="683" t="s">
        <v>17850</v>
      </c>
      <c r="QRA85" s="683" t="s">
        <v>17850</v>
      </c>
      <c r="QRB85" s="683" t="s">
        <v>17850</v>
      </c>
      <c r="QRC85" s="683" t="s">
        <v>17850</v>
      </c>
      <c r="QRD85" s="683" t="s">
        <v>17850</v>
      </c>
      <c r="QRE85" s="683" t="s">
        <v>17850</v>
      </c>
      <c r="QRF85" s="683" t="s">
        <v>17850</v>
      </c>
      <c r="QRG85" s="683" t="s">
        <v>17850</v>
      </c>
      <c r="QRH85" s="683" t="s">
        <v>17850</v>
      </c>
      <c r="QRI85" s="683" t="s">
        <v>17850</v>
      </c>
      <c r="QRJ85" s="683" t="s">
        <v>17850</v>
      </c>
      <c r="QRK85" s="683" t="s">
        <v>17850</v>
      </c>
      <c r="QRL85" s="683" t="s">
        <v>17850</v>
      </c>
      <c r="QRM85" s="683" t="s">
        <v>17850</v>
      </c>
      <c r="QRN85" s="683" t="s">
        <v>17850</v>
      </c>
      <c r="QRO85" s="683" t="s">
        <v>17850</v>
      </c>
      <c r="QRP85" s="683" t="s">
        <v>17850</v>
      </c>
      <c r="QRQ85" s="683" t="s">
        <v>17850</v>
      </c>
      <c r="QRR85" s="683" t="s">
        <v>17850</v>
      </c>
      <c r="QRS85" s="683" t="s">
        <v>17850</v>
      </c>
      <c r="QRT85" s="683" t="s">
        <v>17850</v>
      </c>
      <c r="QRU85" s="683" t="s">
        <v>17850</v>
      </c>
      <c r="QRV85" s="683" t="s">
        <v>17850</v>
      </c>
      <c r="QRW85" s="683" t="s">
        <v>17850</v>
      </c>
      <c r="QRX85" s="683" t="s">
        <v>17850</v>
      </c>
      <c r="QRY85" s="683" t="s">
        <v>17850</v>
      </c>
      <c r="QRZ85" s="683" t="s">
        <v>17850</v>
      </c>
      <c r="QSA85" s="683" t="s">
        <v>17850</v>
      </c>
      <c r="QSB85" s="683" t="s">
        <v>17850</v>
      </c>
      <c r="QSC85" s="683" t="s">
        <v>17850</v>
      </c>
      <c r="QSD85" s="683" t="s">
        <v>17850</v>
      </c>
      <c r="QSE85" s="683" t="s">
        <v>17850</v>
      </c>
      <c r="QSF85" s="683" t="s">
        <v>17850</v>
      </c>
      <c r="QSG85" s="683" t="s">
        <v>17850</v>
      </c>
      <c r="QSH85" s="683" t="s">
        <v>17850</v>
      </c>
      <c r="QSI85" s="683" t="s">
        <v>17850</v>
      </c>
      <c r="QSJ85" s="683" t="s">
        <v>17850</v>
      </c>
      <c r="QSK85" s="683" t="s">
        <v>17850</v>
      </c>
      <c r="QSL85" s="683" t="s">
        <v>17850</v>
      </c>
      <c r="QSM85" s="683" t="s">
        <v>17850</v>
      </c>
      <c r="QSN85" s="683" t="s">
        <v>17850</v>
      </c>
      <c r="QSO85" s="683" t="s">
        <v>17850</v>
      </c>
      <c r="QSP85" s="683" t="s">
        <v>17850</v>
      </c>
      <c r="QSQ85" s="683" t="s">
        <v>17850</v>
      </c>
      <c r="QSR85" s="683" t="s">
        <v>17850</v>
      </c>
      <c r="QSS85" s="683" t="s">
        <v>17850</v>
      </c>
      <c r="QST85" s="683" t="s">
        <v>17850</v>
      </c>
      <c r="QSU85" s="683" t="s">
        <v>17850</v>
      </c>
      <c r="QSV85" s="683" t="s">
        <v>17850</v>
      </c>
      <c r="QSW85" s="683" t="s">
        <v>17850</v>
      </c>
      <c r="QSX85" s="683" t="s">
        <v>17850</v>
      </c>
      <c r="QSY85" s="683" t="s">
        <v>17850</v>
      </c>
      <c r="QSZ85" s="683" t="s">
        <v>17850</v>
      </c>
      <c r="QTA85" s="683" t="s">
        <v>17850</v>
      </c>
      <c r="QTB85" s="683" t="s">
        <v>17850</v>
      </c>
      <c r="QTC85" s="683" t="s">
        <v>17850</v>
      </c>
      <c r="QTD85" s="683" t="s">
        <v>17850</v>
      </c>
      <c r="QTE85" s="683" t="s">
        <v>17850</v>
      </c>
      <c r="QTF85" s="683" t="s">
        <v>17850</v>
      </c>
      <c r="QTG85" s="683" t="s">
        <v>17850</v>
      </c>
      <c r="QTH85" s="683" t="s">
        <v>17850</v>
      </c>
      <c r="QTI85" s="683" t="s">
        <v>17850</v>
      </c>
      <c r="QTJ85" s="683" t="s">
        <v>17850</v>
      </c>
      <c r="QTK85" s="683" t="s">
        <v>17850</v>
      </c>
      <c r="QTL85" s="683" t="s">
        <v>17850</v>
      </c>
      <c r="QTM85" s="683" t="s">
        <v>17850</v>
      </c>
      <c r="QTN85" s="683" t="s">
        <v>17850</v>
      </c>
      <c r="QTO85" s="683" t="s">
        <v>17850</v>
      </c>
      <c r="QTP85" s="683" t="s">
        <v>17850</v>
      </c>
      <c r="QTQ85" s="683" t="s">
        <v>17850</v>
      </c>
      <c r="QTR85" s="683" t="s">
        <v>17850</v>
      </c>
      <c r="QTS85" s="683" t="s">
        <v>17850</v>
      </c>
      <c r="QTT85" s="683" t="s">
        <v>17850</v>
      </c>
      <c r="QTU85" s="683" t="s">
        <v>17850</v>
      </c>
      <c r="QTV85" s="683" t="s">
        <v>17850</v>
      </c>
      <c r="QTW85" s="683" t="s">
        <v>17850</v>
      </c>
      <c r="QTX85" s="683" t="s">
        <v>17850</v>
      </c>
      <c r="QTY85" s="683" t="s">
        <v>17850</v>
      </c>
      <c r="QTZ85" s="683" t="s">
        <v>17850</v>
      </c>
      <c r="QUA85" s="683" t="s">
        <v>17850</v>
      </c>
      <c r="QUB85" s="683" t="s">
        <v>17850</v>
      </c>
      <c r="QUC85" s="683" t="s">
        <v>17850</v>
      </c>
      <c r="QUD85" s="683" t="s">
        <v>17850</v>
      </c>
      <c r="QUE85" s="683" t="s">
        <v>17850</v>
      </c>
      <c r="QUF85" s="683" t="s">
        <v>17850</v>
      </c>
      <c r="QUG85" s="683" t="s">
        <v>17850</v>
      </c>
      <c r="QUH85" s="683" t="s">
        <v>17850</v>
      </c>
      <c r="QUI85" s="683" t="s">
        <v>17850</v>
      </c>
      <c r="QUJ85" s="683" t="s">
        <v>17850</v>
      </c>
      <c r="QUK85" s="683" t="s">
        <v>17850</v>
      </c>
      <c r="QUL85" s="683" t="s">
        <v>17850</v>
      </c>
      <c r="QUM85" s="683" t="s">
        <v>17850</v>
      </c>
      <c r="QUN85" s="683" t="s">
        <v>17850</v>
      </c>
      <c r="QUO85" s="683" t="s">
        <v>17850</v>
      </c>
      <c r="QUP85" s="683" t="s">
        <v>17850</v>
      </c>
      <c r="QUQ85" s="683" t="s">
        <v>17850</v>
      </c>
      <c r="QUR85" s="683" t="s">
        <v>17850</v>
      </c>
      <c r="QUS85" s="683" t="s">
        <v>17850</v>
      </c>
      <c r="QUT85" s="683" t="s">
        <v>17850</v>
      </c>
      <c r="QUU85" s="683" t="s">
        <v>17850</v>
      </c>
      <c r="QUV85" s="683" t="s">
        <v>17850</v>
      </c>
      <c r="QUW85" s="683" t="s">
        <v>17850</v>
      </c>
      <c r="QUX85" s="683" t="s">
        <v>17850</v>
      </c>
      <c r="QUY85" s="683" t="s">
        <v>17850</v>
      </c>
      <c r="QUZ85" s="683" t="s">
        <v>17850</v>
      </c>
      <c r="QVA85" s="683" t="s">
        <v>17850</v>
      </c>
      <c r="QVB85" s="683" t="s">
        <v>17850</v>
      </c>
      <c r="QVC85" s="683" t="s">
        <v>17850</v>
      </c>
      <c r="QVD85" s="683" t="s">
        <v>17850</v>
      </c>
      <c r="QVE85" s="683" t="s">
        <v>17850</v>
      </c>
      <c r="QVF85" s="683" t="s">
        <v>17850</v>
      </c>
      <c r="QVG85" s="683" t="s">
        <v>17850</v>
      </c>
      <c r="QVH85" s="683" t="s">
        <v>17850</v>
      </c>
      <c r="QVI85" s="683" t="s">
        <v>17850</v>
      </c>
      <c r="QVJ85" s="683" t="s">
        <v>17850</v>
      </c>
      <c r="QVK85" s="683" t="s">
        <v>17850</v>
      </c>
      <c r="QVL85" s="683" t="s">
        <v>17850</v>
      </c>
      <c r="QVM85" s="683" t="s">
        <v>17850</v>
      </c>
      <c r="QVN85" s="683" t="s">
        <v>17850</v>
      </c>
      <c r="QVO85" s="683" t="s">
        <v>17850</v>
      </c>
      <c r="QVP85" s="683" t="s">
        <v>17850</v>
      </c>
      <c r="QVQ85" s="683" t="s">
        <v>17850</v>
      </c>
      <c r="QVR85" s="683" t="s">
        <v>17850</v>
      </c>
      <c r="QVS85" s="683" t="s">
        <v>17850</v>
      </c>
      <c r="QVT85" s="683" t="s">
        <v>17850</v>
      </c>
      <c r="QVU85" s="683" t="s">
        <v>17850</v>
      </c>
      <c r="QVV85" s="683" t="s">
        <v>17850</v>
      </c>
      <c r="QVW85" s="683" t="s">
        <v>17850</v>
      </c>
      <c r="QVX85" s="683" t="s">
        <v>17850</v>
      </c>
      <c r="QVY85" s="683" t="s">
        <v>17850</v>
      </c>
      <c r="QVZ85" s="683" t="s">
        <v>17850</v>
      </c>
      <c r="QWA85" s="683" t="s">
        <v>17850</v>
      </c>
      <c r="QWB85" s="683" t="s">
        <v>17850</v>
      </c>
      <c r="QWC85" s="683" t="s">
        <v>17850</v>
      </c>
      <c r="QWD85" s="683" t="s">
        <v>17850</v>
      </c>
      <c r="QWE85" s="683" t="s">
        <v>17850</v>
      </c>
      <c r="QWF85" s="683" t="s">
        <v>17850</v>
      </c>
      <c r="QWG85" s="683" t="s">
        <v>17850</v>
      </c>
      <c r="QWH85" s="683" t="s">
        <v>17850</v>
      </c>
      <c r="QWI85" s="683" t="s">
        <v>17850</v>
      </c>
      <c r="QWJ85" s="683" t="s">
        <v>17850</v>
      </c>
      <c r="QWK85" s="683" t="s">
        <v>17850</v>
      </c>
      <c r="QWL85" s="683" t="s">
        <v>17850</v>
      </c>
      <c r="QWM85" s="683" t="s">
        <v>17850</v>
      </c>
      <c r="QWN85" s="683" t="s">
        <v>17850</v>
      </c>
      <c r="QWO85" s="683" t="s">
        <v>17850</v>
      </c>
      <c r="QWP85" s="683" t="s">
        <v>17850</v>
      </c>
      <c r="QWQ85" s="683" t="s">
        <v>17850</v>
      </c>
      <c r="QWR85" s="683" t="s">
        <v>17850</v>
      </c>
      <c r="QWS85" s="683" t="s">
        <v>17850</v>
      </c>
      <c r="QWT85" s="683" t="s">
        <v>17850</v>
      </c>
      <c r="QWU85" s="683" t="s">
        <v>17850</v>
      </c>
      <c r="QWV85" s="683" t="s">
        <v>17850</v>
      </c>
      <c r="QWW85" s="683" t="s">
        <v>17850</v>
      </c>
      <c r="QWX85" s="683" t="s">
        <v>17850</v>
      </c>
      <c r="QWY85" s="683" t="s">
        <v>17850</v>
      </c>
      <c r="QWZ85" s="683" t="s">
        <v>17850</v>
      </c>
      <c r="QXA85" s="683" t="s">
        <v>17850</v>
      </c>
      <c r="QXB85" s="683" t="s">
        <v>17850</v>
      </c>
      <c r="QXC85" s="683" t="s">
        <v>17850</v>
      </c>
      <c r="QXD85" s="683" t="s">
        <v>17850</v>
      </c>
      <c r="QXE85" s="683" t="s">
        <v>17850</v>
      </c>
      <c r="QXF85" s="683" t="s">
        <v>17850</v>
      </c>
      <c r="QXG85" s="683" t="s">
        <v>17850</v>
      </c>
      <c r="QXH85" s="683" t="s">
        <v>17850</v>
      </c>
      <c r="QXI85" s="683" t="s">
        <v>17850</v>
      </c>
      <c r="QXJ85" s="683" t="s">
        <v>17850</v>
      </c>
      <c r="QXK85" s="683" t="s">
        <v>17850</v>
      </c>
      <c r="QXL85" s="683" t="s">
        <v>17850</v>
      </c>
      <c r="QXM85" s="683" t="s">
        <v>17850</v>
      </c>
      <c r="QXN85" s="683" t="s">
        <v>17850</v>
      </c>
      <c r="QXO85" s="683" t="s">
        <v>17850</v>
      </c>
      <c r="QXP85" s="683" t="s">
        <v>17850</v>
      </c>
      <c r="QXQ85" s="683" t="s">
        <v>17850</v>
      </c>
      <c r="QXR85" s="683" t="s">
        <v>17850</v>
      </c>
      <c r="QXS85" s="683" t="s">
        <v>17850</v>
      </c>
      <c r="QXT85" s="683" t="s">
        <v>17850</v>
      </c>
      <c r="QXU85" s="683" t="s">
        <v>17850</v>
      </c>
      <c r="QXV85" s="683" t="s">
        <v>17850</v>
      </c>
      <c r="QXW85" s="683" t="s">
        <v>17850</v>
      </c>
      <c r="QXX85" s="683" t="s">
        <v>17850</v>
      </c>
      <c r="QXY85" s="683" t="s">
        <v>17850</v>
      </c>
      <c r="QXZ85" s="683" t="s">
        <v>17850</v>
      </c>
      <c r="QYA85" s="683" t="s">
        <v>17850</v>
      </c>
      <c r="QYB85" s="683" t="s">
        <v>17850</v>
      </c>
      <c r="QYC85" s="683" t="s">
        <v>17850</v>
      </c>
      <c r="QYD85" s="683" t="s">
        <v>17850</v>
      </c>
      <c r="QYE85" s="683" t="s">
        <v>17850</v>
      </c>
      <c r="QYF85" s="683" t="s">
        <v>17850</v>
      </c>
      <c r="QYG85" s="683" t="s">
        <v>17850</v>
      </c>
      <c r="QYH85" s="683" t="s">
        <v>17850</v>
      </c>
      <c r="QYI85" s="683" t="s">
        <v>17850</v>
      </c>
      <c r="QYJ85" s="683" t="s">
        <v>17850</v>
      </c>
      <c r="QYK85" s="683" t="s">
        <v>17850</v>
      </c>
      <c r="QYL85" s="683" t="s">
        <v>17850</v>
      </c>
      <c r="QYM85" s="683" t="s">
        <v>17850</v>
      </c>
      <c r="QYN85" s="683" t="s">
        <v>17850</v>
      </c>
      <c r="QYO85" s="683" t="s">
        <v>17850</v>
      </c>
      <c r="QYP85" s="683" t="s">
        <v>17850</v>
      </c>
      <c r="QYQ85" s="683" t="s">
        <v>17850</v>
      </c>
      <c r="QYR85" s="683" t="s">
        <v>17850</v>
      </c>
      <c r="QYS85" s="683" t="s">
        <v>17850</v>
      </c>
      <c r="QYT85" s="683" t="s">
        <v>17850</v>
      </c>
      <c r="QYU85" s="683" t="s">
        <v>17850</v>
      </c>
      <c r="QYV85" s="683" t="s">
        <v>17850</v>
      </c>
      <c r="QYW85" s="683" t="s">
        <v>17850</v>
      </c>
      <c r="QYX85" s="683" t="s">
        <v>17850</v>
      </c>
      <c r="QYY85" s="683" t="s">
        <v>17850</v>
      </c>
      <c r="QYZ85" s="683" t="s">
        <v>17850</v>
      </c>
      <c r="QZA85" s="683" t="s">
        <v>17850</v>
      </c>
      <c r="QZB85" s="683" t="s">
        <v>17850</v>
      </c>
      <c r="QZC85" s="683" t="s">
        <v>17850</v>
      </c>
      <c r="QZD85" s="683" t="s">
        <v>17850</v>
      </c>
      <c r="QZE85" s="683" t="s">
        <v>17850</v>
      </c>
      <c r="QZF85" s="683" t="s">
        <v>17850</v>
      </c>
      <c r="QZG85" s="683" t="s">
        <v>17850</v>
      </c>
      <c r="QZH85" s="683" t="s">
        <v>17850</v>
      </c>
      <c r="QZI85" s="683" t="s">
        <v>17850</v>
      </c>
      <c r="QZJ85" s="683" t="s">
        <v>17850</v>
      </c>
      <c r="QZK85" s="683" t="s">
        <v>17850</v>
      </c>
      <c r="QZL85" s="683" t="s">
        <v>17850</v>
      </c>
      <c r="QZM85" s="683" t="s">
        <v>17850</v>
      </c>
      <c r="QZN85" s="683" t="s">
        <v>17850</v>
      </c>
      <c r="QZO85" s="683" t="s">
        <v>17850</v>
      </c>
      <c r="QZP85" s="683" t="s">
        <v>17850</v>
      </c>
      <c r="QZQ85" s="683" t="s">
        <v>17850</v>
      </c>
      <c r="QZR85" s="683" t="s">
        <v>17850</v>
      </c>
      <c r="QZS85" s="683" t="s">
        <v>17850</v>
      </c>
      <c r="QZT85" s="683" t="s">
        <v>17850</v>
      </c>
      <c r="QZU85" s="683" t="s">
        <v>17850</v>
      </c>
      <c r="QZV85" s="683" t="s">
        <v>17850</v>
      </c>
      <c r="QZW85" s="683" t="s">
        <v>17850</v>
      </c>
      <c r="QZX85" s="683" t="s">
        <v>17850</v>
      </c>
      <c r="QZY85" s="683" t="s">
        <v>17850</v>
      </c>
      <c r="QZZ85" s="683" t="s">
        <v>17850</v>
      </c>
      <c r="RAA85" s="683" t="s">
        <v>17850</v>
      </c>
      <c r="RAB85" s="683" t="s">
        <v>17850</v>
      </c>
      <c r="RAC85" s="683" t="s">
        <v>17850</v>
      </c>
      <c r="RAD85" s="683" t="s">
        <v>17850</v>
      </c>
      <c r="RAE85" s="683" t="s">
        <v>17850</v>
      </c>
      <c r="RAF85" s="683" t="s">
        <v>17850</v>
      </c>
      <c r="RAG85" s="683" t="s">
        <v>17850</v>
      </c>
      <c r="RAH85" s="683" t="s">
        <v>17850</v>
      </c>
      <c r="RAI85" s="683" t="s">
        <v>17850</v>
      </c>
      <c r="RAJ85" s="683" t="s">
        <v>17850</v>
      </c>
      <c r="RAK85" s="683" t="s">
        <v>17850</v>
      </c>
      <c r="RAL85" s="683" t="s">
        <v>17850</v>
      </c>
      <c r="RAM85" s="683" t="s">
        <v>17850</v>
      </c>
      <c r="RAN85" s="683" t="s">
        <v>17850</v>
      </c>
      <c r="RAO85" s="683" t="s">
        <v>17850</v>
      </c>
      <c r="RAP85" s="683" t="s">
        <v>17850</v>
      </c>
      <c r="RAQ85" s="683" t="s">
        <v>17850</v>
      </c>
      <c r="RAR85" s="683" t="s">
        <v>17850</v>
      </c>
      <c r="RAS85" s="683" t="s">
        <v>17850</v>
      </c>
      <c r="RAT85" s="683" t="s">
        <v>17850</v>
      </c>
      <c r="RAU85" s="683" t="s">
        <v>17850</v>
      </c>
      <c r="RAV85" s="683" t="s">
        <v>17850</v>
      </c>
      <c r="RAW85" s="683" t="s">
        <v>17850</v>
      </c>
      <c r="RAX85" s="683" t="s">
        <v>17850</v>
      </c>
      <c r="RAY85" s="683" t="s">
        <v>17850</v>
      </c>
      <c r="RAZ85" s="683" t="s">
        <v>17850</v>
      </c>
      <c r="RBA85" s="683" t="s">
        <v>17850</v>
      </c>
      <c r="RBB85" s="683" t="s">
        <v>17850</v>
      </c>
      <c r="RBC85" s="683" t="s">
        <v>17850</v>
      </c>
      <c r="RBD85" s="683" t="s">
        <v>17850</v>
      </c>
      <c r="RBE85" s="683" t="s">
        <v>17850</v>
      </c>
      <c r="RBF85" s="683" t="s">
        <v>17850</v>
      </c>
      <c r="RBG85" s="683" t="s">
        <v>17850</v>
      </c>
      <c r="RBH85" s="683" t="s">
        <v>17850</v>
      </c>
      <c r="RBI85" s="683" t="s">
        <v>17850</v>
      </c>
      <c r="RBJ85" s="683" t="s">
        <v>17850</v>
      </c>
      <c r="RBK85" s="683" t="s">
        <v>17850</v>
      </c>
      <c r="RBL85" s="683" t="s">
        <v>17850</v>
      </c>
      <c r="RBM85" s="683" t="s">
        <v>17850</v>
      </c>
      <c r="RBN85" s="683" t="s">
        <v>17850</v>
      </c>
      <c r="RBO85" s="683" t="s">
        <v>17850</v>
      </c>
      <c r="RBP85" s="683" t="s">
        <v>17850</v>
      </c>
      <c r="RBQ85" s="683" t="s">
        <v>17850</v>
      </c>
      <c r="RBR85" s="683" t="s">
        <v>17850</v>
      </c>
      <c r="RBS85" s="683" t="s">
        <v>17850</v>
      </c>
      <c r="RBT85" s="683" t="s">
        <v>17850</v>
      </c>
      <c r="RBU85" s="683" t="s">
        <v>17850</v>
      </c>
      <c r="RBV85" s="683" t="s">
        <v>17850</v>
      </c>
      <c r="RBW85" s="683" t="s">
        <v>17850</v>
      </c>
      <c r="RBX85" s="683" t="s">
        <v>17850</v>
      </c>
      <c r="RBY85" s="683" t="s">
        <v>17850</v>
      </c>
      <c r="RBZ85" s="683" t="s">
        <v>17850</v>
      </c>
      <c r="RCA85" s="683" t="s">
        <v>17850</v>
      </c>
      <c r="RCB85" s="683" t="s">
        <v>17850</v>
      </c>
      <c r="RCC85" s="683" t="s">
        <v>17850</v>
      </c>
      <c r="RCD85" s="683" t="s">
        <v>17850</v>
      </c>
      <c r="RCE85" s="683" t="s">
        <v>17850</v>
      </c>
      <c r="RCF85" s="683" t="s">
        <v>17850</v>
      </c>
      <c r="RCG85" s="683" t="s">
        <v>17850</v>
      </c>
      <c r="RCH85" s="683" t="s">
        <v>17850</v>
      </c>
      <c r="RCI85" s="683" t="s">
        <v>17850</v>
      </c>
      <c r="RCJ85" s="683" t="s">
        <v>17850</v>
      </c>
      <c r="RCK85" s="683" t="s">
        <v>17850</v>
      </c>
      <c r="RCL85" s="683" t="s">
        <v>17850</v>
      </c>
      <c r="RCM85" s="683" t="s">
        <v>17850</v>
      </c>
      <c r="RCN85" s="683" t="s">
        <v>17850</v>
      </c>
      <c r="RCO85" s="683" t="s">
        <v>17850</v>
      </c>
      <c r="RCP85" s="683" t="s">
        <v>17850</v>
      </c>
      <c r="RCQ85" s="683" t="s">
        <v>17850</v>
      </c>
      <c r="RCR85" s="683" t="s">
        <v>17850</v>
      </c>
      <c r="RCS85" s="683" t="s">
        <v>17850</v>
      </c>
      <c r="RCT85" s="683" t="s">
        <v>17850</v>
      </c>
      <c r="RCU85" s="683" t="s">
        <v>17850</v>
      </c>
      <c r="RCV85" s="683" t="s">
        <v>17850</v>
      </c>
      <c r="RCW85" s="683" t="s">
        <v>17850</v>
      </c>
      <c r="RCX85" s="683" t="s">
        <v>17850</v>
      </c>
      <c r="RCY85" s="683" t="s">
        <v>17850</v>
      </c>
      <c r="RCZ85" s="683" t="s">
        <v>17850</v>
      </c>
      <c r="RDA85" s="683" t="s">
        <v>17850</v>
      </c>
      <c r="RDB85" s="683" t="s">
        <v>17850</v>
      </c>
      <c r="RDC85" s="683" t="s">
        <v>17850</v>
      </c>
      <c r="RDD85" s="683" t="s">
        <v>17850</v>
      </c>
      <c r="RDE85" s="683" t="s">
        <v>17850</v>
      </c>
      <c r="RDF85" s="683" t="s">
        <v>17850</v>
      </c>
      <c r="RDG85" s="683" t="s">
        <v>17850</v>
      </c>
      <c r="RDH85" s="683" t="s">
        <v>17850</v>
      </c>
      <c r="RDI85" s="683" t="s">
        <v>17850</v>
      </c>
      <c r="RDJ85" s="683" t="s">
        <v>17850</v>
      </c>
      <c r="RDK85" s="683" t="s">
        <v>17850</v>
      </c>
      <c r="RDL85" s="683" t="s">
        <v>17850</v>
      </c>
      <c r="RDM85" s="683" t="s">
        <v>17850</v>
      </c>
      <c r="RDN85" s="683" t="s">
        <v>17850</v>
      </c>
      <c r="RDO85" s="683" t="s">
        <v>17850</v>
      </c>
      <c r="RDP85" s="683" t="s">
        <v>17850</v>
      </c>
      <c r="RDQ85" s="683" t="s">
        <v>17850</v>
      </c>
      <c r="RDR85" s="683" t="s">
        <v>17850</v>
      </c>
      <c r="RDS85" s="683" t="s">
        <v>17850</v>
      </c>
      <c r="RDT85" s="683" t="s">
        <v>17850</v>
      </c>
      <c r="RDU85" s="683" t="s">
        <v>17850</v>
      </c>
      <c r="RDV85" s="683" t="s">
        <v>17850</v>
      </c>
      <c r="RDW85" s="683" t="s">
        <v>17850</v>
      </c>
      <c r="RDX85" s="683" t="s">
        <v>17850</v>
      </c>
      <c r="RDY85" s="683" t="s">
        <v>17850</v>
      </c>
      <c r="RDZ85" s="683" t="s">
        <v>17850</v>
      </c>
      <c r="REA85" s="683" t="s">
        <v>17850</v>
      </c>
      <c r="REB85" s="683" t="s">
        <v>17850</v>
      </c>
      <c r="REC85" s="683" t="s">
        <v>17850</v>
      </c>
      <c r="RED85" s="683" t="s">
        <v>17850</v>
      </c>
      <c r="REE85" s="683" t="s">
        <v>17850</v>
      </c>
      <c r="REF85" s="683" t="s">
        <v>17850</v>
      </c>
      <c r="REG85" s="683" t="s">
        <v>17850</v>
      </c>
      <c r="REH85" s="683" t="s">
        <v>17850</v>
      </c>
      <c r="REI85" s="683" t="s">
        <v>17850</v>
      </c>
      <c r="REJ85" s="683" t="s">
        <v>17850</v>
      </c>
      <c r="REK85" s="683" t="s">
        <v>17850</v>
      </c>
      <c r="REL85" s="683" t="s">
        <v>17850</v>
      </c>
      <c r="REM85" s="683" t="s">
        <v>17850</v>
      </c>
      <c r="REN85" s="683" t="s">
        <v>17850</v>
      </c>
      <c r="REO85" s="683" t="s">
        <v>17850</v>
      </c>
      <c r="REP85" s="683" t="s">
        <v>17850</v>
      </c>
      <c r="REQ85" s="683" t="s">
        <v>17850</v>
      </c>
      <c r="RER85" s="683" t="s">
        <v>17850</v>
      </c>
      <c r="RES85" s="683" t="s">
        <v>17850</v>
      </c>
      <c r="RET85" s="683" t="s">
        <v>17850</v>
      </c>
      <c r="REU85" s="683" t="s">
        <v>17850</v>
      </c>
      <c r="REV85" s="683" t="s">
        <v>17850</v>
      </c>
      <c r="REW85" s="683" t="s">
        <v>17850</v>
      </c>
      <c r="REX85" s="683" t="s">
        <v>17850</v>
      </c>
      <c r="REY85" s="683" t="s">
        <v>17850</v>
      </c>
      <c r="REZ85" s="683" t="s">
        <v>17850</v>
      </c>
      <c r="RFA85" s="683" t="s">
        <v>17850</v>
      </c>
      <c r="RFB85" s="683" t="s">
        <v>17850</v>
      </c>
      <c r="RFC85" s="683" t="s">
        <v>17850</v>
      </c>
      <c r="RFD85" s="683" t="s">
        <v>17850</v>
      </c>
      <c r="RFE85" s="683" t="s">
        <v>17850</v>
      </c>
      <c r="RFF85" s="683" t="s">
        <v>17850</v>
      </c>
      <c r="RFG85" s="683" t="s">
        <v>17850</v>
      </c>
      <c r="RFH85" s="683" t="s">
        <v>17850</v>
      </c>
      <c r="RFI85" s="683" t="s">
        <v>17850</v>
      </c>
      <c r="RFJ85" s="683" t="s">
        <v>17850</v>
      </c>
      <c r="RFK85" s="683" t="s">
        <v>17850</v>
      </c>
      <c r="RFL85" s="683" t="s">
        <v>17850</v>
      </c>
      <c r="RFM85" s="683" t="s">
        <v>17850</v>
      </c>
      <c r="RFN85" s="683" t="s">
        <v>17850</v>
      </c>
      <c r="RFO85" s="683" t="s">
        <v>17850</v>
      </c>
      <c r="RFP85" s="683" t="s">
        <v>17850</v>
      </c>
      <c r="RFQ85" s="683" t="s">
        <v>17850</v>
      </c>
      <c r="RFR85" s="683" t="s">
        <v>17850</v>
      </c>
      <c r="RFS85" s="683" t="s">
        <v>17850</v>
      </c>
      <c r="RFT85" s="683" t="s">
        <v>17850</v>
      </c>
      <c r="RFU85" s="683" t="s">
        <v>17850</v>
      </c>
      <c r="RFV85" s="683" t="s">
        <v>17850</v>
      </c>
      <c r="RFW85" s="683" t="s">
        <v>17850</v>
      </c>
      <c r="RFX85" s="683" t="s">
        <v>17850</v>
      </c>
      <c r="RFY85" s="683" t="s">
        <v>17850</v>
      </c>
      <c r="RFZ85" s="683" t="s">
        <v>17850</v>
      </c>
      <c r="RGA85" s="683" t="s">
        <v>17850</v>
      </c>
      <c r="RGB85" s="683" t="s">
        <v>17850</v>
      </c>
      <c r="RGC85" s="683" t="s">
        <v>17850</v>
      </c>
      <c r="RGD85" s="683" t="s">
        <v>17850</v>
      </c>
      <c r="RGE85" s="683" t="s">
        <v>17850</v>
      </c>
      <c r="RGF85" s="683" t="s">
        <v>17850</v>
      </c>
      <c r="RGG85" s="683" t="s">
        <v>17850</v>
      </c>
      <c r="RGH85" s="683" t="s">
        <v>17850</v>
      </c>
      <c r="RGI85" s="683" t="s">
        <v>17850</v>
      </c>
      <c r="RGJ85" s="683" t="s">
        <v>17850</v>
      </c>
      <c r="RGK85" s="683" t="s">
        <v>17850</v>
      </c>
      <c r="RGL85" s="683" t="s">
        <v>17850</v>
      </c>
      <c r="RGM85" s="683" t="s">
        <v>17850</v>
      </c>
      <c r="RGN85" s="683" t="s">
        <v>17850</v>
      </c>
      <c r="RGO85" s="683" t="s">
        <v>17850</v>
      </c>
      <c r="RGP85" s="683" t="s">
        <v>17850</v>
      </c>
      <c r="RGQ85" s="683" t="s">
        <v>17850</v>
      </c>
      <c r="RGR85" s="683" t="s">
        <v>17850</v>
      </c>
      <c r="RGS85" s="683" t="s">
        <v>17850</v>
      </c>
      <c r="RGT85" s="683" t="s">
        <v>17850</v>
      </c>
      <c r="RGU85" s="683" t="s">
        <v>17850</v>
      </c>
      <c r="RGV85" s="683" t="s">
        <v>17850</v>
      </c>
      <c r="RGW85" s="683" t="s">
        <v>17850</v>
      </c>
      <c r="RGX85" s="683" t="s">
        <v>17850</v>
      </c>
      <c r="RGY85" s="683" t="s">
        <v>17850</v>
      </c>
      <c r="RGZ85" s="683" t="s">
        <v>17850</v>
      </c>
      <c r="RHA85" s="683" t="s">
        <v>17850</v>
      </c>
      <c r="RHB85" s="683" t="s">
        <v>17850</v>
      </c>
      <c r="RHC85" s="683" t="s">
        <v>17850</v>
      </c>
      <c r="RHD85" s="683" t="s">
        <v>17850</v>
      </c>
      <c r="RHE85" s="683" t="s">
        <v>17850</v>
      </c>
      <c r="RHF85" s="683" t="s">
        <v>17850</v>
      </c>
      <c r="RHG85" s="683" t="s">
        <v>17850</v>
      </c>
      <c r="RHH85" s="683" t="s">
        <v>17850</v>
      </c>
      <c r="RHI85" s="683" t="s">
        <v>17850</v>
      </c>
      <c r="RHJ85" s="683" t="s">
        <v>17850</v>
      </c>
      <c r="RHK85" s="683" t="s">
        <v>17850</v>
      </c>
      <c r="RHL85" s="683" t="s">
        <v>17850</v>
      </c>
      <c r="RHM85" s="683" t="s">
        <v>17850</v>
      </c>
      <c r="RHN85" s="683" t="s">
        <v>17850</v>
      </c>
      <c r="RHO85" s="683" t="s">
        <v>17850</v>
      </c>
      <c r="RHP85" s="683" t="s">
        <v>17850</v>
      </c>
      <c r="RHQ85" s="683" t="s">
        <v>17850</v>
      </c>
      <c r="RHR85" s="683" t="s">
        <v>17850</v>
      </c>
      <c r="RHS85" s="683" t="s">
        <v>17850</v>
      </c>
      <c r="RHT85" s="683" t="s">
        <v>17850</v>
      </c>
      <c r="RHU85" s="683" t="s">
        <v>17850</v>
      </c>
      <c r="RHV85" s="683" t="s">
        <v>17850</v>
      </c>
      <c r="RHW85" s="683" t="s">
        <v>17850</v>
      </c>
      <c r="RHX85" s="683" t="s">
        <v>17850</v>
      </c>
      <c r="RHY85" s="683" t="s">
        <v>17850</v>
      </c>
      <c r="RHZ85" s="683" t="s">
        <v>17850</v>
      </c>
      <c r="RIA85" s="683" t="s">
        <v>17850</v>
      </c>
      <c r="RIB85" s="683" t="s">
        <v>17850</v>
      </c>
      <c r="RIC85" s="683" t="s">
        <v>17850</v>
      </c>
      <c r="RID85" s="683" t="s">
        <v>17850</v>
      </c>
      <c r="RIE85" s="683" t="s">
        <v>17850</v>
      </c>
      <c r="RIF85" s="683" t="s">
        <v>17850</v>
      </c>
      <c r="RIG85" s="683" t="s">
        <v>17850</v>
      </c>
      <c r="RIH85" s="683" t="s">
        <v>17850</v>
      </c>
      <c r="RII85" s="683" t="s">
        <v>17850</v>
      </c>
      <c r="RIJ85" s="683" t="s">
        <v>17850</v>
      </c>
      <c r="RIK85" s="683" t="s">
        <v>17850</v>
      </c>
      <c r="RIL85" s="683" t="s">
        <v>17850</v>
      </c>
      <c r="RIM85" s="683" t="s">
        <v>17850</v>
      </c>
      <c r="RIN85" s="683" t="s">
        <v>17850</v>
      </c>
      <c r="RIO85" s="683" t="s">
        <v>17850</v>
      </c>
      <c r="RIP85" s="683" t="s">
        <v>17850</v>
      </c>
      <c r="RIQ85" s="683" t="s">
        <v>17850</v>
      </c>
      <c r="RIR85" s="683" t="s">
        <v>17850</v>
      </c>
      <c r="RIS85" s="683" t="s">
        <v>17850</v>
      </c>
      <c r="RIT85" s="683" t="s">
        <v>17850</v>
      </c>
      <c r="RIU85" s="683" t="s">
        <v>17850</v>
      </c>
      <c r="RIV85" s="683" t="s">
        <v>17850</v>
      </c>
      <c r="RIW85" s="683" t="s">
        <v>17850</v>
      </c>
      <c r="RIX85" s="683" t="s">
        <v>17850</v>
      </c>
      <c r="RIY85" s="683" t="s">
        <v>17850</v>
      </c>
      <c r="RIZ85" s="683" t="s">
        <v>17850</v>
      </c>
      <c r="RJA85" s="683" t="s">
        <v>17850</v>
      </c>
      <c r="RJB85" s="683" t="s">
        <v>17850</v>
      </c>
      <c r="RJC85" s="683" t="s">
        <v>17850</v>
      </c>
      <c r="RJD85" s="683" t="s">
        <v>17850</v>
      </c>
      <c r="RJE85" s="683" t="s">
        <v>17850</v>
      </c>
      <c r="RJF85" s="683" t="s">
        <v>17850</v>
      </c>
      <c r="RJG85" s="683" t="s">
        <v>17850</v>
      </c>
      <c r="RJH85" s="683" t="s">
        <v>17850</v>
      </c>
      <c r="RJI85" s="683" t="s">
        <v>17850</v>
      </c>
      <c r="RJJ85" s="683" t="s">
        <v>17850</v>
      </c>
      <c r="RJK85" s="683" t="s">
        <v>17850</v>
      </c>
      <c r="RJL85" s="683" t="s">
        <v>17850</v>
      </c>
      <c r="RJM85" s="683" t="s">
        <v>17850</v>
      </c>
      <c r="RJN85" s="683" t="s">
        <v>17850</v>
      </c>
      <c r="RJO85" s="683" t="s">
        <v>17850</v>
      </c>
      <c r="RJP85" s="683" t="s">
        <v>17850</v>
      </c>
      <c r="RJQ85" s="683" t="s">
        <v>17850</v>
      </c>
      <c r="RJR85" s="683" t="s">
        <v>17850</v>
      </c>
      <c r="RJS85" s="683" t="s">
        <v>17850</v>
      </c>
      <c r="RJT85" s="683" t="s">
        <v>17850</v>
      </c>
      <c r="RJU85" s="683" t="s">
        <v>17850</v>
      </c>
      <c r="RJV85" s="683" t="s">
        <v>17850</v>
      </c>
      <c r="RJW85" s="683" t="s">
        <v>17850</v>
      </c>
      <c r="RJX85" s="683" t="s">
        <v>17850</v>
      </c>
      <c r="RJY85" s="683" t="s">
        <v>17850</v>
      </c>
      <c r="RJZ85" s="683" t="s">
        <v>17850</v>
      </c>
      <c r="RKA85" s="683" t="s">
        <v>17850</v>
      </c>
      <c r="RKB85" s="683" t="s">
        <v>17850</v>
      </c>
      <c r="RKC85" s="683" t="s">
        <v>17850</v>
      </c>
      <c r="RKD85" s="683" t="s">
        <v>17850</v>
      </c>
      <c r="RKE85" s="683" t="s">
        <v>17850</v>
      </c>
      <c r="RKF85" s="683" t="s">
        <v>17850</v>
      </c>
      <c r="RKG85" s="683" t="s">
        <v>17850</v>
      </c>
      <c r="RKH85" s="683" t="s">
        <v>17850</v>
      </c>
      <c r="RKI85" s="683" t="s">
        <v>17850</v>
      </c>
      <c r="RKJ85" s="683" t="s">
        <v>17850</v>
      </c>
      <c r="RKK85" s="683" t="s">
        <v>17850</v>
      </c>
      <c r="RKL85" s="683" t="s">
        <v>17850</v>
      </c>
      <c r="RKM85" s="683" t="s">
        <v>17850</v>
      </c>
      <c r="RKN85" s="683" t="s">
        <v>17850</v>
      </c>
      <c r="RKO85" s="683" t="s">
        <v>17850</v>
      </c>
      <c r="RKP85" s="683" t="s">
        <v>17850</v>
      </c>
      <c r="RKQ85" s="683" t="s">
        <v>17850</v>
      </c>
      <c r="RKR85" s="683" t="s">
        <v>17850</v>
      </c>
      <c r="RKS85" s="683" t="s">
        <v>17850</v>
      </c>
      <c r="RKT85" s="683" t="s">
        <v>17850</v>
      </c>
      <c r="RKU85" s="683" t="s">
        <v>17850</v>
      </c>
      <c r="RKV85" s="683" t="s">
        <v>17850</v>
      </c>
      <c r="RKW85" s="683" t="s">
        <v>17850</v>
      </c>
      <c r="RKX85" s="683" t="s">
        <v>17850</v>
      </c>
      <c r="RKY85" s="683" t="s">
        <v>17850</v>
      </c>
      <c r="RKZ85" s="683" t="s">
        <v>17850</v>
      </c>
      <c r="RLA85" s="683" t="s">
        <v>17850</v>
      </c>
      <c r="RLB85" s="683" t="s">
        <v>17850</v>
      </c>
      <c r="RLC85" s="683" t="s">
        <v>17850</v>
      </c>
      <c r="RLD85" s="683" t="s">
        <v>17850</v>
      </c>
      <c r="RLE85" s="683" t="s">
        <v>17850</v>
      </c>
      <c r="RLF85" s="683" t="s">
        <v>17850</v>
      </c>
      <c r="RLG85" s="683" t="s">
        <v>17850</v>
      </c>
      <c r="RLH85" s="683" t="s">
        <v>17850</v>
      </c>
      <c r="RLI85" s="683" t="s">
        <v>17850</v>
      </c>
      <c r="RLJ85" s="683" t="s">
        <v>17850</v>
      </c>
      <c r="RLK85" s="683" t="s">
        <v>17850</v>
      </c>
      <c r="RLL85" s="683" t="s">
        <v>17850</v>
      </c>
      <c r="RLM85" s="683" t="s">
        <v>17850</v>
      </c>
      <c r="RLN85" s="683" t="s">
        <v>17850</v>
      </c>
      <c r="RLO85" s="683" t="s">
        <v>17850</v>
      </c>
      <c r="RLP85" s="683" t="s">
        <v>17850</v>
      </c>
      <c r="RLQ85" s="683" t="s">
        <v>17850</v>
      </c>
      <c r="RLR85" s="683" t="s">
        <v>17850</v>
      </c>
      <c r="RLS85" s="683" t="s">
        <v>17850</v>
      </c>
      <c r="RLT85" s="683" t="s">
        <v>17850</v>
      </c>
      <c r="RLU85" s="683" t="s">
        <v>17850</v>
      </c>
      <c r="RLV85" s="683" t="s">
        <v>17850</v>
      </c>
      <c r="RLW85" s="683" t="s">
        <v>17850</v>
      </c>
      <c r="RLX85" s="683" t="s">
        <v>17850</v>
      </c>
      <c r="RLY85" s="683" t="s">
        <v>17850</v>
      </c>
      <c r="RLZ85" s="683" t="s">
        <v>17850</v>
      </c>
      <c r="RMA85" s="683" t="s">
        <v>17850</v>
      </c>
      <c r="RMB85" s="683" t="s">
        <v>17850</v>
      </c>
      <c r="RMC85" s="683" t="s">
        <v>17850</v>
      </c>
      <c r="RMD85" s="683" t="s">
        <v>17850</v>
      </c>
      <c r="RME85" s="683" t="s">
        <v>17850</v>
      </c>
      <c r="RMF85" s="683" t="s">
        <v>17850</v>
      </c>
      <c r="RMG85" s="683" t="s">
        <v>17850</v>
      </c>
      <c r="RMH85" s="683" t="s">
        <v>17850</v>
      </c>
      <c r="RMI85" s="683" t="s">
        <v>17850</v>
      </c>
      <c r="RMJ85" s="683" t="s">
        <v>17850</v>
      </c>
      <c r="RMK85" s="683" t="s">
        <v>17850</v>
      </c>
      <c r="RML85" s="683" t="s">
        <v>17850</v>
      </c>
      <c r="RMM85" s="683" t="s">
        <v>17850</v>
      </c>
      <c r="RMN85" s="683" t="s">
        <v>17850</v>
      </c>
      <c r="RMO85" s="683" t="s">
        <v>17850</v>
      </c>
      <c r="RMP85" s="683" t="s">
        <v>17850</v>
      </c>
      <c r="RMQ85" s="683" t="s">
        <v>17850</v>
      </c>
      <c r="RMR85" s="683" t="s">
        <v>17850</v>
      </c>
      <c r="RMS85" s="683" t="s">
        <v>17850</v>
      </c>
      <c r="RMT85" s="683" t="s">
        <v>17850</v>
      </c>
      <c r="RMU85" s="683" t="s">
        <v>17850</v>
      </c>
      <c r="RMV85" s="683" t="s">
        <v>17850</v>
      </c>
      <c r="RMW85" s="683" t="s">
        <v>17850</v>
      </c>
      <c r="RMX85" s="683" t="s">
        <v>17850</v>
      </c>
      <c r="RMY85" s="683" t="s">
        <v>17850</v>
      </c>
      <c r="RMZ85" s="683" t="s">
        <v>17850</v>
      </c>
      <c r="RNA85" s="683" t="s">
        <v>17850</v>
      </c>
      <c r="RNB85" s="683" t="s">
        <v>17850</v>
      </c>
      <c r="RNC85" s="683" t="s">
        <v>17850</v>
      </c>
      <c r="RND85" s="683" t="s">
        <v>17850</v>
      </c>
      <c r="RNE85" s="683" t="s">
        <v>17850</v>
      </c>
      <c r="RNF85" s="683" t="s">
        <v>17850</v>
      </c>
      <c r="RNG85" s="683" t="s">
        <v>17850</v>
      </c>
      <c r="RNH85" s="683" t="s">
        <v>17850</v>
      </c>
      <c r="RNI85" s="683" t="s">
        <v>17850</v>
      </c>
      <c r="RNJ85" s="683" t="s">
        <v>17850</v>
      </c>
      <c r="RNK85" s="683" t="s">
        <v>17850</v>
      </c>
      <c r="RNL85" s="683" t="s">
        <v>17850</v>
      </c>
      <c r="RNM85" s="683" t="s">
        <v>17850</v>
      </c>
      <c r="RNN85" s="683" t="s">
        <v>17850</v>
      </c>
      <c r="RNO85" s="683" t="s">
        <v>17850</v>
      </c>
      <c r="RNP85" s="683" t="s">
        <v>17850</v>
      </c>
      <c r="RNQ85" s="683" t="s">
        <v>17850</v>
      </c>
      <c r="RNR85" s="683" t="s">
        <v>17850</v>
      </c>
      <c r="RNS85" s="683" t="s">
        <v>17850</v>
      </c>
      <c r="RNT85" s="683" t="s">
        <v>17850</v>
      </c>
      <c r="RNU85" s="683" t="s">
        <v>17850</v>
      </c>
      <c r="RNV85" s="683" t="s">
        <v>17850</v>
      </c>
      <c r="RNW85" s="683" t="s">
        <v>17850</v>
      </c>
      <c r="RNX85" s="683" t="s">
        <v>17850</v>
      </c>
      <c r="RNY85" s="683" t="s">
        <v>17850</v>
      </c>
      <c r="RNZ85" s="683" t="s">
        <v>17850</v>
      </c>
      <c r="ROA85" s="683" t="s">
        <v>17850</v>
      </c>
      <c r="ROB85" s="683" t="s">
        <v>17850</v>
      </c>
      <c r="ROC85" s="683" t="s">
        <v>17850</v>
      </c>
      <c r="ROD85" s="683" t="s">
        <v>17850</v>
      </c>
      <c r="ROE85" s="683" t="s">
        <v>17850</v>
      </c>
      <c r="ROF85" s="683" t="s">
        <v>17850</v>
      </c>
      <c r="ROG85" s="683" t="s">
        <v>17850</v>
      </c>
      <c r="ROH85" s="683" t="s">
        <v>17850</v>
      </c>
      <c r="ROI85" s="683" t="s">
        <v>17850</v>
      </c>
      <c r="ROJ85" s="683" t="s">
        <v>17850</v>
      </c>
      <c r="ROK85" s="683" t="s">
        <v>17850</v>
      </c>
      <c r="ROL85" s="683" t="s">
        <v>17850</v>
      </c>
      <c r="ROM85" s="683" t="s">
        <v>17850</v>
      </c>
      <c r="RON85" s="683" t="s">
        <v>17850</v>
      </c>
      <c r="ROO85" s="683" t="s">
        <v>17850</v>
      </c>
      <c r="ROP85" s="683" t="s">
        <v>17850</v>
      </c>
      <c r="ROQ85" s="683" t="s">
        <v>17850</v>
      </c>
      <c r="ROR85" s="683" t="s">
        <v>17850</v>
      </c>
      <c r="ROS85" s="683" t="s">
        <v>17850</v>
      </c>
      <c r="ROT85" s="683" t="s">
        <v>17850</v>
      </c>
      <c r="ROU85" s="683" t="s">
        <v>17850</v>
      </c>
      <c r="ROV85" s="683" t="s">
        <v>17850</v>
      </c>
      <c r="ROW85" s="683" t="s">
        <v>17850</v>
      </c>
      <c r="ROX85" s="683" t="s">
        <v>17850</v>
      </c>
      <c r="ROY85" s="683" t="s">
        <v>17850</v>
      </c>
      <c r="ROZ85" s="683" t="s">
        <v>17850</v>
      </c>
      <c r="RPA85" s="683" t="s">
        <v>17850</v>
      </c>
      <c r="RPB85" s="683" t="s">
        <v>17850</v>
      </c>
      <c r="RPC85" s="683" t="s">
        <v>17850</v>
      </c>
      <c r="RPD85" s="683" t="s">
        <v>17850</v>
      </c>
      <c r="RPE85" s="683" t="s">
        <v>17850</v>
      </c>
      <c r="RPF85" s="683" t="s">
        <v>17850</v>
      </c>
      <c r="RPG85" s="683" t="s">
        <v>17850</v>
      </c>
      <c r="RPH85" s="683" t="s">
        <v>17850</v>
      </c>
      <c r="RPI85" s="683" t="s">
        <v>17850</v>
      </c>
      <c r="RPJ85" s="683" t="s">
        <v>17850</v>
      </c>
      <c r="RPK85" s="683" t="s">
        <v>17850</v>
      </c>
      <c r="RPL85" s="683" t="s">
        <v>17850</v>
      </c>
      <c r="RPM85" s="683" t="s">
        <v>17850</v>
      </c>
      <c r="RPN85" s="683" t="s">
        <v>17850</v>
      </c>
      <c r="RPO85" s="683" t="s">
        <v>17850</v>
      </c>
      <c r="RPP85" s="683" t="s">
        <v>17850</v>
      </c>
      <c r="RPQ85" s="683" t="s">
        <v>17850</v>
      </c>
      <c r="RPR85" s="683" t="s">
        <v>17850</v>
      </c>
      <c r="RPS85" s="683" t="s">
        <v>17850</v>
      </c>
      <c r="RPT85" s="683" t="s">
        <v>17850</v>
      </c>
      <c r="RPU85" s="683" t="s">
        <v>17850</v>
      </c>
      <c r="RPV85" s="683" t="s">
        <v>17850</v>
      </c>
      <c r="RPW85" s="683" t="s">
        <v>17850</v>
      </c>
      <c r="RPX85" s="683" t="s">
        <v>17850</v>
      </c>
      <c r="RPY85" s="683" t="s">
        <v>17850</v>
      </c>
      <c r="RPZ85" s="683" t="s">
        <v>17850</v>
      </c>
      <c r="RQA85" s="683" t="s">
        <v>17850</v>
      </c>
      <c r="RQB85" s="683" t="s">
        <v>17850</v>
      </c>
      <c r="RQC85" s="683" t="s">
        <v>17850</v>
      </c>
      <c r="RQD85" s="683" t="s">
        <v>17850</v>
      </c>
      <c r="RQE85" s="683" t="s">
        <v>17850</v>
      </c>
      <c r="RQF85" s="683" t="s">
        <v>17850</v>
      </c>
      <c r="RQG85" s="683" t="s">
        <v>17850</v>
      </c>
      <c r="RQH85" s="683" t="s">
        <v>17850</v>
      </c>
      <c r="RQI85" s="683" t="s">
        <v>17850</v>
      </c>
      <c r="RQJ85" s="683" t="s">
        <v>17850</v>
      </c>
      <c r="RQK85" s="683" t="s">
        <v>17850</v>
      </c>
      <c r="RQL85" s="683" t="s">
        <v>17850</v>
      </c>
      <c r="RQM85" s="683" t="s">
        <v>17850</v>
      </c>
      <c r="RQN85" s="683" t="s">
        <v>17850</v>
      </c>
      <c r="RQO85" s="683" t="s">
        <v>17850</v>
      </c>
      <c r="RQP85" s="683" t="s">
        <v>17850</v>
      </c>
      <c r="RQQ85" s="683" t="s">
        <v>17850</v>
      </c>
      <c r="RQR85" s="683" t="s">
        <v>17850</v>
      </c>
      <c r="RQS85" s="683" t="s">
        <v>17850</v>
      </c>
      <c r="RQT85" s="683" t="s">
        <v>17850</v>
      </c>
      <c r="RQU85" s="683" t="s">
        <v>17850</v>
      </c>
      <c r="RQV85" s="683" t="s">
        <v>17850</v>
      </c>
      <c r="RQW85" s="683" t="s">
        <v>17850</v>
      </c>
      <c r="RQX85" s="683" t="s">
        <v>17850</v>
      </c>
      <c r="RQY85" s="683" t="s">
        <v>17850</v>
      </c>
      <c r="RQZ85" s="683" t="s">
        <v>17850</v>
      </c>
      <c r="RRA85" s="683" t="s">
        <v>17850</v>
      </c>
      <c r="RRB85" s="683" t="s">
        <v>17850</v>
      </c>
      <c r="RRC85" s="683" t="s">
        <v>17850</v>
      </c>
      <c r="RRD85" s="683" t="s">
        <v>17850</v>
      </c>
      <c r="RRE85" s="683" t="s">
        <v>17850</v>
      </c>
      <c r="RRF85" s="683" t="s">
        <v>17850</v>
      </c>
      <c r="RRG85" s="683" t="s">
        <v>17850</v>
      </c>
      <c r="RRH85" s="683" t="s">
        <v>17850</v>
      </c>
      <c r="RRI85" s="683" t="s">
        <v>17850</v>
      </c>
      <c r="RRJ85" s="683" t="s">
        <v>17850</v>
      </c>
      <c r="RRK85" s="683" t="s">
        <v>17850</v>
      </c>
      <c r="RRL85" s="683" t="s">
        <v>17850</v>
      </c>
      <c r="RRM85" s="683" t="s">
        <v>17850</v>
      </c>
      <c r="RRN85" s="683" t="s">
        <v>17850</v>
      </c>
      <c r="RRO85" s="683" t="s">
        <v>17850</v>
      </c>
      <c r="RRP85" s="683" t="s">
        <v>17850</v>
      </c>
      <c r="RRQ85" s="683" t="s">
        <v>17850</v>
      </c>
      <c r="RRR85" s="683" t="s">
        <v>17850</v>
      </c>
      <c r="RRS85" s="683" t="s">
        <v>17850</v>
      </c>
      <c r="RRT85" s="683" t="s">
        <v>17850</v>
      </c>
      <c r="RRU85" s="683" t="s">
        <v>17850</v>
      </c>
      <c r="RRV85" s="683" t="s">
        <v>17850</v>
      </c>
      <c r="RRW85" s="683" t="s">
        <v>17850</v>
      </c>
      <c r="RRX85" s="683" t="s">
        <v>17850</v>
      </c>
      <c r="RRY85" s="683" t="s">
        <v>17850</v>
      </c>
      <c r="RRZ85" s="683" t="s">
        <v>17850</v>
      </c>
      <c r="RSA85" s="683" t="s">
        <v>17850</v>
      </c>
      <c r="RSB85" s="683" t="s">
        <v>17850</v>
      </c>
      <c r="RSC85" s="683" t="s">
        <v>17850</v>
      </c>
      <c r="RSD85" s="683" t="s">
        <v>17850</v>
      </c>
      <c r="RSE85" s="683" t="s">
        <v>17850</v>
      </c>
      <c r="RSF85" s="683" t="s">
        <v>17850</v>
      </c>
      <c r="RSG85" s="683" t="s">
        <v>17850</v>
      </c>
      <c r="RSH85" s="683" t="s">
        <v>17850</v>
      </c>
      <c r="RSI85" s="683" t="s">
        <v>17850</v>
      </c>
      <c r="RSJ85" s="683" t="s">
        <v>17850</v>
      </c>
      <c r="RSK85" s="683" t="s">
        <v>17850</v>
      </c>
      <c r="RSL85" s="683" t="s">
        <v>17850</v>
      </c>
      <c r="RSM85" s="683" t="s">
        <v>17850</v>
      </c>
      <c r="RSN85" s="683" t="s">
        <v>17850</v>
      </c>
      <c r="RSO85" s="683" t="s">
        <v>17850</v>
      </c>
      <c r="RSP85" s="683" t="s">
        <v>17850</v>
      </c>
      <c r="RSQ85" s="683" t="s">
        <v>17850</v>
      </c>
      <c r="RSR85" s="683" t="s">
        <v>17850</v>
      </c>
      <c r="RSS85" s="683" t="s">
        <v>17850</v>
      </c>
      <c r="RST85" s="683" t="s">
        <v>17850</v>
      </c>
      <c r="RSU85" s="683" t="s">
        <v>17850</v>
      </c>
      <c r="RSV85" s="683" t="s">
        <v>17850</v>
      </c>
      <c r="RSW85" s="683" t="s">
        <v>17850</v>
      </c>
      <c r="RSX85" s="683" t="s">
        <v>17850</v>
      </c>
      <c r="RSY85" s="683" t="s">
        <v>17850</v>
      </c>
      <c r="RSZ85" s="683" t="s">
        <v>17850</v>
      </c>
      <c r="RTA85" s="683" t="s">
        <v>17850</v>
      </c>
      <c r="RTB85" s="683" t="s">
        <v>17850</v>
      </c>
      <c r="RTC85" s="683" t="s">
        <v>17850</v>
      </c>
      <c r="RTD85" s="683" t="s">
        <v>17850</v>
      </c>
      <c r="RTE85" s="683" t="s">
        <v>17850</v>
      </c>
      <c r="RTF85" s="683" t="s">
        <v>17850</v>
      </c>
      <c r="RTG85" s="683" t="s">
        <v>17850</v>
      </c>
      <c r="RTH85" s="683" t="s">
        <v>17850</v>
      </c>
      <c r="RTI85" s="683" t="s">
        <v>17850</v>
      </c>
      <c r="RTJ85" s="683" t="s">
        <v>17850</v>
      </c>
      <c r="RTK85" s="683" t="s">
        <v>17850</v>
      </c>
      <c r="RTL85" s="683" t="s">
        <v>17850</v>
      </c>
      <c r="RTM85" s="683" t="s">
        <v>17850</v>
      </c>
      <c r="RTN85" s="683" t="s">
        <v>17850</v>
      </c>
      <c r="RTO85" s="683" t="s">
        <v>17850</v>
      </c>
      <c r="RTP85" s="683" t="s">
        <v>17850</v>
      </c>
      <c r="RTQ85" s="683" t="s">
        <v>17850</v>
      </c>
      <c r="RTR85" s="683" t="s">
        <v>17850</v>
      </c>
      <c r="RTS85" s="683" t="s">
        <v>17850</v>
      </c>
      <c r="RTT85" s="683" t="s">
        <v>17850</v>
      </c>
      <c r="RTU85" s="683" t="s">
        <v>17850</v>
      </c>
      <c r="RTV85" s="683" t="s">
        <v>17850</v>
      </c>
      <c r="RTW85" s="683" t="s">
        <v>17850</v>
      </c>
      <c r="RTX85" s="683" t="s">
        <v>17850</v>
      </c>
      <c r="RTY85" s="683" t="s">
        <v>17850</v>
      </c>
      <c r="RTZ85" s="683" t="s">
        <v>17850</v>
      </c>
      <c r="RUA85" s="683" t="s">
        <v>17850</v>
      </c>
      <c r="RUB85" s="683" t="s">
        <v>17850</v>
      </c>
      <c r="RUC85" s="683" t="s">
        <v>17850</v>
      </c>
      <c r="RUD85" s="683" t="s">
        <v>17850</v>
      </c>
      <c r="RUE85" s="683" t="s">
        <v>17850</v>
      </c>
      <c r="RUF85" s="683" t="s">
        <v>17850</v>
      </c>
      <c r="RUG85" s="683" t="s">
        <v>17850</v>
      </c>
      <c r="RUH85" s="683" t="s">
        <v>17850</v>
      </c>
      <c r="RUI85" s="683" t="s">
        <v>17850</v>
      </c>
      <c r="RUJ85" s="683" t="s">
        <v>17850</v>
      </c>
      <c r="RUK85" s="683" t="s">
        <v>17850</v>
      </c>
      <c r="RUL85" s="683" t="s">
        <v>17850</v>
      </c>
      <c r="RUM85" s="683" t="s">
        <v>17850</v>
      </c>
      <c r="RUN85" s="683" t="s">
        <v>17850</v>
      </c>
      <c r="RUO85" s="683" t="s">
        <v>17850</v>
      </c>
      <c r="RUP85" s="683" t="s">
        <v>17850</v>
      </c>
      <c r="RUQ85" s="683" t="s">
        <v>17850</v>
      </c>
      <c r="RUR85" s="683" t="s">
        <v>17850</v>
      </c>
      <c r="RUS85" s="683" t="s">
        <v>17850</v>
      </c>
      <c r="RUT85" s="683" t="s">
        <v>17850</v>
      </c>
      <c r="RUU85" s="683" t="s">
        <v>17850</v>
      </c>
      <c r="RUV85" s="683" t="s">
        <v>17850</v>
      </c>
      <c r="RUW85" s="683" t="s">
        <v>17850</v>
      </c>
      <c r="RUX85" s="683" t="s">
        <v>17850</v>
      </c>
      <c r="RUY85" s="683" t="s">
        <v>17850</v>
      </c>
      <c r="RUZ85" s="683" t="s">
        <v>17850</v>
      </c>
      <c r="RVA85" s="683" t="s">
        <v>17850</v>
      </c>
      <c r="RVB85" s="683" t="s">
        <v>17850</v>
      </c>
      <c r="RVC85" s="683" t="s">
        <v>17850</v>
      </c>
      <c r="RVD85" s="683" t="s">
        <v>17850</v>
      </c>
      <c r="RVE85" s="683" t="s">
        <v>17850</v>
      </c>
      <c r="RVF85" s="683" t="s">
        <v>17850</v>
      </c>
      <c r="RVG85" s="683" t="s">
        <v>17850</v>
      </c>
      <c r="RVH85" s="683" t="s">
        <v>17850</v>
      </c>
      <c r="RVI85" s="683" t="s">
        <v>17850</v>
      </c>
      <c r="RVJ85" s="683" t="s">
        <v>17850</v>
      </c>
      <c r="RVK85" s="683" t="s">
        <v>17850</v>
      </c>
      <c r="RVL85" s="683" t="s">
        <v>17850</v>
      </c>
      <c r="RVM85" s="683" t="s">
        <v>17850</v>
      </c>
      <c r="RVN85" s="683" t="s">
        <v>17850</v>
      </c>
      <c r="RVO85" s="683" t="s">
        <v>17850</v>
      </c>
      <c r="RVP85" s="683" t="s">
        <v>17850</v>
      </c>
      <c r="RVQ85" s="683" t="s">
        <v>17850</v>
      </c>
      <c r="RVR85" s="683" t="s">
        <v>17850</v>
      </c>
      <c r="RVS85" s="683" t="s">
        <v>17850</v>
      </c>
      <c r="RVT85" s="683" t="s">
        <v>17850</v>
      </c>
      <c r="RVU85" s="683" t="s">
        <v>17850</v>
      </c>
      <c r="RVV85" s="683" t="s">
        <v>17850</v>
      </c>
      <c r="RVW85" s="683" t="s">
        <v>17850</v>
      </c>
      <c r="RVX85" s="683" t="s">
        <v>17850</v>
      </c>
      <c r="RVY85" s="683" t="s">
        <v>17850</v>
      </c>
      <c r="RVZ85" s="683" t="s">
        <v>17850</v>
      </c>
      <c r="RWA85" s="683" t="s">
        <v>17850</v>
      </c>
      <c r="RWB85" s="683" t="s">
        <v>17850</v>
      </c>
      <c r="RWC85" s="683" t="s">
        <v>17850</v>
      </c>
      <c r="RWD85" s="683" t="s">
        <v>17850</v>
      </c>
      <c r="RWE85" s="683" t="s">
        <v>17850</v>
      </c>
      <c r="RWF85" s="683" t="s">
        <v>17850</v>
      </c>
      <c r="RWG85" s="683" t="s">
        <v>17850</v>
      </c>
      <c r="RWH85" s="683" t="s">
        <v>17850</v>
      </c>
      <c r="RWI85" s="683" t="s">
        <v>17850</v>
      </c>
      <c r="RWJ85" s="683" t="s">
        <v>17850</v>
      </c>
      <c r="RWK85" s="683" t="s">
        <v>17850</v>
      </c>
      <c r="RWL85" s="683" t="s">
        <v>17850</v>
      </c>
      <c r="RWM85" s="683" t="s">
        <v>17850</v>
      </c>
      <c r="RWN85" s="683" t="s">
        <v>17850</v>
      </c>
      <c r="RWO85" s="683" t="s">
        <v>17850</v>
      </c>
      <c r="RWP85" s="683" t="s">
        <v>17850</v>
      </c>
      <c r="RWQ85" s="683" t="s">
        <v>17850</v>
      </c>
      <c r="RWR85" s="683" t="s">
        <v>17850</v>
      </c>
      <c r="RWS85" s="683" t="s">
        <v>17850</v>
      </c>
      <c r="RWT85" s="683" t="s">
        <v>17850</v>
      </c>
      <c r="RWU85" s="683" t="s">
        <v>17850</v>
      </c>
      <c r="RWV85" s="683" t="s">
        <v>17850</v>
      </c>
      <c r="RWW85" s="683" t="s">
        <v>17850</v>
      </c>
      <c r="RWX85" s="683" t="s">
        <v>17850</v>
      </c>
      <c r="RWY85" s="683" t="s">
        <v>17850</v>
      </c>
      <c r="RWZ85" s="683" t="s">
        <v>17850</v>
      </c>
      <c r="RXA85" s="683" t="s">
        <v>17850</v>
      </c>
      <c r="RXB85" s="683" t="s">
        <v>17850</v>
      </c>
      <c r="RXC85" s="683" t="s">
        <v>17850</v>
      </c>
      <c r="RXD85" s="683" t="s">
        <v>17850</v>
      </c>
      <c r="RXE85" s="683" t="s">
        <v>17850</v>
      </c>
      <c r="RXF85" s="683" t="s">
        <v>17850</v>
      </c>
      <c r="RXG85" s="683" t="s">
        <v>17850</v>
      </c>
      <c r="RXH85" s="683" t="s">
        <v>17850</v>
      </c>
      <c r="RXI85" s="683" t="s">
        <v>17850</v>
      </c>
      <c r="RXJ85" s="683" t="s">
        <v>17850</v>
      </c>
      <c r="RXK85" s="683" t="s">
        <v>17850</v>
      </c>
      <c r="RXL85" s="683" t="s">
        <v>17850</v>
      </c>
      <c r="RXM85" s="683" t="s">
        <v>17850</v>
      </c>
      <c r="RXN85" s="683" t="s">
        <v>17850</v>
      </c>
      <c r="RXO85" s="683" t="s">
        <v>17850</v>
      </c>
      <c r="RXP85" s="683" t="s">
        <v>17850</v>
      </c>
      <c r="RXQ85" s="683" t="s">
        <v>17850</v>
      </c>
      <c r="RXR85" s="683" t="s">
        <v>17850</v>
      </c>
      <c r="RXS85" s="683" t="s">
        <v>17850</v>
      </c>
      <c r="RXT85" s="683" t="s">
        <v>17850</v>
      </c>
      <c r="RXU85" s="683" t="s">
        <v>17850</v>
      </c>
      <c r="RXV85" s="683" t="s">
        <v>17850</v>
      </c>
      <c r="RXW85" s="683" t="s">
        <v>17850</v>
      </c>
      <c r="RXX85" s="683" t="s">
        <v>17850</v>
      </c>
      <c r="RXY85" s="683" t="s">
        <v>17850</v>
      </c>
      <c r="RXZ85" s="683" t="s">
        <v>17850</v>
      </c>
      <c r="RYA85" s="683" t="s">
        <v>17850</v>
      </c>
      <c r="RYB85" s="683" t="s">
        <v>17850</v>
      </c>
      <c r="RYC85" s="683" t="s">
        <v>17850</v>
      </c>
      <c r="RYD85" s="683" t="s">
        <v>17850</v>
      </c>
      <c r="RYE85" s="683" t="s">
        <v>17850</v>
      </c>
      <c r="RYF85" s="683" t="s">
        <v>17850</v>
      </c>
      <c r="RYG85" s="683" t="s">
        <v>17850</v>
      </c>
      <c r="RYH85" s="683" t="s">
        <v>17850</v>
      </c>
      <c r="RYI85" s="683" t="s">
        <v>17850</v>
      </c>
      <c r="RYJ85" s="683" t="s">
        <v>17850</v>
      </c>
      <c r="RYK85" s="683" t="s">
        <v>17850</v>
      </c>
      <c r="RYL85" s="683" t="s">
        <v>17850</v>
      </c>
      <c r="RYM85" s="683" t="s">
        <v>17850</v>
      </c>
      <c r="RYN85" s="683" t="s">
        <v>17850</v>
      </c>
      <c r="RYO85" s="683" t="s">
        <v>17850</v>
      </c>
      <c r="RYP85" s="683" t="s">
        <v>17850</v>
      </c>
      <c r="RYQ85" s="683" t="s">
        <v>17850</v>
      </c>
      <c r="RYR85" s="683" t="s">
        <v>17850</v>
      </c>
      <c r="RYS85" s="683" t="s">
        <v>17850</v>
      </c>
      <c r="RYT85" s="683" t="s">
        <v>17850</v>
      </c>
      <c r="RYU85" s="683" t="s">
        <v>17850</v>
      </c>
      <c r="RYV85" s="683" t="s">
        <v>17850</v>
      </c>
      <c r="RYW85" s="683" t="s">
        <v>17850</v>
      </c>
      <c r="RYX85" s="683" t="s">
        <v>17850</v>
      </c>
      <c r="RYY85" s="683" t="s">
        <v>17850</v>
      </c>
      <c r="RYZ85" s="683" t="s">
        <v>17850</v>
      </c>
      <c r="RZA85" s="683" t="s">
        <v>17850</v>
      </c>
      <c r="RZB85" s="683" t="s">
        <v>17850</v>
      </c>
      <c r="RZC85" s="683" t="s">
        <v>17850</v>
      </c>
      <c r="RZD85" s="683" t="s">
        <v>17850</v>
      </c>
      <c r="RZE85" s="683" t="s">
        <v>17850</v>
      </c>
      <c r="RZF85" s="683" t="s">
        <v>17850</v>
      </c>
      <c r="RZG85" s="683" t="s">
        <v>17850</v>
      </c>
      <c r="RZH85" s="683" t="s">
        <v>17850</v>
      </c>
      <c r="RZI85" s="683" t="s">
        <v>17850</v>
      </c>
      <c r="RZJ85" s="683" t="s">
        <v>17850</v>
      </c>
      <c r="RZK85" s="683" t="s">
        <v>17850</v>
      </c>
      <c r="RZL85" s="683" t="s">
        <v>17850</v>
      </c>
      <c r="RZM85" s="683" t="s">
        <v>17850</v>
      </c>
      <c r="RZN85" s="683" t="s">
        <v>17850</v>
      </c>
      <c r="RZO85" s="683" t="s">
        <v>17850</v>
      </c>
      <c r="RZP85" s="683" t="s">
        <v>17850</v>
      </c>
      <c r="RZQ85" s="683" t="s">
        <v>17850</v>
      </c>
      <c r="RZR85" s="683" t="s">
        <v>17850</v>
      </c>
      <c r="RZS85" s="683" t="s">
        <v>17850</v>
      </c>
      <c r="RZT85" s="683" t="s">
        <v>17850</v>
      </c>
      <c r="RZU85" s="683" t="s">
        <v>17850</v>
      </c>
      <c r="RZV85" s="683" t="s">
        <v>17850</v>
      </c>
      <c r="RZW85" s="683" t="s">
        <v>17850</v>
      </c>
      <c r="RZX85" s="683" t="s">
        <v>17850</v>
      </c>
      <c r="RZY85" s="683" t="s">
        <v>17850</v>
      </c>
      <c r="RZZ85" s="683" t="s">
        <v>17850</v>
      </c>
      <c r="SAA85" s="683" t="s">
        <v>17850</v>
      </c>
      <c r="SAB85" s="683" t="s">
        <v>17850</v>
      </c>
      <c r="SAC85" s="683" t="s">
        <v>17850</v>
      </c>
      <c r="SAD85" s="683" t="s">
        <v>17850</v>
      </c>
      <c r="SAE85" s="683" t="s">
        <v>17850</v>
      </c>
      <c r="SAF85" s="683" t="s">
        <v>17850</v>
      </c>
      <c r="SAG85" s="683" t="s">
        <v>17850</v>
      </c>
      <c r="SAH85" s="683" t="s">
        <v>17850</v>
      </c>
      <c r="SAI85" s="683" t="s">
        <v>17850</v>
      </c>
      <c r="SAJ85" s="683" t="s">
        <v>17850</v>
      </c>
      <c r="SAK85" s="683" t="s">
        <v>17850</v>
      </c>
      <c r="SAL85" s="683" t="s">
        <v>17850</v>
      </c>
      <c r="SAM85" s="683" t="s">
        <v>17850</v>
      </c>
      <c r="SAN85" s="683" t="s">
        <v>17850</v>
      </c>
      <c r="SAO85" s="683" t="s">
        <v>17850</v>
      </c>
      <c r="SAP85" s="683" t="s">
        <v>17850</v>
      </c>
      <c r="SAQ85" s="683" t="s">
        <v>17850</v>
      </c>
      <c r="SAR85" s="683" t="s">
        <v>17850</v>
      </c>
      <c r="SAS85" s="683" t="s">
        <v>17850</v>
      </c>
      <c r="SAT85" s="683" t="s">
        <v>17850</v>
      </c>
      <c r="SAU85" s="683" t="s">
        <v>17850</v>
      </c>
      <c r="SAV85" s="683" t="s">
        <v>17850</v>
      </c>
      <c r="SAW85" s="683" t="s">
        <v>17850</v>
      </c>
      <c r="SAX85" s="683" t="s">
        <v>17850</v>
      </c>
      <c r="SAY85" s="683" t="s">
        <v>17850</v>
      </c>
      <c r="SAZ85" s="683" t="s">
        <v>17850</v>
      </c>
      <c r="SBA85" s="683" t="s">
        <v>17850</v>
      </c>
      <c r="SBB85" s="683" t="s">
        <v>17850</v>
      </c>
      <c r="SBC85" s="683" t="s">
        <v>17850</v>
      </c>
      <c r="SBD85" s="683" t="s">
        <v>17850</v>
      </c>
      <c r="SBE85" s="683" t="s">
        <v>17850</v>
      </c>
      <c r="SBF85" s="683" t="s">
        <v>17850</v>
      </c>
      <c r="SBG85" s="683" t="s">
        <v>17850</v>
      </c>
      <c r="SBH85" s="683" t="s">
        <v>17850</v>
      </c>
      <c r="SBI85" s="683" t="s">
        <v>17850</v>
      </c>
      <c r="SBJ85" s="683" t="s">
        <v>17850</v>
      </c>
      <c r="SBK85" s="683" t="s">
        <v>17850</v>
      </c>
      <c r="SBL85" s="683" t="s">
        <v>17850</v>
      </c>
      <c r="SBM85" s="683" t="s">
        <v>17850</v>
      </c>
      <c r="SBN85" s="683" t="s">
        <v>17850</v>
      </c>
      <c r="SBO85" s="683" t="s">
        <v>17850</v>
      </c>
      <c r="SBP85" s="683" t="s">
        <v>17850</v>
      </c>
      <c r="SBQ85" s="683" t="s">
        <v>17850</v>
      </c>
      <c r="SBR85" s="683" t="s">
        <v>17850</v>
      </c>
      <c r="SBS85" s="683" t="s">
        <v>17850</v>
      </c>
      <c r="SBT85" s="683" t="s">
        <v>17850</v>
      </c>
      <c r="SBU85" s="683" t="s">
        <v>17850</v>
      </c>
      <c r="SBV85" s="683" t="s">
        <v>17850</v>
      </c>
      <c r="SBW85" s="683" t="s">
        <v>17850</v>
      </c>
      <c r="SBX85" s="683" t="s">
        <v>17850</v>
      </c>
      <c r="SBY85" s="683" t="s">
        <v>17850</v>
      </c>
      <c r="SBZ85" s="683" t="s">
        <v>17850</v>
      </c>
      <c r="SCA85" s="683" t="s">
        <v>17850</v>
      </c>
      <c r="SCB85" s="683" t="s">
        <v>17850</v>
      </c>
      <c r="SCC85" s="683" t="s">
        <v>17850</v>
      </c>
      <c r="SCD85" s="683" t="s">
        <v>17850</v>
      </c>
      <c r="SCE85" s="683" t="s">
        <v>17850</v>
      </c>
      <c r="SCF85" s="683" t="s">
        <v>17850</v>
      </c>
      <c r="SCG85" s="683" t="s">
        <v>17850</v>
      </c>
      <c r="SCH85" s="683" t="s">
        <v>17850</v>
      </c>
      <c r="SCI85" s="683" t="s">
        <v>17850</v>
      </c>
      <c r="SCJ85" s="683" t="s">
        <v>17850</v>
      </c>
      <c r="SCK85" s="683" t="s">
        <v>17850</v>
      </c>
      <c r="SCL85" s="683" t="s">
        <v>17850</v>
      </c>
      <c r="SCM85" s="683" t="s">
        <v>17850</v>
      </c>
      <c r="SCN85" s="683" t="s">
        <v>17850</v>
      </c>
      <c r="SCO85" s="683" t="s">
        <v>17850</v>
      </c>
      <c r="SCP85" s="683" t="s">
        <v>17850</v>
      </c>
      <c r="SCQ85" s="683" t="s">
        <v>17850</v>
      </c>
      <c r="SCR85" s="683" t="s">
        <v>17850</v>
      </c>
      <c r="SCS85" s="683" t="s">
        <v>17850</v>
      </c>
      <c r="SCT85" s="683" t="s">
        <v>17850</v>
      </c>
      <c r="SCU85" s="683" t="s">
        <v>17850</v>
      </c>
      <c r="SCV85" s="683" t="s">
        <v>17850</v>
      </c>
      <c r="SCW85" s="683" t="s">
        <v>17850</v>
      </c>
      <c r="SCX85" s="683" t="s">
        <v>17850</v>
      </c>
      <c r="SCY85" s="683" t="s">
        <v>17850</v>
      </c>
      <c r="SCZ85" s="683" t="s">
        <v>17850</v>
      </c>
      <c r="SDA85" s="683" t="s">
        <v>17850</v>
      </c>
      <c r="SDB85" s="683" t="s">
        <v>17850</v>
      </c>
      <c r="SDC85" s="683" t="s">
        <v>17850</v>
      </c>
      <c r="SDD85" s="683" t="s">
        <v>17850</v>
      </c>
      <c r="SDE85" s="683" t="s">
        <v>17850</v>
      </c>
      <c r="SDF85" s="683" t="s">
        <v>17850</v>
      </c>
      <c r="SDG85" s="683" t="s">
        <v>17850</v>
      </c>
      <c r="SDH85" s="683" t="s">
        <v>17850</v>
      </c>
      <c r="SDI85" s="683" t="s">
        <v>17850</v>
      </c>
      <c r="SDJ85" s="683" t="s">
        <v>17850</v>
      </c>
      <c r="SDK85" s="683" t="s">
        <v>17850</v>
      </c>
      <c r="SDL85" s="683" t="s">
        <v>17850</v>
      </c>
      <c r="SDM85" s="683" t="s">
        <v>17850</v>
      </c>
      <c r="SDN85" s="683" t="s">
        <v>17850</v>
      </c>
      <c r="SDO85" s="683" t="s">
        <v>17850</v>
      </c>
      <c r="SDP85" s="683" t="s">
        <v>17850</v>
      </c>
      <c r="SDQ85" s="683" t="s">
        <v>17850</v>
      </c>
      <c r="SDR85" s="683" t="s">
        <v>17850</v>
      </c>
      <c r="SDS85" s="683" t="s">
        <v>17850</v>
      </c>
      <c r="SDT85" s="683" t="s">
        <v>17850</v>
      </c>
      <c r="SDU85" s="683" t="s">
        <v>17850</v>
      </c>
      <c r="SDV85" s="683" t="s">
        <v>17850</v>
      </c>
      <c r="SDW85" s="683" t="s">
        <v>17850</v>
      </c>
      <c r="SDX85" s="683" t="s">
        <v>17850</v>
      </c>
      <c r="SDY85" s="683" t="s">
        <v>17850</v>
      </c>
      <c r="SDZ85" s="683" t="s">
        <v>17850</v>
      </c>
      <c r="SEA85" s="683" t="s">
        <v>17850</v>
      </c>
      <c r="SEB85" s="683" t="s">
        <v>17850</v>
      </c>
      <c r="SEC85" s="683" t="s">
        <v>17850</v>
      </c>
      <c r="SED85" s="683" t="s">
        <v>17850</v>
      </c>
      <c r="SEE85" s="683" t="s">
        <v>17850</v>
      </c>
      <c r="SEF85" s="683" t="s">
        <v>17850</v>
      </c>
      <c r="SEG85" s="683" t="s">
        <v>17850</v>
      </c>
      <c r="SEH85" s="683" t="s">
        <v>17850</v>
      </c>
      <c r="SEI85" s="683" t="s">
        <v>17850</v>
      </c>
      <c r="SEJ85" s="683" t="s">
        <v>17850</v>
      </c>
      <c r="SEK85" s="683" t="s">
        <v>17850</v>
      </c>
      <c r="SEL85" s="683" t="s">
        <v>17850</v>
      </c>
      <c r="SEM85" s="683" t="s">
        <v>17850</v>
      </c>
      <c r="SEN85" s="683" t="s">
        <v>17850</v>
      </c>
      <c r="SEO85" s="683" t="s">
        <v>17850</v>
      </c>
      <c r="SEP85" s="683" t="s">
        <v>17850</v>
      </c>
      <c r="SEQ85" s="683" t="s">
        <v>17850</v>
      </c>
      <c r="SER85" s="683" t="s">
        <v>17850</v>
      </c>
      <c r="SES85" s="683" t="s">
        <v>17850</v>
      </c>
      <c r="SET85" s="683" t="s">
        <v>17850</v>
      </c>
      <c r="SEU85" s="683" t="s">
        <v>17850</v>
      </c>
      <c r="SEV85" s="683" t="s">
        <v>17850</v>
      </c>
      <c r="SEW85" s="683" t="s">
        <v>17850</v>
      </c>
      <c r="SEX85" s="683" t="s">
        <v>17850</v>
      </c>
      <c r="SEY85" s="683" t="s">
        <v>17850</v>
      </c>
      <c r="SEZ85" s="683" t="s">
        <v>17850</v>
      </c>
      <c r="SFA85" s="683" t="s">
        <v>17850</v>
      </c>
      <c r="SFB85" s="683" t="s">
        <v>17850</v>
      </c>
      <c r="SFC85" s="683" t="s">
        <v>17850</v>
      </c>
      <c r="SFD85" s="683" t="s">
        <v>17850</v>
      </c>
      <c r="SFE85" s="683" t="s">
        <v>17850</v>
      </c>
      <c r="SFF85" s="683" t="s">
        <v>17850</v>
      </c>
      <c r="SFG85" s="683" t="s">
        <v>17850</v>
      </c>
      <c r="SFH85" s="683" t="s">
        <v>17850</v>
      </c>
      <c r="SFI85" s="683" t="s">
        <v>17850</v>
      </c>
      <c r="SFJ85" s="683" t="s">
        <v>17850</v>
      </c>
      <c r="SFK85" s="683" t="s">
        <v>17850</v>
      </c>
      <c r="SFL85" s="683" t="s">
        <v>17850</v>
      </c>
      <c r="SFM85" s="683" t="s">
        <v>17850</v>
      </c>
      <c r="SFN85" s="683" t="s">
        <v>17850</v>
      </c>
      <c r="SFO85" s="683" t="s">
        <v>17850</v>
      </c>
      <c r="SFP85" s="683" t="s">
        <v>17850</v>
      </c>
      <c r="SFQ85" s="683" t="s">
        <v>17850</v>
      </c>
      <c r="SFR85" s="683" t="s">
        <v>17850</v>
      </c>
      <c r="SFS85" s="683" t="s">
        <v>17850</v>
      </c>
      <c r="SFT85" s="683" t="s">
        <v>17850</v>
      </c>
      <c r="SFU85" s="683" t="s">
        <v>17850</v>
      </c>
      <c r="SFV85" s="683" t="s">
        <v>17850</v>
      </c>
      <c r="SFW85" s="683" t="s">
        <v>17850</v>
      </c>
      <c r="SFX85" s="683" t="s">
        <v>17850</v>
      </c>
      <c r="SFY85" s="683" t="s">
        <v>17850</v>
      </c>
      <c r="SFZ85" s="683" t="s">
        <v>17850</v>
      </c>
      <c r="SGA85" s="683" t="s">
        <v>17850</v>
      </c>
      <c r="SGB85" s="683" t="s">
        <v>17850</v>
      </c>
      <c r="SGC85" s="683" t="s">
        <v>17850</v>
      </c>
      <c r="SGD85" s="683" t="s">
        <v>17850</v>
      </c>
      <c r="SGE85" s="683" t="s">
        <v>17850</v>
      </c>
      <c r="SGF85" s="683" t="s">
        <v>17850</v>
      </c>
      <c r="SGG85" s="683" t="s">
        <v>17850</v>
      </c>
      <c r="SGH85" s="683" t="s">
        <v>17850</v>
      </c>
      <c r="SGI85" s="683" t="s">
        <v>17850</v>
      </c>
      <c r="SGJ85" s="683" t="s">
        <v>17850</v>
      </c>
      <c r="SGK85" s="683" t="s">
        <v>17850</v>
      </c>
      <c r="SGL85" s="683" t="s">
        <v>17850</v>
      </c>
      <c r="SGM85" s="683" t="s">
        <v>17850</v>
      </c>
      <c r="SGN85" s="683" t="s">
        <v>17850</v>
      </c>
      <c r="SGO85" s="683" t="s">
        <v>17850</v>
      </c>
      <c r="SGP85" s="683" t="s">
        <v>17850</v>
      </c>
      <c r="SGQ85" s="683" t="s">
        <v>17850</v>
      </c>
      <c r="SGR85" s="683" t="s">
        <v>17850</v>
      </c>
      <c r="SGS85" s="683" t="s">
        <v>17850</v>
      </c>
      <c r="SGT85" s="683" t="s">
        <v>17850</v>
      </c>
      <c r="SGU85" s="683" t="s">
        <v>17850</v>
      </c>
      <c r="SGV85" s="683" t="s">
        <v>17850</v>
      </c>
      <c r="SGW85" s="683" t="s">
        <v>17850</v>
      </c>
      <c r="SGX85" s="683" t="s">
        <v>17850</v>
      </c>
      <c r="SGY85" s="683" t="s">
        <v>17850</v>
      </c>
      <c r="SGZ85" s="683" t="s">
        <v>17850</v>
      </c>
      <c r="SHA85" s="683" t="s">
        <v>17850</v>
      </c>
      <c r="SHB85" s="683" t="s">
        <v>17850</v>
      </c>
      <c r="SHC85" s="683" t="s">
        <v>17850</v>
      </c>
      <c r="SHD85" s="683" t="s">
        <v>17850</v>
      </c>
      <c r="SHE85" s="683" t="s">
        <v>17850</v>
      </c>
      <c r="SHF85" s="683" t="s">
        <v>17850</v>
      </c>
      <c r="SHG85" s="683" t="s">
        <v>17850</v>
      </c>
      <c r="SHH85" s="683" t="s">
        <v>17850</v>
      </c>
      <c r="SHI85" s="683" t="s">
        <v>17850</v>
      </c>
      <c r="SHJ85" s="683" t="s">
        <v>17850</v>
      </c>
      <c r="SHK85" s="683" t="s">
        <v>17850</v>
      </c>
      <c r="SHL85" s="683" t="s">
        <v>17850</v>
      </c>
      <c r="SHM85" s="683" t="s">
        <v>17850</v>
      </c>
      <c r="SHN85" s="683" t="s">
        <v>17850</v>
      </c>
      <c r="SHO85" s="683" t="s">
        <v>17850</v>
      </c>
      <c r="SHP85" s="683" t="s">
        <v>17850</v>
      </c>
      <c r="SHQ85" s="683" t="s">
        <v>17850</v>
      </c>
      <c r="SHR85" s="683" t="s">
        <v>17850</v>
      </c>
      <c r="SHS85" s="683" t="s">
        <v>17850</v>
      </c>
      <c r="SHT85" s="683" t="s">
        <v>17850</v>
      </c>
      <c r="SHU85" s="683" t="s">
        <v>17850</v>
      </c>
      <c r="SHV85" s="683" t="s">
        <v>17850</v>
      </c>
      <c r="SHW85" s="683" t="s">
        <v>17850</v>
      </c>
      <c r="SHX85" s="683" t="s">
        <v>17850</v>
      </c>
      <c r="SHY85" s="683" t="s">
        <v>17850</v>
      </c>
      <c r="SHZ85" s="683" t="s">
        <v>17850</v>
      </c>
      <c r="SIA85" s="683" t="s">
        <v>17850</v>
      </c>
      <c r="SIB85" s="683" t="s">
        <v>17850</v>
      </c>
      <c r="SIC85" s="683" t="s">
        <v>17850</v>
      </c>
      <c r="SID85" s="683" t="s">
        <v>17850</v>
      </c>
      <c r="SIE85" s="683" t="s">
        <v>17850</v>
      </c>
      <c r="SIF85" s="683" t="s">
        <v>17850</v>
      </c>
      <c r="SIG85" s="683" t="s">
        <v>17850</v>
      </c>
      <c r="SIH85" s="683" t="s">
        <v>17850</v>
      </c>
      <c r="SII85" s="683" t="s">
        <v>17850</v>
      </c>
      <c r="SIJ85" s="683" t="s">
        <v>17850</v>
      </c>
      <c r="SIK85" s="683" t="s">
        <v>17850</v>
      </c>
      <c r="SIL85" s="683" t="s">
        <v>17850</v>
      </c>
      <c r="SIM85" s="683" t="s">
        <v>17850</v>
      </c>
      <c r="SIN85" s="683" t="s">
        <v>17850</v>
      </c>
      <c r="SIO85" s="683" t="s">
        <v>17850</v>
      </c>
      <c r="SIP85" s="683" t="s">
        <v>17850</v>
      </c>
      <c r="SIQ85" s="683" t="s">
        <v>17850</v>
      </c>
      <c r="SIR85" s="683" t="s">
        <v>17850</v>
      </c>
      <c r="SIS85" s="683" t="s">
        <v>17850</v>
      </c>
      <c r="SIT85" s="683" t="s">
        <v>17850</v>
      </c>
      <c r="SIU85" s="683" t="s">
        <v>17850</v>
      </c>
      <c r="SIV85" s="683" t="s">
        <v>17850</v>
      </c>
      <c r="SIW85" s="683" t="s">
        <v>17850</v>
      </c>
      <c r="SIX85" s="683" t="s">
        <v>17850</v>
      </c>
      <c r="SIY85" s="683" t="s">
        <v>17850</v>
      </c>
      <c r="SIZ85" s="683" t="s">
        <v>17850</v>
      </c>
      <c r="SJA85" s="683" t="s">
        <v>17850</v>
      </c>
      <c r="SJB85" s="683" t="s">
        <v>17850</v>
      </c>
      <c r="SJC85" s="683" t="s">
        <v>17850</v>
      </c>
      <c r="SJD85" s="683" t="s">
        <v>17850</v>
      </c>
      <c r="SJE85" s="683" t="s">
        <v>17850</v>
      </c>
      <c r="SJF85" s="683" t="s">
        <v>17850</v>
      </c>
      <c r="SJG85" s="683" t="s">
        <v>17850</v>
      </c>
      <c r="SJH85" s="683" t="s">
        <v>17850</v>
      </c>
      <c r="SJI85" s="683" t="s">
        <v>17850</v>
      </c>
      <c r="SJJ85" s="683" t="s">
        <v>17850</v>
      </c>
      <c r="SJK85" s="683" t="s">
        <v>17850</v>
      </c>
      <c r="SJL85" s="683" t="s">
        <v>17850</v>
      </c>
      <c r="SJM85" s="683" t="s">
        <v>17850</v>
      </c>
      <c r="SJN85" s="683" t="s">
        <v>17850</v>
      </c>
      <c r="SJO85" s="683" t="s">
        <v>17850</v>
      </c>
      <c r="SJP85" s="683" t="s">
        <v>17850</v>
      </c>
      <c r="SJQ85" s="683" t="s">
        <v>17850</v>
      </c>
      <c r="SJR85" s="683" t="s">
        <v>17850</v>
      </c>
      <c r="SJS85" s="683" t="s">
        <v>17850</v>
      </c>
      <c r="SJT85" s="683" t="s">
        <v>17850</v>
      </c>
      <c r="SJU85" s="683" t="s">
        <v>17850</v>
      </c>
      <c r="SJV85" s="683" t="s">
        <v>17850</v>
      </c>
      <c r="SJW85" s="683" t="s">
        <v>17850</v>
      </c>
      <c r="SJX85" s="683" t="s">
        <v>17850</v>
      </c>
      <c r="SJY85" s="683" t="s">
        <v>17850</v>
      </c>
      <c r="SJZ85" s="683" t="s">
        <v>17850</v>
      </c>
      <c r="SKA85" s="683" t="s">
        <v>17850</v>
      </c>
      <c r="SKB85" s="683" t="s">
        <v>17850</v>
      </c>
      <c r="SKC85" s="683" t="s">
        <v>17850</v>
      </c>
      <c r="SKD85" s="683" t="s">
        <v>17850</v>
      </c>
      <c r="SKE85" s="683" t="s">
        <v>17850</v>
      </c>
      <c r="SKF85" s="683" t="s">
        <v>17850</v>
      </c>
      <c r="SKG85" s="683" t="s">
        <v>17850</v>
      </c>
      <c r="SKH85" s="683" t="s">
        <v>17850</v>
      </c>
      <c r="SKI85" s="683" t="s">
        <v>17850</v>
      </c>
      <c r="SKJ85" s="683" t="s">
        <v>17850</v>
      </c>
      <c r="SKK85" s="683" t="s">
        <v>17850</v>
      </c>
      <c r="SKL85" s="683" t="s">
        <v>17850</v>
      </c>
      <c r="SKM85" s="683" t="s">
        <v>17850</v>
      </c>
      <c r="SKN85" s="683" t="s">
        <v>17850</v>
      </c>
      <c r="SKO85" s="683" t="s">
        <v>17850</v>
      </c>
      <c r="SKP85" s="683" t="s">
        <v>17850</v>
      </c>
      <c r="SKQ85" s="683" t="s">
        <v>17850</v>
      </c>
      <c r="SKR85" s="683" t="s">
        <v>17850</v>
      </c>
      <c r="SKS85" s="683" t="s">
        <v>17850</v>
      </c>
      <c r="SKT85" s="683" t="s">
        <v>17850</v>
      </c>
      <c r="SKU85" s="683" t="s">
        <v>17850</v>
      </c>
      <c r="SKV85" s="683" t="s">
        <v>17850</v>
      </c>
      <c r="SKW85" s="683" t="s">
        <v>17850</v>
      </c>
      <c r="SKX85" s="683" t="s">
        <v>17850</v>
      </c>
      <c r="SKY85" s="683" t="s">
        <v>17850</v>
      </c>
      <c r="SKZ85" s="683" t="s">
        <v>17850</v>
      </c>
      <c r="SLA85" s="683" t="s">
        <v>17850</v>
      </c>
      <c r="SLB85" s="683" t="s">
        <v>17850</v>
      </c>
      <c r="SLC85" s="683" t="s">
        <v>17850</v>
      </c>
      <c r="SLD85" s="683" t="s">
        <v>17850</v>
      </c>
      <c r="SLE85" s="683" t="s">
        <v>17850</v>
      </c>
      <c r="SLF85" s="683" t="s">
        <v>17850</v>
      </c>
      <c r="SLG85" s="683" t="s">
        <v>17850</v>
      </c>
      <c r="SLH85" s="683" t="s">
        <v>17850</v>
      </c>
      <c r="SLI85" s="683" t="s">
        <v>17850</v>
      </c>
      <c r="SLJ85" s="683" t="s">
        <v>17850</v>
      </c>
      <c r="SLK85" s="683" t="s">
        <v>17850</v>
      </c>
      <c r="SLL85" s="683" t="s">
        <v>17850</v>
      </c>
      <c r="SLM85" s="683" t="s">
        <v>17850</v>
      </c>
      <c r="SLN85" s="683" t="s">
        <v>17850</v>
      </c>
      <c r="SLO85" s="683" t="s">
        <v>17850</v>
      </c>
      <c r="SLP85" s="683" t="s">
        <v>17850</v>
      </c>
      <c r="SLQ85" s="683" t="s">
        <v>17850</v>
      </c>
      <c r="SLR85" s="683" t="s">
        <v>17850</v>
      </c>
      <c r="SLS85" s="683" t="s">
        <v>17850</v>
      </c>
      <c r="SLT85" s="683" t="s">
        <v>17850</v>
      </c>
      <c r="SLU85" s="683" t="s">
        <v>17850</v>
      </c>
      <c r="SLV85" s="683" t="s">
        <v>17850</v>
      </c>
      <c r="SLW85" s="683" t="s">
        <v>17850</v>
      </c>
      <c r="SLX85" s="683" t="s">
        <v>17850</v>
      </c>
      <c r="SLY85" s="683" t="s">
        <v>17850</v>
      </c>
      <c r="SLZ85" s="683" t="s">
        <v>17850</v>
      </c>
      <c r="SMA85" s="683" t="s">
        <v>17850</v>
      </c>
      <c r="SMB85" s="683" t="s">
        <v>17850</v>
      </c>
      <c r="SMC85" s="683" t="s">
        <v>17850</v>
      </c>
      <c r="SMD85" s="683" t="s">
        <v>17850</v>
      </c>
      <c r="SME85" s="683" t="s">
        <v>17850</v>
      </c>
      <c r="SMF85" s="683" t="s">
        <v>17850</v>
      </c>
      <c r="SMG85" s="683" t="s">
        <v>17850</v>
      </c>
      <c r="SMH85" s="683" t="s">
        <v>17850</v>
      </c>
      <c r="SMI85" s="683" t="s">
        <v>17850</v>
      </c>
      <c r="SMJ85" s="683" t="s">
        <v>17850</v>
      </c>
      <c r="SMK85" s="683" t="s">
        <v>17850</v>
      </c>
      <c r="SML85" s="683" t="s">
        <v>17850</v>
      </c>
      <c r="SMM85" s="683" t="s">
        <v>17850</v>
      </c>
      <c r="SMN85" s="683" t="s">
        <v>17850</v>
      </c>
      <c r="SMO85" s="683" t="s">
        <v>17850</v>
      </c>
      <c r="SMP85" s="683" t="s">
        <v>17850</v>
      </c>
      <c r="SMQ85" s="683" t="s">
        <v>17850</v>
      </c>
      <c r="SMR85" s="683" t="s">
        <v>17850</v>
      </c>
      <c r="SMS85" s="683" t="s">
        <v>17850</v>
      </c>
      <c r="SMT85" s="683" t="s">
        <v>17850</v>
      </c>
      <c r="SMU85" s="683" t="s">
        <v>17850</v>
      </c>
      <c r="SMV85" s="683" t="s">
        <v>17850</v>
      </c>
      <c r="SMW85" s="683" t="s">
        <v>17850</v>
      </c>
      <c r="SMX85" s="683" t="s">
        <v>17850</v>
      </c>
      <c r="SMY85" s="683" t="s">
        <v>17850</v>
      </c>
      <c r="SMZ85" s="683" t="s">
        <v>17850</v>
      </c>
      <c r="SNA85" s="683" t="s">
        <v>17850</v>
      </c>
      <c r="SNB85" s="683" t="s">
        <v>17850</v>
      </c>
      <c r="SNC85" s="683" t="s">
        <v>17850</v>
      </c>
      <c r="SND85" s="683" t="s">
        <v>17850</v>
      </c>
      <c r="SNE85" s="683" t="s">
        <v>17850</v>
      </c>
      <c r="SNF85" s="683" t="s">
        <v>17850</v>
      </c>
      <c r="SNG85" s="683" t="s">
        <v>17850</v>
      </c>
      <c r="SNH85" s="683" t="s">
        <v>17850</v>
      </c>
      <c r="SNI85" s="683" t="s">
        <v>17850</v>
      </c>
      <c r="SNJ85" s="683" t="s">
        <v>17850</v>
      </c>
      <c r="SNK85" s="683" t="s">
        <v>17850</v>
      </c>
      <c r="SNL85" s="683" t="s">
        <v>17850</v>
      </c>
      <c r="SNM85" s="683" t="s">
        <v>17850</v>
      </c>
      <c r="SNN85" s="683" t="s">
        <v>17850</v>
      </c>
      <c r="SNO85" s="683" t="s">
        <v>17850</v>
      </c>
      <c r="SNP85" s="683" t="s">
        <v>17850</v>
      </c>
      <c r="SNQ85" s="683" t="s">
        <v>17850</v>
      </c>
      <c r="SNR85" s="683" t="s">
        <v>17850</v>
      </c>
      <c r="SNS85" s="683" t="s">
        <v>17850</v>
      </c>
      <c r="SNT85" s="683" t="s">
        <v>17850</v>
      </c>
      <c r="SNU85" s="683" t="s">
        <v>17850</v>
      </c>
      <c r="SNV85" s="683" t="s">
        <v>17850</v>
      </c>
      <c r="SNW85" s="683" t="s">
        <v>17850</v>
      </c>
      <c r="SNX85" s="683" t="s">
        <v>17850</v>
      </c>
      <c r="SNY85" s="683" t="s">
        <v>17850</v>
      </c>
      <c r="SNZ85" s="683" t="s">
        <v>17850</v>
      </c>
      <c r="SOA85" s="683" t="s">
        <v>17850</v>
      </c>
      <c r="SOB85" s="683" t="s">
        <v>17850</v>
      </c>
      <c r="SOC85" s="683" t="s">
        <v>17850</v>
      </c>
      <c r="SOD85" s="683" t="s">
        <v>17850</v>
      </c>
      <c r="SOE85" s="683" t="s">
        <v>17850</v>
      </c>
      <c r="SOF85" s="683" t="s">
        <v>17850</v>
      </c>
      <c r="SOG85" s="683" t="s">
        <v>17850</v>
      </c>
      <c r="SOH85" s="683" t="s">
        <v>17850</v>
      </c>
      <c r="SOI85" s="683" t="s">
        <v>17850</v>
      </c>
      <c r="SOJ85" s="683" t="s">
        <v>17850</v>
      </c>
      <c r="SOK85" s="683" t="s">
        <v>17850</v>
      </c>
      <c r="SOL85" s="683" t="s">
        <v>17850</v>
      </c>
      <c r="SOM85" s="683" t="s">
        <v>17850</v>
      </c>
      <c r="SON85" s="683" t="s">
        <v>17850</v>
      </c>
      <c r="SOO85" s="683" t="s">
        <v>17850</v>
      </c>
      <c r="SOP85" s="683" t="s">
        <v>17850</v>
      </c>
      <c r="SOQ85" s="683" t="s">
        <v>17850</v>
      </c>
      <c r="SOR85" s="683" t="s">
        <v>17850</v>
      </c>
      <c r="SOS85" s="683" t="s">
        <v>17850</v>
      </c>
      <c r="SOT85" s="683" t="s">
        <v>17850</v>
      </c>
      <c r="SOU85" s="683" t="s">
        <v>17850</v>
      </c>
      <c r="SOV85" s="683" t="s">
        <v>17850</v>
      </c>
      <c r="SOW85" s="683" t="s">
        <v>17850</v>
      </c>
      <c r="SOX85" s="683" t="s">
        <v>17850</v>
      </c>
      <c r="SOY85" s="683" t="s">
        <v>17850</v>
      </c>
      <c r="SOZ85" s="683" t="s">
        <v>17850</v>
      </c>
      <c r="SPA85" s="683" t="s">
        <v>17850</v>
      </c>
      <c r="SPB85" s="683" t="s">
        <v>17850</v>
      </c>
      <c r="SPC85" s="683" t="s">
        <v>17850</v>
      </c>
      <c r="SPD85" s="683" t="s">
        <v>17850</v>
      </c>
      <c r="SPE85" s="683" t="s">
        <v>17850</v>
      </c>
      <c r="SPF85" s="683" t="s">
        <v>17850</v>
      </c>
      <c r="SPG85" s="683" t="s">
        <v>17850</v>
      </c>
      <c r="SPH85" s="683" t="s">
        <v>17850</v>
      </c>
      <c r="SPI85" s="683" t="s">
        <v>17850</v>
      </c>
      <c r="SPJ85" s="683" t="s">
        <v>17850</v>
      </c>
      <c r="SPK85" s="683" t="s">
        <v>17850</v>
      </c>
      <c r="SPL85" s="683" t="s">
        <v>17850</v>
      </c>
      <c r="SPM85" s="683" t="s">
        <v>17850</v>
      </c>
      <c r="SPN85" s="683" t="s">
        <v>17850</v>
      </c>
      <c r="SPO85" s="683" t="s">
        <v>17850</v>
      </c>
      <c r="SPP85" s="683" t="s">
        <v>17850</v>
      </c>
      <c r="SPQ85" s="683" t="s">
        <v>17850</v>
      </c>
      <c r="SPR85" s="683" t="s">
        <v>17850</v>
      </c>
      <c r="SPS85" s="683" t="s">
        <v>17850</v>
      </c>
      <c r="SPT85" s="683" t="s">
        <v>17850</v>
      </c>
      <c r="SPU85" s="683" t="s">
        <v>17850</v>
      </c>
      <c r="SPV85" s="683" t="s">
        <v>17850</v>
      </c>
      <c r="SPW85" s="683" t="s">
        <v>17850</v>
      </c>
      <c r="SPX85" s="683" t="s">
        <v>17850</v>
      </c>
      <c r="SPY85" s="683" t="s">
        <v>17850</v>
      </c>
      <c r="SPZ85" s="683" t="s">
        <v>17850</v>
      </c>
      <c r="SQA85" s="683" t="s">
        <v>17850</v>
      </c>
      <c r="SQB85" s="683" t="s">
        <v>17850</v>
      </c>
      <c r="SQC85" s="683" t="s">
        <v>17850</v>
      </c>
      <c r="SQD85" s="683" t="s">
        <v>17850</v>
      </c>
      <c r="SQE85" s="683" t="s">
        <v>17850</v>
      </c>
      <c r="SQF85" s="683" t="s">
        <v>17850</v>
      </c>
      <c r="SQG85" s="683" t="s">
        <v>17850</v>
      </c>
      <c r="SQH85" s="683" t="s">
        <v>17850</v>
      </c>
      <c r="SQI85" s="683" t="s">
        <v>17850</v>
      </c>
      <c r="SQJ85" s="683" t="s">
        <v>17850</v>
      </c>
      <c r="SQK85" s="683" t="s">
        <v>17850</v>
      </c>
      <c r="SQL85" s="683" t="s">
        <v>17850</v>
      </c>
      <c r="SQM85" s="683" t="s">
        <v>17850</v>
      </c>
      <c r="SQN85" s="683" t="s">
        <v>17850</v>
      </c>
      <c r="SQO85" s="683" t="s">
        <v>17850</v>
      </c>
      <c r="SQP85" s="683" t="s">
        <v>17850</v>
      </c>
      <c r="SQQ85" s="683" t="s">
        <v>17850</v>
      </c>
      <c r="SQR85" s="683" t="s">
        <v>17850</v>
      </c>
      <c r="SQS85" s="683" t="s">
        <v>17850</v>
      </c>
      <c r="SQT85" s="683" t="s">
        <v>17850</v>
      </c>
      <c r="SQU85" s="683" t="s">
        <v>17850</v>
      </c>
      <c r="SQV85" s="683" t="s">
        <v>17850</v>
      </c>
      <c r="SQW85" s="683" t="s">
        <v>17850</v>
      </c>
      <c r="SQX85" s="683" t="s">
        <v>17850</v>
      </c>
      <c r="SQY85" s="683" t="s">
        <v>17850</v>
      </c>
      <c r="SQZ85" s="683" t="s">
        <v>17850</v>
      </c>
      <c r="SRA85" s="683" t="s">
        <v>17850</v>
      </c>
      <c r="SRB85" s="683" t="s">
        <v>17850</v>
      </c>
      <c r="SRC85" s="683" t="s">
        <v>17850</v>
      </c>
      <c r="SRD85" s="683" t="s">
        <v>17850</v>
      </c>
      <c r="SRE85" s="683" t="s">
        <v>17850</v>
      </c>
      <c r="SRF85" s="683" t="s">
        <v>17850</v>
      </c>
      <c r="SRG85" s="683" t="s">
        <v>17850</v>
      </c>
      <c r="SRH85" s="683" t="s">
        <v>17850</v>
      </c>
      <c r="SRI85" s="683" t="s">
        <v>17850</v>
      </c>
      <c r="SRJ85" s="683" t="s">
        <v>17850</v>
      </c>
      <c r="SRK85" s="683" t="s">
        <v>17850</v>
      </c>
      <c r="SRL85" s="683" t="s">
        <v>17850</v>
      </c>
      <c r="SRM85" s="683" t="s">
        <v>17850</v>
      </c>
      <c r="SRN85" s="683" t="s">
        <v>17850</v>
      </c>
      <c r="SRO85" s="683" t="s">
        <v>17850</v>
      </c>
      <c r="SRP85" s="683" t="s">
        <v>17850</v>
      </c>
      <c r="SRQ85" s="683" t="s">
        <v>17850</v>
      </c>
      <c r="SRR85" s="683" t="s">
        <v>17850</v>
      </c>
      <c r="SRS85" s="683" t="s">
        <v>17850</v>
      </c>
      <c r="SRT85" s="683" t="s">
        <v>17850</v>
      </c>
      <c r="SRU85" s="683" t="s">
        <v>17850</v>
      </c>
      <c r="SRV85" s="683" t="s">
        <v>17850</v>
      </c>
      <c r="SRW85" s="683" t="s">
        <v>17850</v>
      </c>
      <c r="SRX85" s="683" t="s">
        <v>17850</v>
      </c>
      <c r="SRY85" s="683" t="s">
        <v>17850</v>
      </c>
      <c r="SRZ85" s="683" t="s">
        <v>17850</v>
      </c>
      <c r="SSA85" s="683" t="s">
        <v>17850</v>
      </c>
      <c r="SSB85" s="683" t="s">
        <v>17850</v>
      </c>
      <c r="SSC85" s="683" t="s">
        <v>17850</v>
      </c>
      <c r="SSD85" s="683" t="s">
        <v>17850</v>
      </c>
      <c r="SSE85" s="683" t="s">
        <v>17850</v>
      </c>
      <c r="SSF85" s="683" t="s">
        <v>17850</v>
      </c>
      <c r="SSG85" s="683" t="s">
        <v>17850</v>
      </c>
      <c r="SSH85" s="683" t="s">
        <v>17850</v>
      </c>
      <c r="SSI85" s="683" t="s">
        <v>17850</v>
      </c>
      <c r="SSJ85" s="683" t="s">
        <v>17850</v>
      </c>
      <c r="SSK85" s="683" t="s">
        <v>17850</v>
      </c>
      <c r="SSL85" s="683" t="s">
        <v>17850</v>
      </c>
      <c r="SSM85" s="683" t="s">
        <v>17850</v>
      </c>
      <c r="SSN85" s="683" t="s">
        <v>17850</v>
      </c>
      <c r="SSO85" s="683" t="s">
        <v>17850</v>
      </c>
      <c r="SSP85" s="683" t="s">
        <v>17850</v>
      </c>
      <c r="SSQ85" s="683" t="s">
        <v>17850</v>
      </c>
      <c r="SSR85" s="683" t="s">
        <v>17850</v>
      </c>
      <c r="SSS85" s="683" t="s">
        <v>17850</v>
      </c>
      <c r="SST85" s="683" t="s">
        <v>17850</v>
      </c>
      <c r="SSU85" s="683" t="s">
        <v>17850</v>
      </c>
      <c r="SSV85" s="683" t="s">
        <v>17850</v>
      </c>
      <c r="SSW85" s="683" t="s">
        <v>17850</v>
      </c>
      <c r="SSX85" s="683" t="s">
        <v>17850</v>
      </c>
      <c r="SSY85" s="683" t="s">
        <v>17850</v>
      </c>
      <c r="SSZ85" s="683" t="s">
        <v>17850</v>
      </c>
      <c r="STA85" s="683" t="s">
        <v>17850</v>
      </c>
      <c r="STB85" s="683" t="s">
        <v>17850</v>
      </c>
      <c r="STC85" s="683" t="s">
        <v>17850</v>
      </c>
      <c r="STD85" s="683" t="s">
        <v>17850</v>
      </c>
      <c r="STE85" s="683" t="s">
        <v>17850</v>
      </c>
      <c r="STF85" s="683" t="s">
        <v>17850</v>
      </c>
      <c r="STG85" s="683" t="s">
        <v>17850</v>
      </c>
      <c r="STH85" s="683" t="s">
        <v>17850</v>
      </c>
      <c r="STI85" s="683" t="s">
        <v>17850</v>
      </c>
      <c r="STJ85" s="683" t="s">
        <v>17850</v>
      </c>
      <c r="STK85" s="683" t="s">
        <v>17850</v>
      </c>
      <c r="STL85" s="683" t="s">
        <v>17850</v>
      </c>
      <c r="STM85" s="683" t="s">
        <v>17850</v>
      </c>
      <c r="STN85" s="683" t="s">
        <v>17850</v>
      </c>
      <c r="STO85" s="683" t="s">
        <v>17850</v>
      </c>
      <c r="STP85" s="683" t="s">
        <v>17850</v>
      </c>
      <c r="STQ85" s="683" t="s">
        <v>17850</v>
      </c>
      <c r="STR85" s="683" t="s">
        <v>17850</v>
      </c>
      <c r="STS85" s="683" t="s">
        <v>17850</v>
      </c>
      <c r="STT85" s="683" t="s">
        <v>17850</v>
      </c>
      <c r="STU85" s="683" t="s">
        <v>17850</v>
      </c>
      <c r="STV85" s="683" t="s">
        <v>17850</v>
      </c>
      <c r="STW85" s="683" t="s">
        <v>17850</v>
      </c>
      <c r="STX85" s="683" t="s">
        <v>17850</v>
      </c>
      <c r="STY85" s="683" t="s">
        <v>17850</v>
      </c>
      <c r="STZ85" s="683" t="s">
        <v>17850</v>
      </c>
      <c r="SUA85" s="683" t="s">
        <v>17850</v>
      </c>
      <c r="SUB85" s="683" t="s">
        <v>17850</v>
      </c>
      <c r="SUC85" s="683" t="s">
        <v>17850</v>
      </c>
      <c r="SUD85" s="683" t="s">
        <v>17850</v>
      </c>
      <c r="SUE85" s="683" t="s">
        <v>17850</v>
      </c>
      <c r="SUF85" s="683" t="s">
        <v>17850</v>
      </c>
      <c r="SUG85" s="683" t="s">
        <v>17850</v>
      </c>
      <c r="SUH85" s="683" t="s">
        <v>17850</v>
      </c>
      <c r="SUI85" s="683" t="s">
        <v>17850</v>
      </c>
      <c r="SUJ85" s="683" t="s">
        <v>17850</v>
      </c>
      <c r="SUK85" s="683" t="s">
        <v>17850</v>
      </c>
      <c r="SUL85" s="683" t="s">
        <v>17850</v>
      </c>
      <c r="SUM85" s="683" t="s">
        <v>17850</v>
      </c>
      <c r="SUN85" s="683" t="s">
        <v>17850</v>
      </c>
      <c r="SUO85" s="683" t="s">
        <v>17850</v>
      </c>
      <c r="SUP85" s="683" t="s">
        <v>17850</v>
      </c>
      <c r="SUQ85" s="683" t="s">
        <v>17850</v>
      </c>
      <c r="SUR85" s="683" t="s">
        <v>17850</v>
      </c>
      <c r="SUS85" s="683" t="s">
        <v>17850</v>
      </c>
      <c r="SUT85" s="683" t="s">
        <v>17850</v>
      </c>
      <c r="SUU85" s="683" t="s">
        <v>17850</v>
      </c>
      <c r="SUV85" s="683" t="s">
        <v>17850</v>
      </c>
      <c r="SUW85" s="683" t="s">
        <v>17850</v>
      </c>
      <c r="SUX85" s="683" t="s">
        <v>17850</v>
      </c>
      <c r="SUY85" s="683" t="s">
        <v>17850</v>
      </c>
      <c r="SUZ85" s="683" t="s">
        <v>17850</v>
      </c>
      <c r="SVA85" s="683" t="s">
        <v>17850</v>
      </c>
      <c r="SVB85" s="683" t="s">
        <v>17850</v>
      </c>
      <c r="SVC85" s="683" t="s">
        <v>17850</v>
      </c>
      <c r="SVD85" s="683" t="s">
        <v>17850</v>
      </c>
      <c r="SVE85" s="683" t="s">
        <v>17850</v>
      </c>
      <c r="SVF85" s="683" t="s">
        <v>17850</v>
      </c>
      <c r="SVG85" s="683" t="s">
        <v>17850</v>
      </c>
      <c r="SVH85" s="683" t="s">
        <v>17850</v>
      </c>
      <c r="SVI85" s="683" t="s">
        <v>17850</v>
      </c>
      <c r="SVJ85" s="683" t="s">
        <v>17850</v>
      </c>
      <c r="SVK85" s="683" t="s">
        <v>17850</v>
      </c>
      <c r="SVL85" s="683" t="s">
        <v>17850</v>
      </c>
      <c r="SVM85" s="683" t="s">
        <v>17850</v>
      </c>
      <c r="SVN85" s="683" t="s">
        <v>17850</v>
      </c>
      <c r="SVO85" s="683" t="s">
        <v>17850</v>
      </c>
      <c r="SVP85" s="683" t="s">
        <v>17850</v>
      </c>
      <c r="SVQ85" s="683" t="s">
        <v>17850</v>
      </c>
      <c r="SVR85" s="683" t="s">
        <v>17850</v>
      </c>
      <c r="SVS85" s="683" t="s">
        <v>17850</v>
      </c>
      <c r="SVT85" s="683" t="s">
        <v>17850</v>
      </c>
      <c r="SVU85" s="683" t="s">
        <v>17850</v>
      </c>
      <c r="SVV85" s="683" t="s">
        <v>17850</v>
      </c>
      <c r="SVW85" s="683" t="s">
        <v>17850</v>
      </c>
      <c r="SVX85" s="683" t="s">
        <v>17850</v>
      </c>
      <c r="SVY85" s="683" t="s">
        <v>17850</v>
      </c>
      <c r="SVZ85" s="683" t="s">
        <v>17850</v>
      </c>
      <c r="SWA85" s="683" t="s">
        <v>17850</v>
      </c>
      <c r="SWB85" s="683" t="s">
        <v>17850</v>
      </c>
      <c r="SWC85" s="683" t="s">
        <v>17850</v>
      </c>
      <c r="SWD85" s="683" t="s">
        <v>17850</v>
      </c>
      <c r="SWE85" s="683" t="s">
        <v>17850</v>
      </c>
      <c r="SWF85" s="683" t="s">
        <v>17850</v>
      </c>
      <c r="SWG85" s="683" t="s">
        <v>17850</v>
      </c>
      <c r="SWH85" s="683" t="s">
        <v>17850</v>
      </c>
      <c r="SWI85" s="683" t="s">
        <v>17850</v>
      </c>
      <c r="SWJ85" s="683" t="s">
        <v>17850</v>
      </c>
      <c r="SWK85" s="683" t="s">
        <v>17850</v>
      </c>
      <c r="SWL85" s="683" t="s">
        <v>17850</v>
      </c>
      <c r="SWM85" s="683" t="s">
        <v>17850</v>
      </c>
      <c r="SWN85" s="683" t="s">
        <v>17850</v>
      </c>
      <c r="SWO85" s="683" t="s">
        <v>17850</v>
      </c>
      <c r="SWP85" s="683" t="s">
        <v>17850</v>
      </c>
      <c r="SWQ85" s="683" t="s">
        <v>17850</v>
      </c>
      <c r="SWR85" s="683" t="s">
        <v>17850</v>
      </c>
      <c r="SWS85" s="683" t="s">
        <v>17850</v>
      </c>
      <c r="SWT85" s="683" t="s">
        <v>17850</v>
      </c>
      <c r="SWU85" s="683" t="s">
        <v>17850</v>
      </c>
      <c r="SWV85" s="683" t="s">
        <v>17850</v>
      </c>
      <c r="SWW85" s="683" t="s">
        <v>17850</v>
      </c>
      <c r="SWX85" s="683" t="s">
        <v>17850</v>
      </c>
      <c r="SWY85" s="683" t="s">
        <v>17850</v>
      </c>
      <c r="SWZ85" s="683" t="s">
        <v>17850</v>
      </c>
      <c r="SXA85" s="683" t="s">
        <v>17850</v>
      </c>
      <c r="SXB85" s="683" t="s">
        <v>17850</v>
      </c>
      <c r="SXC85" s="683" t="s">
        <v>17850</v>
      </c>
      <c r="SXD85" s="683" t="s">
        <v>17850</v>
      </c>
      <c r="SXE85" s="683" t="s">
        <v>17850</v>
      </c>
      <c r="SXF85" s="683" t="s">
        <v>17850</v>
      </c>
      <c r="SXG85" s="683" t="s">
        <v>17850</v>
      </c>
      <c r="SXH85" s="683" t="s">
        <v>17850</v>
      </c>
      <c r="SXI85" s="683" t="s">
        <v>17850</v>
      </c>
      <c r="SXJ85" s="683" t="s">
        <v>17850</v>
      </c>
      <c r="SXK85" s="683" t="s">
        <v>17850</v>
      </c>
      <c r="SXL85" s="683" t="s">
        <v>17850</v>
      </c>
      <c r="SXM85" s="683" t="s">
        <v>17850</v>
      </c>
      <c r="SXN85" s="683" t="s">
        <v>17850</v>
      </c>
      <c r="SXO85" s="683" t="s">
        <v>17850</v>
      </c>
      <c r="SXP85" s="683" t="s">
        <v>17850</v>
      </c>
      <c r="SXQ85" s="683" t="s">
        <v>17850</v>
      </c>
      <c r="SXR85" s="683" t="s">
        <v>17850</v>
      </c>
      <c r="SXS85" s="683" t="s">
        <v>17850</v>
      </c>
      <c r="SXT85" s="683" t="s">
        <v>17850</v>
      </c>
      <c r="SXU85" s="683" t="s">
        <v>17850</v>
      </c>
      <c r="SXV85" s="683" t="s">
        <v>17850</v>
      </c>
      <c r="SXW85" s="683" t="s">
        <v>17850</v>
      </c>
      <c r="SXX85" s="683" t="s">
        <v>17850</v>
      </c>
      <c r="SXY85" s="683" t="s">
        <v>17850</v>
      </c>
      <c r="SXZ85" s="683" t="s">
        <v>17850</v>
      </c>
      <c r="SYA85" s="683" t="s">
        <v>17850</v>
      </c>
      <c r="SYB85" s="683" t="s">
        <v>17850</v>
      </c>
      <c r="SYC85" s="683" t="s">
        <v>17850</v>
      </c>
      <c r="SYD85" s="683" t="s">
        <v>17850</v>
      </c>
      <c r="SYE85" s="683" t="s">
        <v>17850</v>
      </c>
      <c r="SYF85" s="683" t="s">
        <v>17850</v>
      </c>
      <c r="SYG85" s="683" t="s">
        <v>17850</v>
      </c>
      <c r="SYH85" s="683" t="s">
        <v>17850</v>
      </c>
      <c r="SYI85" s="683" t="s">
        <v>17850</v>
      </c>
      <c r="SYJ85" s="683" t="s">
        <v>17850</v>
      </c>
      <c r="SYK85" s="683" t="s">
        <v>17850</v>
      </c>
      <c r="SYL85" s="683" t="s">
        <v>17850</v>
      </c>
      <c r="SYM85" s="683" t="s">
        <v>17850</v>
      </c>
      <c r="SYN85" s="683" t="s">
        <v>17850</v>
      </c>
      <c r="SYO85" s="683" t="s">
        <v>17850</v>
      </c>
      <c r="SYP85" s="683" t="s">
        <v>17850</v>
      </c>
      <c r="SYQ85" s="683" t="s">
        <v>17850</v>
      </c>
      <c r="SYR85" s="683" t="s">
        <v>17850</v>
      </c>
      <c r="SYS85" s="683" t="s">
        <v>17850</v>
      </c>
      <c r="SYT85" s="683" t="s">
        <v>17850</v>
      </c>
      <c r="SYU85" s="683" t="s">
        <v>17850</v>
      </c>
      <c r="SYV85" s="683" t="s">
        <v>17850</v>
      </c>
      <c r="SYW85" s="683" t="s">
        <v>17850</v>
      </c>
      <c r="SYX85" s="683" t="s">
        <v>17850</v>
      </c>
      <c r="SYY85" s="683" t="s">
        <v>17850</v>
      </c>
      <c r="SYZ85" s="683" t="s">
        <v>17850</v>
      </c>
      <c r="SZA85" s="683" t="s">
        <v>17850</v>
      </c>
      <c r="SZB85" s="683" t="s">
        <v>17850</v>
      </c>
      <c r="SZC85" s="683" t="s">
        <v>17850</v>
      </c>
      <c r="SZD85" s="683" t="s">
        <v>17850</v>
      </c>
      <c r="SZE85" s="683" t="s">
        <v>17850</v>
      </c>
      <c r="SZF85" s="683" t="s">
        <v>17850</v>
      </c>
      <c r="SZG85" s="683" t="s">
        <v>17850</v>
      </c>
      <c r="SZH85" s="683" t="s">
        <v>17850</v>
      </c>
      <c r="SZI85" s="683" t="s">
        <v>17850</v>
      </c>
      <c r="SZJ85" s="683" t="s">
        <v>17850</v>
      </c>
      <c r="SZK85" s="683" t="s">
        <v>17850</v>
      </c>
      <c r="SZL85" s="683" t="s">
        <v>17850</v>
      </c>
      <c r="SZM85" s="683" t="s">
        <v>17850</v>
      </c>
      <c r="SZN85" s="683" t="s">
        <v>17850</v>
      </c>
      <c r="SZO85" s="683" t="s">
        <v>17850</v>
      </c>
      <c r="SZP85" s="683" t="s">
        <v>17850</v>
      </c>
      <c r="SZQ85" s="683" t="s">
        <v>17850</v>
      </c>
      <c r="SZR85" s="683" t="s">
        <v>17850</v>
      </c>
      <c r="SZS85" s="683" t="s">
        <v>17850</v>
      </c>
      <c r="SZT85" s="683" t="s">
        <v>17850</v>
      </c>
      <c r="SZU85" s="683" t="s">
        <v>17850</v>
      </c>
      <c r="SZV85" s="683" t="s">
        <v>17850</v>
      </c>
      <c r="SZW85" s="683" t="s">
        <v>17850</v>
      </c>
      <c r="SZX85" s="683" t="s">
        <v>17850</v>
      </c>
      <c r="SZY85" s="683" t="s">
        <v>17850</v>
      </c>
      <c r="SZZ85" s="683" t="s">
        <v>17850</v>
      </c>
      <c r="TAA85" s="683" t="s">
        <v>17850</v>
      </c>
      <c r="TAB85" s="683" t="s">
        <v>17850</v>
      </c>
      <c r="TAC85" s="683" t="s">
        <v>17850</v>
      </c>
      <c r="TAD85" s="683" t="s">
        <v>17850</v>
      </c>
      <c r="TAE85" s="683" t="s">
        <v>17850</v>
      </c>
      <c r="TAF85" s="683" t="s">
        <v>17850</v>
      </c>
      <c r="TAG85" s="683" t="s">
        <v>17850</v>
      </c>
      <c r="TAH85" s="683" t="s">
        <v>17850</v>
      </c>
      <c r="TAI85" s="683" t="s">
        <v>17850</v>
      </c>
      <c r="TAJ85" s="683" t="s">
        <v>17850</v>
      </c>
      <c r="TAK85" s="683" t="s">
        <v>17850</v>
      </c>
      <c r="TAL85" s="683" t="s">
        <v>17850</v>
      </c>
      <c r="TAM85" s="683" t="s">
        <v>17850</v>
      </c>
      <c r="TAN85" s="683" t="s">
        <v>17850</v>
      </c>
      <c r="TAO85" s="683" t="s">
        <v>17850</v>
      </c>
      <c r="TAP85" s="683" t="s">
        <v>17850</v>
      </c>
      <c r="TAQ85" s="683" t="s">
        <v>17850</v>
      </c>
      <c r="TAR85" s="683" t="s">
        <v>17850</v>
      </c>
      <c r="TAS85" s="683" t="s">
        <v>17850</v>
      </c>
      <c r="TAT85" s="683" t="s">
        <v>17850</v>
      </c>
      <c r="TAU85" s="683" t="s">
        <v>17850</v>
      </c>
      <c r="TAV85" s="683" t="s">
        <v>17850</v>
      </c>
      <c r="TAW85" s="683" t="s">
        <v>17850</v>
      </c>
      <c r="TAX85" s="683" t="s">
        <v>17850</v>
      </c>
      <c r="TAY85" s="683" t="s">
        <v>17850</v>
      </c>
      <c r="TAZ85" s="683" t="s">
        <v>17850</v>
      </c>
      <c r="TBA85" s="683" t="s">
        <v>17850</v>
      </c>
      <c r="TBB85" s="683" t="s">
        <v>17850</v>
      </c>
      <c r="TBC85" s="683" t="s">
        <v>17850</v>
      </c>
      <c r="TBD85" s="683" t="s">
        <v>17850</v>
      </c>
      <c r="TBE85" s="683" t="s">
        <v>17850</v>
      </c>
      <c r="TBF85" s="683" t="s">
        <v>17850</v>
      </c>
      <c r="TBG85" s="683" t="s">
        <v>17850</v>
      </c>
      <c r="TBH85" s="683" t="s">
        <v>17850</v>
      </c>
      <c r="TBI85" s="683" t="s">
        <v>17850</v>
      </c>
      <c r="TBJ85" s="683" t="s">
        <v>17850</v>
      </c>
      <c r="TBK85" s="683" t="s">
        <v>17850</v>
      </c>
      <c r="TBL85" s="683" t="s">
        <v>17850</v>
      </c>
      <c r="TBM85" s="683" t="s">
        <v>17850</v>
      </c>
      <c r="TBN85" s="683" t="s">
        <v>17850</v>
      </c>
      <c r="TBO85" s="683" t="s">
        <v>17850</v>
      </c>
      <c r="TBP85" s="683" t="s">
        <v>17850</v>
      </c>
      <c r="TBQ85" s="683" t="s">
        <v>17850</v>
      </c>
      <c r="TBR85" s="683" t="s">
        <v>17850</v>
      </c>
      <c r="TBS85" s="683" t="s">
        <v>17850</v>
      </c>
      <c r="TBT85" s="683" t="s">
        <v>17850</v>
      </c>
      <c r="TBU85" s="683" t="s">
        <v>17850</v>
      </c>
      <c r="TBV85" s="683" t="s">
        <v>17850</v>
      </c>
      <c r="TBW85" s="683" t="s">
        <v>17850</v>
      </c>
      <c r="TBX85" s="683" t="s">
        <v>17850</v>
      </c>
      <c r="TBY85" s="683" t="s">
        <v>17850</v>
      </c>
      <c r="TBZ85" s="683" t="s">
        <v>17850</v>
      </c>
      <c r="TCA85" s="683" t="s">
        <v>17850</v>
      </c>
      <c r="TCB85" s="683" t="s">
        <v>17850</v>
      </c>
      <c r="TCC85" s="683" t="s">
        <v>17850</v>
      </c>
      <c r="TCD85" s="683" t="s">
        <v>17850</v>
      </c>
      <c r="TCE85" s="683" t="s">
        <v>17850</v>
      </c>
      <c r="TCF85" s="683" t="s">
        <v>17850</v>
      </c>
      <c r="TCG85" s="683" t="s">
        <v>17850</v>
      </c>
      <c r="TCH85" s="683" t="s">
        <v>17850</v>
      </c>
      <c r="TCI85" s="683" t="s">
        <v>17850</v>
      </c>
      <c r="TCJ85" s="683" t="s">
        <v>17850</v>
      </c>
      <c r="TCK85" s="683" t="s">
        <v>17850</v>
      </c>
      <c r="TCL85" s="683" t="s">
        <v>17850</v>
      </c>
      <c r="TCM85" s="683" t="s">
        <v>17850</v>
      </c>
      <c r="TCN85" s="683" t="s">
        <v>17850</v>
      </c>
      <c r="TCO85" s="683" t="s">
        <v>17850</v>
      </c>
      <c r="TCP85" s="683" t="s">
        <v>17850</v>
      </c>
      <c r="TCQ85" s="683" t="s">
        <v>17850</v>
      </c>
      <c r="TCR85" s="683" t="s">
        <v>17850</v>
      </c>
      <c r="TCS85" s="683" t="s">
        <v>17850</v>
      </c>
      <c r="TCT85" s="683" t="s">
        <v>17850</v>
      </c>
      <c r="TCU85" s="683" t="s">
        <v>17850</v>
      </c>
      <c r="TCV85" s="683" t="s">
        <v>17850</v>
      </c>
      <c r="TCW85" s="683" t="s">
        <v>17850</v>
      </c>
      <c r="TCX85" s="683" t="s">
        <v>17850</v>
      </c>
      <c r="TCY85" s="683" t="s">
        <v>17850</v>
      </c>
      <c r="TCZ85" s="683" t="s">
        <v>17850</v>
      </c>
      <c r="TDA85" s="683" t="s">
        <v>17850</v>
      </c>
      <c r="TDB85" s="683" t="s">
        <v>17850</v>
      </c>
      <c r="TDC85" s="683" t="s">
        <v>17850</v>
      </c>
      <c r="TDD85" s="683" t="s">
        <v>17850</v>
      </c>
      <c r="TDE85" s="683" t="s">
        <v>17850</v>
      </c>
      <c r="TDF85" s="683" t="s">
        <v>17850</v>
      </c>
      <c r="TDG85" s="683" t="s">
        <v>17850</v>
      </c>
      <c r="TDH85" s="683" t="s">
        <v>17850</v>
      </c>
      <c r="TDI85" s="683" t="s">
        <v>17850</v>
      </c>
      <c r="TDJ85" s="683" t="s">
        <v>17850</v>
      </c>
      <c r="TDK85" s="683" t="s">
        <v>17850</v>
      </c>
      <c r="TDL85" s="683" t="s">
        <v>17850</v>
      </c>
      <c r="TDM85" s="683" t="s">
        <v>17850</v>
      </c>
      <c r="TDN85" s="683" t="s">
        <v>17850</v>
      </c>
      <c r="TDO85" s="683" t="s">
        <v>17850</v>
      </c>
      <c r="TDP85" s="683" t="s">
        <v>17850</v>
      </c>
      <c r="TDQ85" s="683" t="s">
        <v>17850</v>
      </c>
      <c r="TDR85" s="683" t="s">
        <v>17850</v>
      </c>
      <c r="TDS85" s="683" t="s">
        <v>17850</v>
      </c>
      <c r="TDT85" s="683" t="s">
        <v>17850</v>
      </c>
      <c r="TDU85" s="683" t="s">
        <v>17850</v>
      </c>
      <c r="TDV85" s="683" t="s">
        <v>17850</v>
      </c>
      <c r="TDW85" s="683" t="s">
        <v>17850</v>
      </c>
      <c r="TDX85" s="683" t="s">
        <v>17850</v>
      </c>
      <c r="TDY85" s="683" t="s">
        <v>17850</v>
      </c>
      <c r="TDZ85" s="683" t="s">
        <v>17850</v>
      </c>
      <c r="TEA85" s="683" t="s">
        <v>17850</v>
      </c>
      <c r="TEB85" s="683" t="s">
        <v>17850</v>
      </c>
      <c r="TEC85" s="683" t="s">
        <v>17850</v>
      </c>
      <c r="TED85" s="683" t="s">
        <v>17850</v>
      </c>
      <c r="TEE85" s="683" t="s">
        <v>17850</v>
      </c>
      <c r="TEF85" s="683" t="s">
        <v>17850</v>
      </c>
      <c r="TEG85" s="683" t="s">
        <v>17850</v>
      </c>
      <c r="TEH85" s="683" t="s">
        <v>17850</v>
      </c>
      <c r="TEI85" s="683" t="s">
        <v>17850</v>
      </c>
      <c r="TEJ85" s="683" t="s">
        <v>17850</v>
      </c>
      <c r="TEK85" s="683" t="s">
        <v>17850</v>
      </c>
      <c r="TEL85" s="683" t="s">
        <v>17850</v>
      </c>
      <c r="TEM85" s="683" t="s">
        <v>17850</v>
      </c>
      <c r="TEN85" s="683" t="s">
        <v>17850</v>
      </c>
      <c r="TEO85" s="683" t="s">
        <v>17850</v>
      </c>
      <c r="TEP85" s="683" t="s">
        <v>17850</v>
      </c>
      <c r="TEQ85" s="683" t="s">
        <v>17850</v>
      </c>
      <c r="TER85" s="683" t="s">
        <v>17850</v>
      </c>
      <c r="TES85" s="683" t="s">
        <v>17850</v>
      </c>
      <c r="TET85" s="683" t="s">
        <v>17850</v>
      </c>
      <c r="TEU85" s="683" t="s">
        <v>17850</v>
      </c>
      <c r="TEV85" s="683" t="s">
        <v>17850</v>
      </c>
      <c r="TEW85" s="683" t="s">
        <v>17850</v>
      </c>
      <c r="TEX85" s="683" t="s">
        <v>17850</v>
      </c>
      <c r="TEY85" s="683" t="s">
        <v>17850</v>
      </c>
      <c r="TEZ85" s="683" t="s">
        <v>17850</v>
      </c>
      <c r="TFA85" s="683" t="s">
        <v>17850</v>
      </c>
      <c r="TFB85" s="683" t="s">
        <v>17850</v>
      </c>
      <c r="TFC85" s="683" t="s">
        <v>17850</v>
      </c>
      <c r="TFD85" s="683" t="s">
        <v>17850</v>
      </c>
      <c r="TFE85" s="683" t="s">
        <v>17850</v>
      </c>
      <c r="TFF85" s="683" t="s">
        <v>17850</v>
      </c>
      <c r="TFG85" s="683" t="s">
        <v>17850</v>
      </c>
      <c r="TFH85" s="683" t="s">
        <v>17850</v>
      </c>
      <c r="TFI85" s="683" t="s">
        <v>17850</v>
      </c>
      <c r="TFJ85" s="683" t="s">
        <v>17850</v>
      </c>
      <c r="TFK85" s="683" t="s">
        <v>17850</v>
      </c>
      <c r="TFL85" s="683" t="s">
        <v>17850</v>
      </c>
      <c r="TFM85" s="683" t="s">
        <v>17850</v>
      </c>
      <c r="TFN85" s="683" t="s">
        <v>17850</v>
      </c>
      <c r="TFO85" s="683" t="s">
        <v>17850</v>
      </c>
      <c r="TFP85" s="683" t="s">
        <v>17850</v>
      </c>
      <c r="TFQ85" s="683" t="s">
        <v>17850</v>
      </c>
      <c r="TFR85" s="683" t="s">
        <v>17850</v>
      </c>
      <c r="TFS85" s="683" t="s">
        <v>17850</v>
      </c>
      <c r="TFT85" s="683" t="s">
        <v>17850</v>
      </c>
      <c r="TFU85" s="683" t="s">
        <v>17850</v>
      </c>
      <c r="TFV85" s="683" t="s">
        <v>17850</v>
      </c>
      <c r="TFW85" s="683" t="s">
        <v>17850</v>
      </c>
      <c r="TFX85" s="683" t="s">
        <v>17850</v>
      </c>
      <c r="TFY85" s="683" t="s">
        <v>17850</v>
      </c>
      <c r="TFZ85" s="683" t="s">
        <v>17850</v>
      </c>
      <c r="TGA85" s="683" t="s">
        <v>17850</v>
      </c>
      <c r="TGB85" s="683" t="s">
        <v>17850</v>
      </c>
      <c r="TGC85" s="683" t="s">
        <v>17850</v>
      </c>
      <c r="TGD85" s="683" t="s">
        <v>17850</v>
      </c>
      <c r="TGE85" s="683" t="s">
        <v>17850</v>
      </c>
      <c r="TGF85" s="683" t="s">
        <v>17850</v>
      </c>
      <c r="TGG85" s="683" t="s">
        <v>17850</v>
      </c>
      <c r="TGH85" s="683" t="s">
        <v>17850</v>
      </c>
      <c r="TGI85" s="683" t="s">
        <v>17850</v>
      </c>
      <c r="TGJ85" s="683" t="s">
        <v>17850</v>
      </c>
      <c r="TGK85" s="683" t="s">
        <v>17850</v>
      </c>
      <c r="TGL85" s="683" t="s">
        <v>17850</v>
      </c>
      <c r="TGM85" s="683" t="s">
        <v>17850</v>
      </c>
      <c r="TGN85" s="683" t="s">
        <v>17850</v>
      </c>
      <c r="TGO85" s="683" t="s">
        <v>17850</v>
      </c>
      <c r="TGP85" s="683" t="s">
        <v>17850</v>
      </c>
      <c r="TGQ85" s="683" t="s">
        <v>17850</v>
      </c>
      <c r="TGR85" s="683" t="s">
        <v>17850</v>
      </c>
      <c r="TGS85" s="683" t="s">
        <v>17850</v>
      </c>
      <c r="TGT85" s="683" t="s">
        <v>17850</v>
      </c>
      <c r="TGU85" s="683" t="s">
        <v>17850</v>
      </c>
      <c r="TGV85" s="683" t="s">
        <v>17850</v>
      </c>
      <c r="TGW85" s="683" t="s">
        <v>17850</v>
      </c>
      <c r="TGX85" s="683" t="s">
        <v>17850</v>
      </c>
      <c r="TGY85" s="683" t="s">
        <v>17850</v>
      </c>
      <c r="TGZ85" s="683" t="s">
        <v>17850</v>
      </c>
      <c r="THA85" s="683" t="s">
        <v>17850</v>
      </c>
      <c r="THB85" s="683" t="s">
        <v>17850</v>
      </c>
      <c r="THC85" s="683" t="s">
        <v>17850</v>
      </c>
      <c r="THD85" s="683" t="s">
        <v>17850</v>
      </c>
      <c r="THE85" s="683" t="s">
        <v>17850</v>
      </c>
      <c r="THF85" s="683" t="s">
        <v>17850</v>
      </c>
      <c r="THG85" s="683" t="s">
        <v>17850</v>
      </c>
      <c r="THH85" s="683" t="s">
        <v>17850</v>
      </c>
      <c r="THI85" s="683" t="s">
        <v>17850</v>
      </c>
      <c r="THJ85" s="683" t="s">
        <v>17850</v>
      </c>
      <c r="THK85" s="683" t="s">
        <v>17850</v>
      </c>
      <c r="THL85" s="683" t="s">
        <v>17850</v>
      </c>
      <c r="THM85" s="683" t="s">
        <v>17850</v>
      </c>
      <c r="THN85" s="683" t="s">
        <v>17850</v>
      </c>
      <c r="THO85" s="683" t="s">
        <v>17850</v>
      </c>
      <c r="THP85" s="683" t="s">
        <v>17850</v>
      </c>
      <c r="THQ85" s="683" t="s">
        <v>17850</v>
      </c>
      <c r="THR85" s="683" t="s">
        <v>17850</v>
      </c>
      <c r="THS85" s="683" t="s">
        <v>17850</v>
      </c>
      <c r="THT85" s="683" t="s">
        <v>17850</v>
      </c>
      <c r="THU85" s="683" t="s">
        <v>17850</v>
      </c>
      <c r="THV85" s="683" t="s">
        <v>17850</v>
      </c>
      <c r="THW85" s="683" t="s">
        <v>17850</v>
      </c>
      <c r="THX85" s="683" t="s">
        <v>17850</v>
      </c>
      <c r="THY85" s="683" t="s">
        <v>17850</v>
      </c>
      <c r="THZ85" s="683" t="s">
        <v>17850</v>
      </c>
      <c r="TIA85" s="683" t="s">
        <v>17850</v>
      </c>
      <c r="TIB85" s="683" t="s">
        <v>17850</v>
      </c>
      <c r="TIC85" s="683" t="s">
        <v>17850</v>
      </c>
      <c r="TID85" s="683" t="s">
        <v>17850</v>
      </c>
      <c r="TIE85" s="683" t="s">
        <v>17850</v>
      </c>
      <c r="TIF85" s="683" t="s">
        <v>17850</v>
      </c>
      <c r="TIG85" s="683" t="s">
        <v>17850</v>
      </c>
      <c r="TIH85" s="683" t="s">
        <v>17850</v>
      </c>
      <c r="TII85" s="683" t="s">
        <v>17850</v>
      </c>
      <c r="TIJ85" s="683" t="s">
        <v>17850</v>
      </c>
      <c r="TIK85" s="683" t="s">
        <v>17850</v>
      </c>
      <c r="TIL85" s="683" t="s">
        <v>17850</v>
      </c>
      <c r="TIM85" s="683" t="s">
        <v>17850</v>
      </c>
      <c r="TIN85" s="683" t="s">
        <v>17850</v>
      </c>
      <c r="TIO85" s="683" t="s">
        <v>17850</v>
      </c>
      <c r="TIP85" s="683" t="s">
        <v>17850</v>
      </c>
      <c r="TIQ85" s="683" t="s">
        <v>17850</v>
      </c>
      <c r="TIR85" s="683" t="s">
        <v>17850</v>
      </c>
      <c r="TIS85" s="683" t="s">
        <v>17850</v>
      </c>
      <c r="TIT85" s="683" t="s">
        <v>17850</v>
      </c>
      <c r="TIU85" s="683" t="s">
        <v>17850</v>
      </c>
      <c r="TIV85" s="683" t="s">
        <v>17850</v>
      </c>
      <c r="TIW85" s="683" t="s">
        <v>17850</v>
      </c>
      <c r="TIX85" s="683" t="s">
        <v>17850</v>
      </c>
      <c r="TIY85" s="683" t="s">
        <v>17850</v>
      </c>
      <c r="TIZ85" s="683" t="s">
        <v>17850</v>
      </c>
      <c r="TJA85" s="683" t="s">
        <v>17850</v>
      </c>
      <c r="TJB85" s="683" t="s">
        <v>17850</v>
      </c>
      <c r="TJC85" s="683" t="s">
        <v>17850</v>
      </c>
      <c r="TJD85" s="683" t="s">
        <v>17850</v>
      </c>
      <c r="TJE85" s="683" t="s">
        <v>17850</v>
      </c>
      <c r="TJF85" s="683" t="s">
        <v>17850</v>
      </c>
      <c r="TJG85" s="683" t="s">
        <v>17850</v>
      </c>
      <c r="TJH85" s="683" t="s">
        <v>17850</v>
      </c>
      <c r="TJI85" s="683" t="s">
        <v>17850</v>
      </c>
      <c r="TJJ85" s="683" t="s">
        <v>17850</v>
      </c>
      <c r="TJK85" s="683" t="s">
        <v>17850</v>
      </c>
      <c r="TJL85" s="683" t="s">
        <v>17850</v>
      </c>
      <c r="TJM85" s="683" t="s">
        <v>17850</v>
      </c>
      <c r="TJN85" s="683" t="s">
        <v>17850</v>
      </c>
      <c r="TJO85" s="683" t="s">
        <v>17850</v>
      </c>
      <c r="TJP85" s="683" t="s">
        <v>17850</v>
      </c>
      <c r="TJQ85" s="683" t="s">
        <v>17850</v>
      </c>
      <c r="TJR85" s="683" t="s">
        <v>17850</v>
      </c>
      <c r="TJS85" s="683" t="s">
        <v>17850</v>
      </c>
      <c r="TJT85" s="683" t="s">
        <v>17850</v>
      </c>
      <c r="TJU85" s="683" t="s">
        <v>17850</v>
      </c>
      <c r="TJV85" s="683" t="s">
        <v>17850</v>
      </c>
      <c r="TJW85" s="683" t="s">
        <v>17850</v>
      </c>
      <c r="TJX85" s="683" t="s">
        <v>17850</v>
      </c>
      <c r="TJY85" s="683" t="s">
        <v>17850</v>
      </c>
      <c r="TJZ85" s="683" t="s">
        <v>17850</v>
      </c>
      <c r="TKA85" s="683" t="s">
        <v>17850</v>
      </c>
      <c r="TKB85" s="683" t="s">
        <v>17850</v>
      </c>
      <c r="TKC85" s="683" t="s">
        <v>17850</v>
      </c>
      <c r="TKD85" s="683" t="s">
        <v>17850</v>
      </c>
      <c r="TKE85" s="683" t="s">
        <v>17850</v>
      </c>
      <c r="TKF85" s="683" t="s">
        <v>17850</v>
      </c>
      <c r="TKG85" s="683" t="s">
        <v>17850</v>
      </c>
      <c r="TKH85" s="683" t="s">
        <v>17850</v>
      </c>
      <c r="TKI85" s="683" t="s">
        <v>17850</v>
      </c>
      <c r="TKJ85" s="683" t="s">
        <v>17850</v>
      </c>
      <c r="TKK85" s="683" t="s">
        <v>17850</v>
      </c>
      <c r="TKL85" s="683" t="s">
        <v>17850</v>
      </c>
      <c r="TKM85" s="683" t="s">
        <v>17850</v>
      </c>
      <c r="TKN85" s="683" t="s">
        <v>17850</v>
      </c>
      <c r="TKO85" s="683" t="s">
        <v>17850</v>
      </c>
      <c r="TKP85" s="683" t="s">
        <v>17850</v>
      </c>
      <c r="TKQ85" s="683" t="s">
        <v>17850</v>
      </c>
      <c r="TKR85" s="683" t="s">
        <v>17850</v>
      </c>
      <c r="TKS85" s="683" t="s">
        <v>17850</v>
      </c>
      <c r="TKT85" s="683" t="s">
        <v>17850</v>
      </c>
      <c r="TKU85" s="683" t="s">
        <v>17850</v>
      </c>
      <c r="TKV85" s="683" t="s">
        <v>17850</v>
      </c>
      <c r="TKW85" s="683" t="s">
        <v>17850</v>
      </c>
      <c r="TKX85" s="683" t="s">
        <v>17850</v>
      </c>
      <c r="TKY85" s="683" t="s">
        <v>17850</v>
      </c>
      <c r="TKZ85" s="683" t="s">
        <v>17850</v>
      </c>
      <c r="TLA85" s="683" t="s">
        <v>17850</v>
      </c>
      <c r="TLB85" s="683" t="s">
        <v>17850</v>
      </c>
      <c r="TLC85" s="683" t="s">
        <v>17850</v>
      </c>
      <c r="TLD85" s="683" t="s">
        <v>17850</v>
      </c>
      <c r="TLE85" s="683" t="s">
        <v>17850</v>
      </c>
      <c r="TLF85" s="683" t="s">
        <v>17850</v>
      </c>
      <c r="TLG85" s="683" t="s">
        <v>17850</v>
      </c>
      <c r="TLH85" s="683" t="s">
        <v>17850</v>
      </c>
      <c r="TLI85" s="683" t="s">
        <v>17850</v>
      </c>
      <c r="TLJ85" s="683" t="s">
        <v>17850</v>
      </c>
      <c r="TLK85" s="683" t="s">
        <v>17850</v>
      </c>
      <c r="TLL85" s="683" t="s">
        <v>17850</v>
      </c>
      <c r="TLM85" s="683" t="s">
        <v>17850</v>
      </c>
      <c r="TLN85" s="683" t="s">
        <v>17850</v>
      </c>
      <c r="TLO85" s="683" t="s">
        <v>17850</v>
      </c>
      <c r="TLP85" s="683" t="s">
        <v>17850</v>
      </c>
      <c r="TLQ85" s="683" t="s">
        <v>17850</v>
      </c>
      <c r="TLR85" s="683" t="s">
        <v>17850</v>
      </c>
      <c r="TLS85" s="683" t="s">
        <v>17850</v>
      </c>
      <c r="TLT85" s="683" t="s">
        <v>17850</v>
      </c>
      <c r="TLU85" s="683" t="s">
        <v>17850</v>
      </c>
      <c r="TLV85" s="683" t="s">
        <v>17850</v>
      </c>
      <c r="TLW85" s="683" t="s">
        <v>17850</v>
      </c>
      <c r="TLX85" s="683" t="s">
        <v>17850</v>
      </c>
      <c r="TLY85" s="683" t="s">
        <v>17850</v>
      </c>
      <c r="TLZ85" s="683" t="s">
        <v>17850</v>
      </c>
      <c r="TMA85" s="683" t="s">
        <v>17850</v>
      </c>
      <c r="TMB85" s="683" t="s">
        <v>17850</v>
      </c>
      <c r="TMC85" s="683" t="s">
        <v>17850</v>
      </c>
      <c r="TMD85" s="683" t="s">
        <v>17850</v>
      </c>
      <c r="TME85" s="683" t="s">
        <v>17850</v>
      </c>
      <c r="TMF85" s="683" t="s">
        <v>17850</v>
      </c>
      <c r="TMG85" s="683" t="s">
        <v>17850</v>
      </c>
      <c r="TMH85" s="683" t="s">
        <v>17850</v>
      </c>
      <c r="TMI85" s="683" t="s">
        <v>17850</v>
      </c>
      <c r="TMJ85" s="683" t="s">
        <v>17850</v>
      </c>
      <c r="TMK85" s="683" t="s">
        <v>17850</v>
      </c>
      <c r="TML85" s="683" t="s">
        <v>17850</v>
      </c>
      <c r="TMM85" s="683" t="s">
        <v>17850</v>
      </c>
      <c r="TMN85" s="683" t="s">
        <v>17850</v>
      </c>
      <c r="TMO85" s="683" t="s">
        <v>17850</v>
      </c>
      <c r="TMP85" s="683" t="s">
        <v>17850</v>
      </c>
      <c r="TMQ85" s="683" t="s">
        <v>17850</v>
      </c>
      <c r="TMR85" s="683" t="s">
        <v>17850</v>
      </c>
      <c r="TMS85" s="683" t="s">
        <v>17850</v>
      </c>
      <c r="TMT85" s="683" t="s">
        <v>17850</v>
      </c>
      <c r="TMU85" s="683" t="s">
        <v>17850</v>
      </c>
      <c r="TMV85" s="683" t="s">
        <v>17850</v>
      </c>
      <c r="TMW85" s="683" t="s">
        <v>17850</v>
      </c>
      <c r="TMX85" s="683" t="s">
        <v>17850</v>
      </c>
      <c r="TMY85" s="683" t="s">
        <v>17850</v>
      </c>
      <c r="TMZ85" s="683" t="s">
        <v>17850</v>
      </c>
      <c r="TNA85" s="683" t="s">
        <v>17850</v>
      </c>
      <c r="TNB85" s="683" t="s">
        <v>17850</v>
      </c>
      <c r="TNC85" s="683" t="s">
        <v>17850</v>
      </c>
      <c r="TND85" s="683" t="s">
        <v>17850</v>
      </c>
      <c r="TNE85" s="683" t="s">
        <v>17850</v>
      </c>
      <c r="TNF85" s="683" t="s">
        <v>17850</v>
      </c>
      <c r="TNG85" s="683" t="s">
        <v>17850</v>
      </c>
      <c r="TNH85" s="683" t="s">
        <v>17850</v>
      </c>
      <c r="TNI85" s="683" t="s">
        <v>17850</v>
      </c>
      <c r="TNJ85" s="683" t="s">
        <v>17850</v>
      </c>
      <c r="TNK85" s="683" t="s">
        <v>17850</v>
      </c>
      <c r="TNL85" s="683" t="s">
        <v>17850</v>
      </c>
      <c r="TNM85" s="683" t="s">
        <v>17850</v>
      </c>
      <c r="TNN85" s="683" t="s">
        <v>17850</v>
      </c>
      <c r="TNO85" s="683" t="s">
        <v>17850</v>
      </c>
      <c r="TNP85" s="683" t="s">
        <v>17850</v>
      </c>
      <c r="TNQ85" s="683" t="s">
        <v>17850</v>
      </c>
      <c r="TNR85" s="683" t="s">
        <v>17850</v>
      </c>
      <c r="TNS85" s="683" t="s">
        <v>17850</v>
      </c>
      <c r="TNT85" s="683" t="s">
        <v>17850</v>
      </c>
      <c r="TNU85" s="683" t="s">
        <v>17850</v>
      </c>
      <c r="TNV85" s="683" t="s">
        <v>17850</v>
      </c>
      <c r="TNW85" s="683" t="s">
        <v>17850</v>
      </c>
      <c r="TNX85" s="683" t="s">
        <v>17850</v>
      </c>
      <c r="TNY85" s="683" t="s">
        <v>17850</v>
      </c>
      <c r="TNZ85" s="683" t="s">
        <v>17850</v>
      </c>
      <c r="TOA85" s="683" t="s">
        <v>17850</v>
      </c>
      <c r="TOB85" s="683" t="s">
        <v>17850</v>
      </c>
      <c r="TOC85" s="683" t="s">
        <v>17850</v>
      </c>
      <c r="TOD85" s="683" t="s">
        <v>17850</v>
      </c>
      <c r="TOE85" s="683" t="s">
        <v>17850</v>
      </c>
      <c r="TOF85" s="683" t="s">
        <v>17850</v>
      </c>
      <c r="TOG85" s="683" t="s">
        <v>17850</v>
      </c>
      <c r="TOH85" s="683" t="s">
        <v>17850</v>
      </c>
      <c r="TOI85" s="683" t="s">
        <v>17850</v>
      </c>
      <c r="TOJ85" s="683" t="s">
        <v>17850</v>
      </c>
      <c r="TOK85" s="683" t="s">
        <v>17850</v>
      </c>
      <c r="TOL85" s="683" t="s">
        <v>17850</v>
      </c>
      <c r="TOM85" s="683" t="s">
        <v>17850</v>
      </c>
      <c r="TON85" s="683" t="s">
        <v>17850</v>
      </c>
      <c r="TOO85" s="683" t="s">
        <v>17850</v>
      </c>
      <c r="TOP85" s="683" t="s">
        <v>17850</v>
      </c>
      <c r="TOQ85" s="683" t="s">
        <v>17850</v>
      </c>
      <c r="TOR85" s="683" t="s">
        <v>17850</v>
      </c>
      <c r="TOS85" s="683" t="s">
        <v>17850</v>
      </c>
      <c r="TOT85" s="683" t="s">
        <v>17850</v>
      </c>
      <c r="TOU85" s="683" t="s">
        <v>17850</v>
      </c>
      <c r="TOV85" s="683" t="s">
        <v>17850</v>
      </c>
      <c r="TOW85" s="683" t="s">
        <v>17850</v>
      </c>
      <c r="TOX85" s="683" t="s">
        <v>17850</v>
      </c>
      <c r="TOY85" s="683" t="s">
        <v>17850</v>
      </c>
      <c r="TOZ85" s="683" t="s">
        <v>17850</v>
      </c>
      <c r="TPA85" s="683" t="s">
        <v>17850</v>
      </c>
      <c r="TPB85" s="683" t="s">
        <v>17850</v>
      </c>
      <c r="TPC85" s="683" t="s">
        <v>17850</v>
      </c>
      <c r="TPD85" s="683" t="s">
        <v>17850</v>
      </c>
      <c r="TPE85" s="683" t="s">
        <v>17850</v>
      </c>
      <c r="TPF85" s="683" t="s">
        <v>17850</v>
      </c>
      <c r="TPG85" s="683" t="s">
        <v>17850</v>
      </c>
      <c r="TPH85" s="683" t="s">
        <v>17850</v>
      </c>
      <c r="TPI85" s="683" t="s">
        <v>17850</v>
      </c>
      <c r="TPJ85" s="683" t="s">
        <v>17850</v>
      </c>
      <c r="TPK85" s="683" t="s">
        <v>17850</v>
      </c>
      <c r="TPL85" s="683" t="s">
        <v>17850</v>
      </c>
      <c r="TPM85" s="683" t="s">
        <v>17850</v>
      </c>
      <c r="TPN85" s="683" t="s">
        <v>17850</v>
      </c>
      <c r="TPO85" s="683" t="s">
        <v>17850</v>
      </c>
      <c r="TPP85" s="683" t="s">
        <v>17850</v>
      </c>
      <c r="TPQ85" s="683" t="s">
        <v>17850</v>
      </c>
      <c r="TPR85" s="683" t="s">
        <v>17850</v>
      </c>
      <c r="TPS85" s="683" t="s">
        <v>17850</v>
      </c>
      <c r="TPT85" s="683" t="s">
        <v>17850</v>
      </c>
      <c r="TPU85" s="683" t="s">
        <v>17850</v>
      </c>
      <c r="TPV85" s="683" t="s">
        <v>17850</v>
      </c>
      <c r="TPW85" s="683" t="s">
        <v>17850</v>
      </c>
      <c r="TPX85" s="683" t="s">
        <v>17850</v>
      </c>
      <c r="TPY85" s="683" t="s">
        <v>17850</v>
      </c>
      <c r="TPZ85" s="683" t="s">
        <v>17850</v>
      </c>
      <c r="TQA85" s="683" t="s">
        <v>17850</v>
      </c>
      <c r="TQB85" s="683" t="s">
        <v>17850</v>
      </c>
      <c r="TQC85" s="683" t="s">
        <v>17850</v>
      </c>
      <c r="TQD85" s="683" t="s">
        <v>17850</v>
      </c>
      <c r="TQE85" s="683" t="s">
        <v>17850</v>
      </c>
      <c r="TQF85" s="683" t="s">
        <v>17850</v>
      </c>
      <c r="TQG85" s="683" t="s">
        <v>17850</v>
      </c>
      <c r="TQH85" s="683" t="s">
        <v>17850</v>
      </c>
      <c r="TQI85" s="683" t="s">
        <v>17850</v>
      </c>
      <c r="TQJ85" s="683" t="s">
        <v>17850</v>
      </c>
      <c r="TQK85" s="683" t="s">
        <v>17850</v>
      </c>
      <c r="TQL85" s="683" t="s">
        <v>17850</v>
      </c>
      <c r="TQM85" s="683" t="s">
        <v>17850</v>
      </c>
      <c r="TQN85" s="683" t="s">
        <v>17850</v>
      </c>
      <c r="TQO85" s="683" t="s">
        <v>17850</v>
      </c>
      <c r="TQP85" s="683" t="s">
        <v>17850</v>
      </c>
      <c r="TQQ85" s="683" t="s">
        <v>17850</v>
      </c>
      <c r="TQR85" s="683" t="s">
        <v>17850</v>
      </c>
      <c r="TQS85" s="683" t="s">
        <v>17850</v>
      </c>
      <c r="TQT85" s="683" t="s">
        <v>17850</v>
      </c>
      <c r="TQU85" s="683" t="s">
        <v>17850</v>
      </c>
      <c r="TQV85" s="683" t="s">
        <v>17850</v>
      </c>
      <c r="TQW85" s="683" t="s">
        <v>17850</v>
      </c>
      <c r="TQX85" s="683" t="s">
        <v>17850</v>
      </c>
      <c r="TQY85" s="683" t="s">
        <v>17850</v>
      </c>
      <c r="TQZ85" s="683" t="s">
        <v>17850</v>
      </c>
      <c r="TRA85" s="683" t="s">
        <v>17850</v>
      </c>
      <c r="TRB85" s="683" t="s">
        <v>17850</v>
      </c>
      <c r="TRC85" s="683" t="s">
        <v>17850</v>
      </c>
      <c r="TRD85" s="683" t="s">
        <v>17850</v>
      </c>
      <c r="TRE85" s="683" t="s">
        <v>17850</v>
      </c>
      <c r="TRF85" s="683" t="s">
        <v>17850</v>
      </c>
      <c r="TRG85" s="683" t="s">
        <v>17850</v>
      </c>
      <c r="TRH85" s="683" t="s">
        <v>17850</v>
      </c>
      <c r="TRI85" s="683" t="s">
        <v>17850</v>
      </c>
      <c r="TRJ85" s="683" t="s">
        <v>17850</v>
      </c>
      <c r="TRK85" s="683" t="s">
        <v>17850</v>
      </c>
      <c r="TRL85" s="683" t="s">
        <v>17850</v>
      </c>
      <c r="TRM85" s="683" t="s">
        <v>17850</v>
      </c>
      <c r="TRN85" s="683" t="s">
        <v>17850</v>
      </c>
      <c r="TRO85" s="683" t="s">
        <v>17850</v>
      </c>
      <c r="TRP85" s="683" t="s">
        <v>17850</v>
      </c>
      <c r="TRQ85" s="683" t="s">
        <v>17850</v>
      </c>
      <c r="TRR85" s="683" t="s">
        <v>17850</v>
      </c>
      <c r="TRS85" s="683" t="s">
        <v>17850</v>
      </c>
      <c r="TRT85" s="683" t="s">
        <v>17850</v>
      </c>
      <c r="TRU85" s="683" t="s">
        <v>17850</v>
      </c>
      <c r="TRV85" s="683" t="s">
        <v>17850</v>
      </c>
      <c r="TRW85" s="683" t="s">
        <v>17850</v>
      </c>
      <c r="TRX85" s="683" t="s">
        <v>17850</v>
      </c>
      <c r="TRY85" s="683" t="s">
        <v>17850</v>
      </c>
      <c r="TRZ85" s="683" t="s">
        <v>17850</v>
      </c>
      <c r="TSA85" s="683" t="s">
        <v>17850</v>
      </c>
      <c r="TSB85" s="683" t="s">
        <v>17850</v>
      </c>
      <c r="TSC85" s="683" t="s">
        <v>17850</v>
      </c>
      <c r="TSD85" s="683" t="s">
        <v>17850</v>
      </c>
      <c r="TSE85" s="683" t="s">
        <v>17850</v>
      </c>
      <c r="TSF85" s="683" t="s">
        <v>17850</v>
      </c>
      <c r="TSG85" s="683" t="s">
        <v>17850</v>
      </c>
      <c r="TSH85" s="683" t="s">
        <v>17850</v>
      </c>
      <c r="TSI85" s="683" t="s">
        <v>17850</v>
      </c>
      <c r="TSJ85" s="683" t="s">
        <v>17850</v>
      </c>
      <c r="TSK85" s="683" t="s">
        <v>17850</v>
      </c>
      <c r="TSL85" s="683" t="s">
        <v>17850</v>
      </c>
      <c r="TSM85" s="683" t="s">
        <v>17850</v>
      </c>
      <c r="TSN85" s="683" t="s">
        <v>17850</v>
      </c>
      <c r="TSO85" s="683" t="s">
        <v>17850</v>
      </c>
      <c r="TSP85" s="683" t="s">
        <v>17850</v>
      </c>
      <c r="TSQ85" s="683" t="s">
        <v>17850</v>
      </c>
      <c r="TSR85" s="683" t="s">
        <v>17850</v>
      </c>
      <c r="TSS85" s="683" t="s">
        <v>17850</v>
      </c>
      <c r="TST85" s="683" t="s">
        <v>17850</v>
      </c>
      <c r="TSU85" s="683" t="s">
        <v>17850</v>
      </c>
      <c r="TSV85" s="683" t="s">
        <v>17850</v>
      </c>
      <c r="TSW85" s="683" t="s">
        <v>17850</v>
      </c>
      <c r="TSX85" s="683" t="s">
        <v>17850</v>
      </c>
      <c r="TSY85" s="683" t="s">
        <v>17850</v>
      </c>
      <c r="TSZ85" s="683" t="s">
        <v>17850</v>
      </c>
      <c r="TTA85" s="683" t="s">
        <v>17850</v>
      </c>
      <c r="TTB85" s="683" t="s">
        <v>17850</v>
      </c>
      <c r="TTC85" s="683" t="s">
        <v>17850</v>
      </c>
      <c r="TTD85" s="683" t="s">
        <v>17850</v>
      </c>
      <c r="TTE85" s="683" t="s">
        <v>17850</v>
      </c>
      <c r="TTF85" s="683" t="s">
        <v>17850</v>
      </c>
      <c r="TTG85" s="683" t="s">
        <v>17850</v>
      </c>
      <c r="TTH85" s="683" t="s">
        <v>17850</v>
      </c>
      <c r="TTI85" s="683" t="s">
        <v>17850</v>
      </c>
      <c r="TTJ85" s="683" t="s">
        <v>17850</v>
      </c>
      <c r="TTK85" s="683" t="s">
        <v>17850</v>
      </c>
      <c r="TTL85" s="683" t="s">
        <v>17850</v>
      </c>
      <c r="TTM85" s="683" t="s">
        <v>17850</v>
      </c>
      <c r="TTN85" s="683" t="s">
        <v>17850</v>
      </c>
      <c r="TTO85" s="683" t="s">
        <v>17850</v>
      </c>
      <c r="TTP85" s="683" t="s">
        <v>17850</v>
      </c>
      <c r="TTQ85" s="683" t="s">
        <v>17850</v>
      </c>
      <c r="TTR85" s="683" t="s">
        <v>17850</v>
      </c>
      <c r="TTS85" s="683" t="s">
        <v>17850</v>
      </c>
      <c r="TTT85" s="683" t="s">
        <v>17850</v>
      </c>
      <c r="TTU85" s="683" t="s">
        <v>17850</v>
      </c>
      <c r="TTV85" s="683" t="s">
        <v>17850</v>
      </c>
      <c r="TTW85" s="683" t="s">
        <v>17850</v>
      </c>
      <c r="TTX85" s="683" t="s">
        <v>17850</v>
      </c>
      <c r="TTY85" s="683" t="s">
        <v>17850</v>
      </c>
      <c r="TTZ85" s="683" t="s">
        <v>17850</v>
      </c>
      <c r="TUA85" s="683" t="s">
        <v>17850</v>
      </c>
      <c r="TUB85" s="683" t="s">
        <v>17850</v>
      </c>
      <c r="TUC85" s="683" t="s">
        <v>17850</v>
      </c>
      <c r="TUD85" s="683" t="s">
        <v>17850</v>
      </c>
      <c r="TUE85" s="683" t="s">
        <v>17850</v>
      </c>
      <c r="TUF85" s="683" t="s">
        <v>17850</v>
      </c>
      <c r="TUG85" s="683" t="s">
        <v>17850</v>
      </c>
      <c r="TUH85" s="683" t="s">
        <v>17850</v>
      </c>
      <c r="TUI85" s="683" t="s">
        <v>17850</v>
      </c>
      <c r="TUJ85" s="683" t="s">
        <v>17850</v>
      </c>
      <c r="TUK85" s="683" t="s">
        <v>17850</v>
      </c>
      <c r="TUL85" s="683" t="s">
        <v>17850</v>
      </c>
      <c r="TUM85" s="683" t="s">
        <v>17850</v>
      </c>
      <c r="TUN85" s="683" t="s">
        <v>17850</v>
      </c>
      <c r="TUO85" s="683" t="s">
        <v>17850</v>
      </c>
      <c r="TUP85" s="683" t="s">
        <v>17850</v>
      </c>
      <c r="TUQ85" s="683" t="s">
        <v>17850</v>
      </c>
      <c r="TUR85" s="683" t="s">
        <v>17850</v>
      </c>
      <c r="TUS85" s="683" t="s">
        <v>17850</v>
      </c>
      <c r="TUT85" s="683" t="s">
        <v>17850</v>
      </c>
      <c r="TUU85" s="683" t="s">
        <v>17850</v>
      </c>
      <c r="TUV85" s="683" t="s">
        <v>17850</v>
      </c>
      <c r="TUW85" s="683" t="s">
        <v>17850</v>
      </c>
      <c r="TUX85" s="683" t="s">
        <v>17850</v>
      </c>
      <c r="TUY85" s="683" t="s">
        <v>17850</v>
      </c>
      <c r="TUZ85" s="683" t="s">
        <v>17850</v>
      </c>
      <c r="TVA85" s="683" t="s">
        <v>17850</v>
      </c>
      <c r="TVB85" s="683" t="s">
        <v>17850</v>
      </c>
      <c r="TVC85" s="683" t="s">
        <v>17850</v>
      </c>
      <c r="TVD85" s="683" t="s">
        <v>17850</v>
      </c>
      <c r="TVE85" s="683" t="s">
        <v>17850</v>
      </c>
      <c r="TVF85" s="683" t="s">
        <v>17850</v>
      </c>
      <c r="TVG85" s="683" t="s">
        <v>17850</v>
      </c>
      <c r="TVH85" s="683" t="s">
        <v>17850</v>
      </c>
      <c r="TVI85" s="683" t="s">
        <v>17850</v>
      </c>
      <c r="TVJ85" s="683" t="s">
        <v>17850</v>
      </c>
      <c r="TVK85" s="683" t="s">
        <v>17850</v>
      </c>
      <c r="TVL85" s="683" t="s">
        <v>17850</v>
      </c>
      <c r="TVM85" s="683" t="s">
        <v>17850</v>
      </c>
      <c r="TVN85" s="683" t="s">
        <v>17850</v>
      </c>
      <c r="TVO85" s="683" t="s">
        <v>17850</v>
      </c>
      <c r="TVP85" s="683" t="s">
        <v>17850</v>
      </c>
      <c r="TVQ85" s="683" t="s">
        <v>17850</v>
      </c>
      <c r="TVR85" s="683" t="s">
        <v>17850</v>
      </c>
      <c r="TVS85" s="683" t="s">
        <v>17850</v>
      </c>
      <c r="TVT85" s="683" t="s">
        <v>17850</v>
      </c>
      <c r="TVU85" s="683" t="s">
        <v>17850</v>
      </c>
      <c r="TVV85" s="683" t="s">
        <v>17850</v>
      </c>
      <c r="TVW85" s="683" t="s">
        <v>17850</v>
      </c>
      <c r="TVX85" s="683" t="s">
        <v>17850</v>
      </c>
      <c r="TVY85" s="683" t="s">
        <v>17850</v>
      </c>
      <c r="TVZ85" s="683" t="s">
        <v>17850</v>
      </c>
      <c r="TWA85" s="683" t="s">
        <v>17850</v>
      </c>
      <c r="TWB85" s="683" t="s">
        <v>17850</v>
      </c>
      <c r="TWC85" s="683" t="s">
        <v>17850</v>
      </c>
      <c r="TWD85" s="683" t="s">
        <v>17850</v>
      </c>
      <c r="TWE85" s="683" t="s">
        <v>17850</v>
      </c>
      <c r="TWF85" s="683" t="s">
        <v>17850</v>
      </c>
      <c r="TWG85" s="683" t="s">
        <v>17850</v>
      </c>
      <c r="TWH85" s="683" t="s">
        <v>17850</v>
      </c>
      <c r="TWI85" s="683" t="s">
        <v>17850</v>
      </c>
      <c r="TWJ85" s="683" t="s">
        <v>17850</v>
      </c>
      <c r="TWK85" s="683" t="s">
        <v>17850</v>
      </c>
      <c r="TWL85" s="683" t="s">
        <v>17850</v>
      </c>
      <c r="TWM85" s="683" t="s">
        <v>17850</v>
      </c>
      <c r="TWN85" s="683" t="s">
        <v>17850</v>
      </c>
      <c r="TWO85" s="683" t="s">
        <v>17850</v>
      </c>
      <c r="TWP85" s="683" t="s">
        <v>17850</v>
      </c>
      <c r="TWQ85" s="683" t="s">
        <v>17850</v>
      </c>
      <c r="TWR85" s="683" t="s">
        <v>17850</v>
      </c>
      <c r="TWS85" s="683" t="s">
        <v>17850</v>
      </c>
      <c r="TWT85" s="683" t="s">
        <v>17850</v>
      </c>
      <c r="TWU85" s="683" t="s">
        <v>17850</v>
      </c>
      <c r="TWV85" s="683" t="s">
        <v>17850</v>
      </c>
      <c r="TWW85" s="683" t="s">
        <v>17850</v>
      </c>
      <c r="TWX85" s="683" t="s">
        <v>17850</v>
      </c>
      <c r="TWY85" s="683" t="s">
        <v>17850</v>
      </c>
      <c r="TWZ85" s="683" t="s">
        <v>17850</v>
      </c>
      <c r="TXA85" s="683" t="s">
        <v>17850</v>
      </c>
      <c r="TXB85" s="683" t="s">
        <v>17850</v>
      </c>
      <c r="TXC85" s="683" t="s">
        <v>17850</v>
      </c>
      <c r="TXD85" s="683" t="s">
        <v>17850</v>
      </c>
      <c r="TXE85" s="683" t="s">
        <v>17850</v>
      </c>
      <c r="TXF85" s="683" t="s">
        <v>17850</v>
      </c>
      <c r="TXG85" s="683" t="s">
        <v>17850</v>
      </c>
      <c r="TXH85" s="683" t="s">
        <v>17850</v>
      </c>
      <c r="TXI85" s="683" t="s">
        <v>17850</v>
      </c>
      <c r="TXJ85" s="683" t="s">
        <v>17850</v>
      </c>
      <c r="TXK85" s="683" t="s">
        <v>17850</v>
      </c>
      <c r="TXL85" s="683" t="s">
        <v>17850</v>
      </c>
      <c r="TXM85" s="683" t="s">
        <v>17850</v>
      </c>
      <c r="TXN85" s="683" t="s">
        <v>17850</v>
      </c>
      <c r="TXO85" s="683" t="s">
        <v>17850</v>
      </c>
      <c r="TXP85" s="683" t="s">
        <v>17850</v>
      </c>
      <c r="TXQ85" s="683" t="s">
        <v>17850</v>
      </c>
      <c r="TXR85" s="683" t="s">
        <v>17850</v>
      </c>
      <c r="TXS85" s="683" t="s">
        <v>17850</v>
      </c>
      <c r="TXT85" s="683" t="s">
        <v>17850</v>
      </c>
      <c r="TXU85" s="683" t="s">
        <v>17850</v>
      </c>
      <c r="TXV85" s="683" t="s">
        <v>17850</v>
      </c>
      <c r="TXW85" s="683" t="s">
        <v>17850</v>
      </c>
      <c r="TXX85" s="683" t="s">
        <v>17850</v>
      </c>
      <c r="TXY85" s="683" t="s">
        <v>17850</v>
      </c>
      <c r="TXZ85" s="683" t="s">
        <v>17850</v>
      </c>
      <c r="TYA85" s="683" t="s">
        <v>17850</v>
      </c>
      <c r="TYB85" s="683" t="s">
        <v>17850</v>
      </c>
      <c r="TYC85" s="683" t="s">
        <v>17850</v>
      </c>
      <c r="TYD85" s="683" t="s">
        <v>17850</v>
      </c>
      <c r="TYE85" s="683" t="s">
        <v>17850</v>
      </c>
      <c r="TYF85" s="683" t="s">
        <v>17850</v>
      </c>
      <c r="TYG85" s="683" t="s">
        <v>17850</v>
      </c>
      <c r="TYH85" s="683" t="s">
        <v>17850</v>
      </c>
      <c r="TYI85" s="683" t="s">
        <v>17850</v>
      </c>
      <c r="TYJ85" s="683" t="s">
        <v>17850</v>
      </c>
      <c r="TYK85" s="683" t="s">
        <v>17850</v>
      </c>
      <c r="TYL85" s="683" t="s">
        <v>17850</v>
      </c>
      <c r="TYM85" s="683" t="s">
        <v>17850</v>
      </c>
      <c r="TYN85" s="683" t="s">
        <v>17850</v>
      </c>
      <c r="TYO85" s="683" t="s">
        <v>17850</v>
      </c>
      <c r="TYP85" s="683" t="s">
        <v>17850</v>
      </c>
      <c r="TYQ85" s="683" t="s">
        <v>17850</v>
      </c>
      <c r="TYR85" s="683" t="s">
        <v>17850</v>
      </c>
      <c r="TYS85" s="683" t="s">
        <v>17850</v>
      </c>
      <c r="TYT85" s="683" t="s">
        <v>17850</v>
      </c>
      <c r="TYU85" s="683" t="s">
        <v>17850</v>
      </c>
      <c r="TYV85" s="683" t="s">
        <v>17850</v>
      </c>
      <c r="TYW85" s="683" t="s">
        <v>17850</v>
      </c>
      <c r="TYX85" s="683" t="s">
        <v>17850</v>
      </c>
      <c r="TYY85" s="683" t="s">
        <v>17850</v>
      </c>
      <c r="TYZ85" s="683" t="s">
        <v>17850</v>
      </c>
      <c r="TZA85" s="683" t="s">
        <v>17850</v>
      </c>
      <c r="TZB85" s="683" t="s">
        <v>17850</v>
      </c>
      <c r="TZC85" s="683" t="s">
        <v>17850</v>
      </c>
      <c r="TZD85" s="683" t="s">
        <v>17850</v>
      </c>
      <c r="TZE85" s="683" t="s">
        <v>17850</v>
      </c>
      <c r="TZF85" s="683" t="s">
        <v>17850</v>
      </c>
      <c r="TZG85" s="683" t="s">
        <v>17850</v>
      </c>
      <c r="TZH85" s="683" t="s">
        <v>17850</v>
      </c>
      <c r="TZI85" s="683" t="s">
        <v>17850</v>
      </c>
      <c r="TZJ85" s="683" t="s">
        <v>17850</v>
      </c>
      <c r="TZK85" s="683" t="s">
        <v>17850</v>
      </c>
      <c r="TZL85" s="683" t="s">
        <v>17850</v>
      </c>
      <c r="TZM85" s="683" t="s">
        <v>17850</v>
      </c>
      <c r="TZN85" s="683" t="s">
        <v>17850</v>
      </c>
      <c r="TZO85" s="683" t="s">
        <v>17850</v>
      </c>
      <c r="TZP85" s="683" t="s">
        <v>17850</v>
      </c>
      <c r="TZQ85" s="683" t="s">
        <v>17850</v>
      </c>
      <c r="TZR85" s="683" t="s">
        <v>17850</v>
      </c>
      <c r="TZS85" s="683" t="s">
        <v>17850</v>
      </c>
      <c r="TZT85" s="683" t="s">
        <v>17850</v>
      </c>
      <c r="TZU85" s="683" t="s">
        <v>17850</v>
      </c>
      <c r="TZV85" s="683" t="s">
        <v>17850</v>
      </c>
      <c r="TZW85" s="683" t="s">
        <v>17850</v>
      </c>
      <c r="TZX85" s="683" t="s">
        <v>17850</v>
      </c>
      <c r="TZY85" s="683" t="s">
        <v>17850</v>
      </c>
      <c r="TZZ85" s="683" t="s">
        <v>17850</v>
      </c>
      <c r="UAA85" s="683" t="s">
        <v>17850</v>
      </c>
      <c r="UAB85" s="683" t="s">
        <v>17850</v>
      </c>
      <c r="UAC85" s="683" t="s">
        <v>17850</v>
      </c>
      <c r="UAD85" s="683" t="s">
        <v>17850</v>
      </c>
      <c r="UAE85" s="683" t="s">
        <v>17850</v>
      </c>
      <c r="UAF85" s="683" t="s">
        <v>17850</v>
      </c>
      <c r="UAG85" s="683" t="s">
        <v>17850</v>
      </c>
      <c r="UAH85" s="683" t="s">
        <v>17850</v>
      </c>
      <c r="UAI85" s="683" t="s">
        <v>17850</v>
      </c>
      <c r="UAJ85" s="683" t="s">
        <v>17850</v>
      </c>
      <c r="UAK85" s="683" t="s">
        <v>17850</v>
      </c>
      <c r="UAL85" s="683" t="s">
        <v>17850</v>
      </c>
      <c r="UAM85" s="683" t="s">
        <v>17850</v>
      </c>
      <c r="UAN85" s="683" t="s">
        <v>17850</v>
      </c>
      <c r="UAO85" s="683" t="s">
        <v>17850</v>
      </c>
      <c r="UAP85" s="683" t="s">
        <v>17850</v>
      </c>
      <c r="UAQ85" s="683" t="s">
        <v>17850</v>
      </c>
      <c r="UAR85" s="683" t="s">
        <v>17850</v>
      </c>
      <c r="UAS85" s="683" t="s">
        <v>17850</v>
      </c>
      <c r="UAT85" s="683" t="s">
        <v>17850</v>
      </c>
      <c r="UAU85" s="683" t="s">
        <v>17850</v>
      </c>
      <c r="UAV85" s="683" t="s">
        <v>17850</v>
      </c>
      <c r="UAW85" s="683" t="s">
        <v>17850</v>
      </c>
      <c r="UAX85" s="683" t="s">
        <v>17850</v>
      </c>
      <c r="UAY85" s="683" t="s">
        <v>17850</v>
      </c>
      <c r="UAZ85" s="683" t="s">
        <v>17850</v>
      </c>
      <c r="UBA85" s="683" t="s">
        <v>17850</v>
      </c>
      <c r="UBB85" s="683" t="s">
        <v>17850</v>
      </c>
      <c r="UBC85" s="683" t="s">
        <v>17850</v>
      </c>
      <c r="UBD85" s="683" t="s">
        <v>17850</v>
      </c>
      <c r="UBE85" s="683" t="s">
        <v>17850</v>
      </c>
      <c r="UBF85" s="683" t="s">
        <v>17850</v>
      </c>
      <c r="UBG85" s="683" t="s">
        <v>17850</v>
      </c>
      <c r="UBH85" s="683" t="s">
        <v>17850</v>
      </c>
      <c r="UBI85" s="683" t="s">
        <v>17850</v>
      </c>
      <c r="UBJ85" s="683" t="s">
        <v>17850</v>
      </c>
      <c r="UBK85" s="683" t="s">
        <v>17850</v>
      </c>
      <c r="UBL85" s="683" t="s">
        <v>17850</v>
      </c>
      <c r="UBM85" s="683" t="s">
        <v>17850</v>
      </c>
      <c r="UBN85" s="683" t="s">
        <v>17850</v>
      </c>
      <c r="UBO85" s="683" t="s">
        <v>17850</v>
      </c>
      <c r="UBP85" s="683" t="s">
        <v>17850</v>
      </c>
      <c r="UBQ85" s="683" t="s">
        <v>17850</v>
      </c>
      <c r="UBR85" s="683" t="s">
        <v>17850</v>
      </c>
      <c r="UBS85" s="683" t="s">
        <v>17850</v>
      </c>
      <c r="UBT85" s="683" t="s">
        <v>17850</v>
      </c>
      <c r="UBU85" s="683" t="s">
        <v>17850</v>
      </c>
      <c r="UBV85" s="683" t="s">
        <v>17850</v>
      </c>
      <c r="UBW85" s="683" t="s">
        <v>17850</v>
      </c>
      <c r="UBX85" s="683" t="s">
        <v>17850</v>
      </c>
      <c r="UBY85" s="683" t="s">
        <v>17850</v>
      </c>
      <c r="UBZ85" s="683" t="s">
        <v>17850</v>
      </c>
      <c r="UCA85" s="683" t="s">
        <v>17850</v>
      </c>
      <c r="UCB85" s="683" t="s">
        <v>17850</v>
      </c>
      <c r="UCC85" s="683" t="s">
        <v>17850</v>
      </c>
      <c r="UCD85" s="683" t="s">
        <v>17850</v>
      </c>
      <c r="UCE85" s="683" t="s">
        <v>17850</v>
      </c>
      <c r="UCF85" s="683" t="s">
        <v>17850</v>
      </c>
      <c r="UCG85" s="683" t="s">
        <v>17850</v>
      </c>
      <c r="UCH85" s="683" t="s">
        <v>17850</v>
      </c>
      <c r="UCI85" s="683" t="s">
        <v>17850</v>
      </c>
      <c r="UCJ85" s="683" t="s">
        <v>17850</v>
      </c>
      <c r="UCK85" s="683" t="s">
        <v>17850</v>
      </c>
      <c r="UCL85" s="683" t="s">
        <v>17850</v>
      </c>
      <c r="UCM85" s="683" t="s">
        <v>17850</v>
      </c>
      <c r="UCN85" s="683" t="s">
        <v>17850</v>
      </c>
      <c r="UCO85" s="683" t="s">
        <v>17850</v>
      </c>
      <c r="UCP85" s="683" t="s">
        <v>17850</v>
      </c>
      <c r="UCQ85" s="683" t="s">
        <v>17850</v>
      </c>
      <c r="UCR85" s="683" t="s">
        <v>17850</v>
      </c>
      <c r="UCS85" s="683" t="s">
        <v>17850</v>
      </c>
      <c r="UCT85" s="683" t="s">
        <v>17850</v>
      </c>
      <c r="UCU85" s="683" t="s">
        <v>17850</v>
      </c>
      <c r="UCV85" s="683" t="s">
        <v>17850</v>
      </c>
      <c r="UCW85" s="683" t="s">
        <v>17850</v>
      </c>
      <c r="UCX85" s="683" t="s">
        <v>17850</v>
      </c>
      <c r="UCY85" s="683" t="s">
        <v>17850</v>
      </c>
      <c r="UCZ85" s="683" t="s">
        <v>17850</v>
      </c>
      <c r="UDA85" s="683" t="s">
        <v>17850</v>
      </c>
      <c r="UDB85" s="683" t="s">
        <v>17850</v>
      </c>
      <c r="UDC85" s="683" t="s">
        <v>17850</v>
      </c>
      <c r="UDD85" s="683" t="s">
        <v>17850</v>
      </c>
      <c r="UDE85" s="683" t="s">
        <v>17850</v>
      </c>
      <c r="UDF85" s="683" t="s">
        <v>17850</v>
      </c>
      <c r="UDG85" s="683" t="s">
        <v>17850</v>
      </c>
      <c r="UDH85" s="683" t="s">
        <v>17850</v>
      </c>
      <c r="UDI85" s="683" t="s">
        <v>17850</v>
      </c>
      <c r="UDJ85" s="683" t="s">
        <v>17850</v>
      </c>
      <c r="UDK85" s="683" t="s">
        <v>17850</v>
      </c>
      <c r="UDL85" s="683" t="s">
        <v>17850</v>
      </c>
      <c r="UDM85" s="683" t="s">
        <v>17850</v>
      </c>
      <c r="UDN85" s="683" t="s">
        <v>17850</v>
      </c>
      <c r="UDO85" s="683" t="s">
        <v>17850</v>
      </c>
      <c r="UDP85" s="683" t="s">
        <v>17850</v>
      </c>
      <c r="UDQ85" s="683" t="s">
        <v>17850</v>
      </c>
      <c r="UDR85" s="683" t="s">
        <v>17850</v>
      </c>
      <c r="UDS85" s="683" t="s">
        <v>17850</v>
      </c>
      <c r="UDT85" s="683" t="s">
        <v>17850</v>
      </c>
      <c r="UDU85" s="683" t="s">
        <v>17850</v>
      </c>
      <c r="UDV85" s="683" t="s">
        <v>17850</v>
      </c>
      <c r="UDW85" s="683" t="s">
        <v>17850</v>
      </c>
      <c r="UDX85" s="683" t="s">
        <v>17850</v>
      </c>
      <c r="UDY85" s="683" t="s">
        <v>17850</v>
      </c>
      <c r="UDZ85" s="683" t="s">
        <v>17850</v>
      </c>
      <c r="UEA85" s="683" t="s">
        <v>17850</v>
      </c>
      <c r="UEB85" s="683" t="s">
        <v>17850</v>
      </c>
      <c r="UEC85" s="683" t="s">
        <v>17850</v>
      </c>
      <c r="UED85" s="683" t="s">
        <v>17850</v>
      </c>
      <c r="UEE85" s="683" t="s">
        <v>17850</v>
      </c>
      <c r="UEF85" s="683" t="s">
        <v>17850</v>
      </c>
      <c r="UEG85" s="683" t="s">
        <v>17850</v>
      </c>
      <c r="UEH85" s="683" t="s">
        <v>17850</v>
      </c>
      <c r="UEI85" s="683" t="s">
        <v>17850</v>
      </c>
      <c r="UEJ85" s="683" t="s">
        <v>17850</v>
      </c>
      <c r="UEK85" s="683" t="s">
        <v>17850</v>
      </c>
      <c r="UEL85" s="683" t="s">
        <v>17850</v>
      </c>
      <c r="UEM85" s="683" t="s">
        <v>17850</v>
      </c>
      <c r="UEN85" s="683" t="s">
        <v>17850</v>
      </c>
      <c r="UEO85" s="683" t="s">
        <v>17850</v>
      </c>
      <c r="UEP85" s="683" t="s">
        <v>17850</v>
      </c>
      <c r="UEQ85" s="683" t="s">
        <v>17850</v>
      </c>
      <c r="UER85" s="683" t="s">
        <v>17850</v>
      </c>
      <c r="UES85" s="683" t="s">
        <v>17850</v>
      </c>
      <c r="UET85" s="683" t="s">
        <v>17850</v>
      </c>
      <c r="UEU85" s="683" t="s">
        <v>17850</v>
      </c>
      <c r="UEV85" s="683" t="s">
        <v>17850</v>
      </c>
      <c r="UEW85" s="683" t="s">
        <v>17850</v>
      </c>
      <c r="UEX85" s="683" t="s">
        <v>17850</v>
      </c>
      <c r="UEY85" s="683" t="s">
        <v>17850</v>
      </c>
      <c r="UEZ85" s="683" t="s">
        <v>17850</v>
      </c>
      <c r="UFA85" s="683" t="s">
        <v>17850</v>
      </c>
      <c r="UFB85" s="683" t="s">
        <v>17850</v>
      </c>
      <c r="UFC85" s="683" t="s">
        <v>17850</v>
      </c>
      <c r="UFD85" s="683" t="s">
        <v>17850</v>
      </c>
      <c r="UFE85" s="683" t="s">
        <v>17850</v>
      </c>
      <c r="UFF85" s="683" t="s">
        <v>17850</v>
      </c>
      <c r="UFG85" s="683" t="s">
        <v>17850</v>
      </c>
      <c r="UFH85" s="683" t="s">
        <v>17850</v>
      </c>
      <c r="UFI85" s="683" t="s">
        <v>17850</v>
      </c>
      <c r="UFJ85" s="683" t="s">
        <v>17850</v>
      </c>
      <c r="UFK85" s="683" t="s">
        <v>17850</v>
      </c>
      <c r="UFL85" s="683" t="s">
        <v>17850</v>
      </c>
      <c r="UFM85" s="683" t="s">
        <v>17850</v>
      </c>
      <c r="UFN85" s="683" t="s">
        <v>17850</v>
      </c>
      <c r="UFO85" s="683" t="s">
        <v>17850</v>
      </c>
      <c r="UFP85" s="683" t="s">
        <v>17850</v>
      </c>
      <c r="UFQ85" s="683" t="s">
        <v>17850</v>
      </c>
      <c r="UFR85" s="683" t="s">
        <v>17850</v>
      </c>
      <c r="UFS85" s="683" t="s">
        <v>17850</v>
      </c>
      <c r="UFT85" s="683" t="s">
        <v>17850</v>
      </c>
      <c r="UFU85" s="683" t="s">
        <v>17850</v>
      </c>
      <c r="UFV85" s="683" t="s">
        <v>17850</v>
      </c>
      <c r="UFW85" s="683" t="s">
        <v>17850</v>
      </c>
      <c r="UFX85" s="683" t="s">
        <v>17850</v>
      </c>
      <c r="UFY85" s="683" t="s">
        <v>17850</v>
      </c>
      <c r="UFZ85" s="683" t="s">
        <v>17850</v>
      </c>
      <c r="UGA85" s="683" t="s">
        <v>17850</v>
      </c>
      <c r="UGB85" s="683" t="s">
        <v>17850</v>
      </c>
      <c r="UGC85" s="683" t="s">
        <v>17850</v>
      </c>
      <c r="UGD85" s="683" t="s">
        <v>17850</v>
      </c>
      <c r="UGE85" s="683" t="s">
        <v>17850</v>
      </c>
      <c r="UGF85" s="683" t="s">
        <v>17850</v>
      </c>
      <c r="UGG85" s="683" t="s">
        <v>17850</v>
      </c>
      <c r="UGH85" s="683" t="s">
        <v>17850</v>
      </c>
      <c r="UGI85" s="683" t="s">
        <v>17850</v>
      </c>
      <c r="UGJ85" s="683" t="s">
        <v>17850</v>
      </c>
      <c r="UGK85" s="683" t="s">
        <v>17850</v>
      </c>
      <c r="UGL85" s="683" t="s">
        <v>17850</v>
      </c>
      <c r="UGM85" s="683" t="s">
        <v>17850</v>
      </c>
      <c r="UGN85" s="683" t="s">
        <v>17850</v>
      </c>
      <c r="UGO85" s="683" t="s">
        <v>17850</v>
      </c>
      <c r="UGP85" s="683" t="s">
        <v>17850</v>
      </c>
      <c r="UGQ85" s="683" t="s">
        <v>17850</v>
      </c>
      <c r="UGR85" s="683" t="s">
        <v>17850</v>
      </c>
      <c r="UGS85" s="683" t="s">
        <v>17850</v>
      </c>
      <c r="UGT85" s="683" t="s">
        <v>17850</v>
      </c>
      <c r="UGU85" s="683" t="s">
        <v>17850</v>
      </c>
      <c r="UGV85" s="683" t="s">
        <v>17850</v>
      </c>
      <c r="UGW85" s="683" t="s">
        <v>17850</v>
      </c>
      <c r="UGX85" s="683" t="s">
        <v>17850</v>
      </c>
      <c r="UGY85" s="683" t="s">
        <v>17850</v>
      </c>
      <c r="UGZ85" s="683" t="s">
        <v>17850</v>
      </c>
      <c r="UHA85" s="683" t="s">
        <v>17850</v>
      </c>
      <c r="UHB85" s="683" t="s">
        <v>17850</v>
      </c>
      <c r="UHC85" s="683" t="s">
        <v>17850</v>
      </c>
      <c r="UHD85" s="683" t="s">
        <v>17850</v>
      </c>
      <c r="UHE85" s="683" t="s">
        <v>17850</v>
      </c>
      <c r="UHF85" s="683" t="s">
        <v>17850</v>
      </c>
      <c r="UHG85" s="683" t="s">
        <v>17850</v>
      </c>
      <c r="UHH85" s="683" t="s">
        <v>17850</v>
      </c>
      <c r="UHI85" s="683" t="s">
        <v>17850</v>
      </c>
      <c r="UHJ85" s="683" t="s">
        <v>17850</v>
      </c>
      <c r="UHK85" s="683" t="s">
        <v>17850</v>
      </c>
      <c r="UHL85" s="683" t="s">
        <v>17850</v>
      </c>
      <c r="UHM85" s="683" t="s">
        <v>17850</v>
      </c>
      <c r="UHN85" s="683" t="s">
        <v>17850</v>
      </c>
      <c r="UHO85" s="683" t="s">
        <v>17850</v>
      </c>
      <c r="UHP85" s="683" t="s">
        <v>17850</v>
      </c>
      <c r="UHQ85" s="683" t="s">
        <v>17850</v>
      </c>
      <c r="UHR85" s="683" t="s">
        <v>17850</v>
      </c>
      <c r="UHS85" s="683" t="s">
        <v>17850</v>
      </c>
      <c r="UHT85" s="683" t="s">
        <v>17850</v>
      </c>
      <c r="UHU85" s="683" t="s">
        <v>17850</v>
      </c>
      <c r="UHV85" s="683" t="s">
        <v>17850</v>
      </c>
      <c r="UHW85" s="683" t="s">
        <v>17850</v>
      </c>
      <c r="UHX85" s="683" t="s">
        <v>17850</v>
      </c>
      <c r="UHY85" s="683" t="s">
        <v>17850</v>
      </c>
      <c r="UHZ85" s="683" t="s">
        <v>17850</v>
      </c>
      <c r="UIA85" s="683" t="s">
        <v>17850</v>
      </c>
      <c r="UIB85" s="683" t="s">
        <v>17850</v>
      </c>
      <c r="UIC85" s="683" t="s">
        <v>17850</v>
      </c>
      <c r="UID85" s="683" t="s">
        <v>17850</v>
      </c>
      <c r="UIE85" s="683" t="s">
        <v>17850</v>
      </c>
      <c r="UIF85" s="683" t="s">
        <v>17850</v>
      </c>
      <c r="UIG85" s="683" t="s">
        <v>17850</v>
      </c>
      <c r="UIH85" s="683" t="s">
        <v>17850</v>
      </c>
      <c r="UII85" s="683" t="s">
        <v>17850</v>
      </c>
      <c r="UIJ85" s="683" t="s">
        <v>17850</v>
      </c>
      <c r="UIK85" s="683" t="s">
        <v>17850</v>
      </c>
      <c r="UIL85" s="683" t="s">
        <v>17850</v>
      </c>
      <c r="UIM85" s="683" t="s">
        <v>17850</v>
      </c>
      <c r="UIN85" s="683" t="s">
        <v>17850</v>
      </c>
      <c r="UIO85" s="683" t="s">
        <v>17850</v>
      </c>
      <c r="UIP85" s="683" t="s">
        <v>17850</v>
      </c>
      <c r="UIQ85" s="683" t="s">
        <v>17850</v>
      </c>
      <c r="UIR85" s="683" t="s">
        <v>17850</v>
      </c>
      <c r="UIS85" s="683" t="s">
        <v>17850</v>
      </c>
      <c r="UIT85" s="683" t="s">
        <v>17850</v>
      </c>
      <c r="UIU85" s="683" t="s">
        <v>17850</v>
      </c>
      <c r="UIV85" s="683" t="s">
        <v>17850</v>
      </c>
      <c r="UIW85" s="683" t="s">
        <v>17850</v>
      </c>
      <c r="UIX85" s="683" t="s">
        <v>17850</v>
      </c>
      <c r="UIY85" s="683" t="s">
        <v>17850</v>
      </c>
      <c r="UIZ85" s="683" t="s">
        <v>17850</v>
      </c>
      <c r="UJA85" s="683" t="s">
        <v>17850</v>
      </c>
      <c r="UJB85" s="683" t="s">
        <v>17850</v>
      </c>
      <c r="UJC85" s="683" t="s">
        <v>17850</v>
      </c>
      <c r="UJD85" s="683" t="s">
        <v>17850</v>
      </c>
      <c r="UJE85" s="683" t="s">
        <v>17850</v>
      </c>
      <c r="UJF85" s="683" t="s">
        <v>17850</v>
      </c>
      <c r="UJG85" s="683" t="s">
        <v>17850</v>
      </c>
      <c r="UJH85" s="683" t="s">
        <v>17850</v>
      </c>
      <c r="UJI85" s="683" t="s">
        <v>17850</v>
      </c>
      <c r="UJJ85" s="683" t="s">
        <v>17850</v>
      </c>
      <c r="UJK85" s="683" t="s">
        <v>17850</v>
      </c>
      <c r="UJL85" s="683" t="s">
        <v>17850</v>
      </c>
      <c r="UJM85" s="683" t="s">
        <v>17850</v>
      </c>
      <c r="UJN85" s="683" t="s">
        <v>17850</v>
      </c>
      <c r="UJO85" s="683" t="s">
        <v>17850</v>
      </c>
      <c r="UJP85" s="683" t="s">
        <v>17850</v>
      </c>
      <c r="UJQ85" s="683" t="s">
        <v>17850</v>
      </c>
      <c r="UJR85" s="683" t="s">
        <v>17850</v>
      </c>
      <c r="UJS85" s="683" t="s">
        <v>17850</v>
      </c>
      <c r="UJT85" s="683" t="s">
        <v>17850</v>
      </c>
      <c r="UJU85" s="683" t="s">
        <v>17850</v>
      </c>
      <c r="UJV85" s="683" t="s">
        <v>17850</v>
      </c>
      <c r="UJW85" s="683" t="s">
        <v>17850</v>
      </c>
      <c r="UJX85" s="683" t="s">
        <v>17850</v>
      </c>
      <c r="UJY85" s="683" t="s">
        <v>17850</v>
      </c>
      <c r="UJZ85" s="683" t="s">
        <v>17850</v>
      </c>
      <c r="UKA85" s="683" t="s">
        <v>17850</v>
      </c>
      <c r="UKB85" s="683" t="s">
        <v>17850</v>
      </c>
      <c r="UKC85" s="683" t="s">
        <v>17850</v>
      </c>
      <c r="UKD85" s="683" t="s">
        <v>17850</v>
      </c>
      <c r="UKE85" s="683" t="s">
        <v>17850</v>
      </c>
      <c r="UKF85" s="683" t="s">
        <v>17850</v>
      </c>
      <c r="UKG85" s="683" t="s">
        <v>17850</v>
      </c>
      <c r="UKH85" s="683" t="s">
        <v>17850</v>
      </c>
      <c r="UKI85" s="683" t="s">
        <v>17850</v>
      </c>
      <c r="UKJ85" s="683" t="s">
        <v>17850</v>
      </c>
      <c r="UKK85" s="683" t="s">
        <v>17850</v>
      </c>
      <c r="UKL85" s="683" t="s">
        <v>17850</v>
      </c>
      <c r="UKM85" s="683" t="s">
        <v>17850</v>
      </c>
      <c r="UKN85" s="683" t="s">
        <v>17850</v>
      </c>
      <c r="UKO85" s="683" t="s">
        <v>17850</v>
      </c>
      <c r="UKP85" s="683" t="s">
        <v>17850</v>
      </c>
      <c r="UKQ85" s="683" t="s">
        <v>17850</v>
      </c>
      <c r="UKR85" s="683" t="s">
        <v>17850</v>
      </c>
      <c r="UKS85" s="683" t="s">
        <v>17850</v>
      </c>
      <c r="UKT85" s="683" t="s">
        <v>17850</v>
      </c>
      <c r="UKU85" s="683" t="s">
        <v>17850</v>
      </c>
      <c r="UKV85" s="683" t="s">
        <v>17850</v>
      </c>
      <c r="UKW85" s="683" t="s">
        <v>17850</v>
      </c>
      <c r="UKX85" s="683" t="s">
        <v>17850</v>
      </c>
      <c r="UKY85" s="683" t="s">
        <v>17850</v>
      </c>
      <c r="UKZ85" s="683" t="s">
        <v>17850</v>
      </c>
      <c r="ULA85" s="683" t="s">
        <v>17850</v>
      </c>
      <c r="ULB85" s="683" t="s">
        <v>17850</v>
      </c>
      <c r="ULC85" s="683" t="s">
        <v>17850</v>
      </c>
      <c r="ULD85" s="683" t="s">
        <v>17850</v>
      </c>
      <c r="ULE85" s="683" t="s">
        <v>17850</v>
      </c>
      <c r="ULF85" s="683" t="s">
        <v>17850</v>
      </c>
      <c r="ULG85" s="683" t="s">
        <v>17850</v>
      </c>
      <c r="ULH85" s="683" t="s">
        <v>17850</v>
      </c>
      <c r="ULI85" s="683" t="s">
        <v>17850</v>
      </c>
      <c r="ULJ85" s="683" t="s">
        <v>17850</v>
      </c>
      <c r="ULK85" s="683" t="s">
        <v>17850</v>
      </c>
      <c r="ULL85" s="683" t="s">
        <v>17850</v>
      </c>
      <c r="ULM85" s="683" t="s">
        <v>17850</v>
      </c>
      <c r="ULN85" s="683" t="s">
        <v>17850</v>
      </c>
      <c r="ULO85" s="683" t="s">
        <v>17850</v>
      </c>
      <c r="ULP85" s="683" t="s">
        <v>17850</v>
      </c>
      <c r="ULQ85" s="683" t="s">
        <v>17850</v>
      </c>
      <c r="ULR85" s="683" t="s">
        <v>17850</v>
      </c>
      <c r="ULS85" s="683" t="s">
        <v>17850</v>
      </c>
      <c r="ULT85" s="683" t="s">
        <v>17850</v>
      </c>
      <c r="ULU85" s="683" t="s">
        <v>17850</v>
      </c>
      <c r="ULV85" s="683" t="s">
        <v>17850</v>
      </c>
      <c r="ULW85" s="683" t="s">
        <v>17850</v>
      </c>
      <c r="ULX85" s="683" t="s">
        <v>17850</v>
      </c>
      <c r="ULY85" s="683" t="s">
        <v>17850</v>
      </c>
      <c r="ULZ85" s="683" t="s">
        <v>17850</v>
      </c>
      <c r="UMA85" s="683" t="s">
        <v>17850</v>
      </c>
      <c r="UMB85" s="683" t="s">
        <v>17850</v>
      </c>
      <c r="UMC85" s="683" t="s">
        <v>17850</v>
      </c>
      <c r="UMD85" s="683" t="s">
        <v>17850</v>
      </c>
      <c r="UME85" s="683" t="s">
        <v>17850</v>
      </c>
      <c r="UMF85" s="683" t="s">
        <v>17850</v>
      </c>
      <c r="UMG85" s="683" t="s">
        <v>17850</v>
      </c>
      <c r="UMH85" s="683" t="s">
        <v>17850</v>
      </c>
      <c r="UMI85" s="683" t="s">
        <v>17850</v>
      </c>
      <c r="UMJ85" s="683" t="s">
        <v>17850</v>
      </c>
      <c r="UMK85" s="683" t="s">
        <v>17850</v>
      </c>
      <c r="UML85" s="683" t="s">
        <v>17850</v>
      </c>
      <c r="UMM85" s="683" t="s">
        <v>17850</v>
      </c>
      <c r="UMN85" s="683" t="s">
        <v>17850</v>
      </c>
      <c r="UMO85" s="683" t="s">
        <v>17850</v>
      </c>
      <c r="UMP85" s="683" t="s">
        <v>17850</v>
      </c>
      <c r="UMQ85" s="683" t="s">
        <v>17850</v>
      </c>
      <c r="UMR85" s="683" t="s">
        <v>17850</v>
      </c>
      <c r="UMS85" s="683" t="s">
        <v>17850</v>
      </c>
      <c r="UMT85" s="683" t="s">
        <v>17850</v>
      </c>
      <c r="UMU85" s="683" t="s">
        <v>17850</v>
      </c>
      <c r="UMV85" s="683" t="s">
        <v>17850</v>
      </c>
      <c r="UMW85" s="683" t="s">
        <v>17850</v>
      </c>
      <c r="UMX85" s="683" t="s">
        <v>17850</v>
      </c>
      <c r="UMY85" s="683" t="s">
        <v>17850</v>
      </c>
      <c r="UMZ85" s="683" t="s">
        <v>17850</v>
      </c>
      <c r="UNA85" s="683" t="s">
        <v>17850</v>
      </c>
      <c r="UNB85" s="683" t="s">
        <v>17850</v>
      </c>
      <c r="UNC85" s="683" t="s">
        <v>17850</v>
      </c>
      <c r="UND85" s="683" t="s">
        <v>17850</v>
      </c>
      <c r="UNE85" s="683" t="s">
        <v>17850</v>
      </c>
      <c r="UNF85" s="683" t="s">
        <v>17850</v>
      </c>
      <c r="UNG85" s="683" t="s">
        <v>17850</v>
      </c>
      <c r="UNH85" s="683" t="s">
        <v>17850</v>
      </c>
      <c r="UNI85" s="683" t="s">
        <v>17850</v>
      </c>
      <c r="UNJ85" s="683" t="s">
        <v>17850</v>
      </c>
      <c r="UNK85" s="683" t="s">
        <v>17850</v>
      </c>
      <c r="UNL85" s="683" t="s">
        <v>17850</v>
      </c>
      <c r="UNM85" s="683" t="s">
        <v>17850</v>
      </c>
      <c r="UNN85" s="683" t="s">
        <v>17850</v>
      </c>
      <c r="UNO85" s="683" t="s">
        <v>17850</v>
      </c>
      <c r="UNP85" s="683" t="s">
        <v>17850</v>
      </c>
      <c r="UNQ85" s="683" t="s">
        <v>17850</v>
      </c>
      <c r="UNR85" s="683" t="s">
        <v>17850</v>
      </c>
      <c r="UNS85" s="683" t="s">
        <v>17850</v>
      </c>
      <c r="UNT85" s="683" t="s">
        <v>17850</v>
      </c>
      <c r="UNU85" s="683" t="s">
        <v>17850</v>
      </c>
      <c r="UNV85" s="683" t="s">
        <v>17850</v>
      </c>
      <c r="UNW85" s="683" t="s">
        <v>17850</v>
      </c>
      <c r="UNX85" s="683" t="s">
        <v>17850</v>
      </c>
      <c r="UNY85" s="683" t="s">
        <v>17850</v>
      </c>
      <c r="UNZ85" s="683" t="s">
        <v>17850</v>
      </c>
      <c r="UOA85" s="683" t="s">
        <v>17850</v>
      </c>
      <c r="UOB85" s="683" t="s">
        <v>17850</v>
      </c>
      <c r="UOC85" s="683" t="s">
        <v>17850</v>
      </c>
      <c r="UOD85" s="683" t="s">
        <v>17850</v>
      </c>
      <c r="UOE85" s="683" t="s">
        <v>17850</v>
      </c>
      <c r="UOF85" s="683" t="s">
        <v>17850</v>
      </c>
      <c r="UOG85" s="683" t="s">
        <v>17850</v>
      </c>
      <c r="UOH85" s="683" t="s">
        <v>17850</v>
      </c>
      <c r="UOI85" s="683" t="s">
        <v>17850</v>
      </c>
      <c r="UOJ85" s="683" t="s">
        <v>17850</v>
      </c>
      <c r="UOK85" s="683" t="s">
        <v>17850</v>
      </c>
      <c r="UOL85" s="683" t="s">
        <v>17850</v>
      </c>
      <c r="UOM85" s="683" t="s">
        <v>17850</v>
      </c>
      <c r="UON85" s="683" t="s">
        <v>17850</v>
      </c>
      <c r="UOO85" s="683" t="s">
        <v>17850</v>
      </c>
      <c r="UOP85" s="683" t="s">
        <v>17850</v>
      </c>
      <c r="UOQ85" s="683" t="s">
        <v>17850</v>
      </c>
      <c r="UOR85" s="683" t="s">
        <v>17850</v>
      </c>
      <c r="UOS85" s="683" t="s">
        <v>17850</v>
      </c>
      <c r="UOT85" s="683" t="s">
        <v>17850</v>
      </c>
      <c r="UOU85" s="683" t="s">
        <v>17850</v>
      </c>
      <c r="UOV85" s="683" t="s">
        <v>17850</v>
      </c>
      <c r="UOW85" s="683" t="s">
        <v>17850</v>
      </c>
      <c r="UOX85" s="683" t="s">
        <v>17850</v>
      </c>
      <c r="UOY85" s="683" t="s">
        <v>17850</v>
      </c>
      <c r="UOZ85" s="683" t="s">
        <v>17850</v>
      </c>
      <c r="UPA85" s="683" t="s">
        <v>17850</v>
      </c>
      <c r="UPB85" s="683" t="s">
        <v>17850</v>
      </c>
      <c r="UPC85" s="683" t="s">
        <v>17850</v>
      </c>
      <c r="UPD85" s="683" t="s">
        <v>17850</v>
      </c>
      <c r="UPE85" s="683" t="s">
        <v>17850</v>
      </c>
      <c r="UPF85" s="683" t="s">
        <v>17850</v>
      </c>
      <c r="UPG85" s="683" t="s">
        <v>17850</v>
      </c>
      <c r="UPH85" s="683" t="s">
        <v>17850</v>
      </c>
      <c r="UPI85" s="683" t="s">
        <v>17850</v>
      </c>
      <c r="UPJ85" s="683" t="s">
        <v>17850</v>
      </c>
      <c r="UPK85" s="683" t="s">
        <v>17850</v>
      </c>
      <c r="UPL85" s="683" t="s">
        <v>17850</v>
      </c>
      <c r="UPM85" s="683" t="s">
        <v>17850</v>
      </c>
      <c r="UPN85" s="683" t="s">
        <v>17850</v>
      </c>
      <c r="UPO85" s="683" t="s">
        <v>17850</v>
      </c>
      <c r="UPP85" s="683" t="s">
        <v>17850</v>
      </c>
      <c r="UPQ85" s="683" t="s">
        <v>17850</v>
      </c>
      <c r="UPR85" s="683" t="s">
        <v>17850</v>
      </c>
      <c r="UPS85" s="683" t="s">
        <v>17850</v>
      </c>
      <c r="UPT85" s="683" t="s">
        <v>17850</v>
      </c>
      <c r="UPU85" s="683" t="s">
        <v>17850</v>
      </c>
      <c r="UPV85" s="683" t="s">
        <v>17850</v>
      </c>
      <c r="UPW85" s="683" t="s">
        <v>17850</v>
      </c>
      <c r="UPX85" s="683" t="s">
        <v>17850</v>
      </c>
      <c r="UPY85" s="683" t="s">
        <v>17850</v>
      </c>
      <c r="UPZ85" s="683" t="s">
        <v>17850</v>
      </c>
      <c r="UQA85" s="683" t="s">
        <v>17850</v>
      </c>
      <c r="UQB85" s="683" t="s">
        <v>17850</v>
      </c>
      <c r="UQC85" s="683" t="s">
        <v>17850</v>
      </c>
      <c r="UQD85" s="683" t="s">
        <v>17850</v>
      </c>
      <c r="UQE85" s="683" t="s">
        <v>17850</v>
      </c>
      <c r="UQF85" s="683" t="s">
        <v>17850</v>
      </c>
      <c r="UQG85" s="683" t="s">
        <v>17850</v>
      </c>
      <c r="UQH85" s="683" t="s">
        <v>17850</v>
      </c>
      <c r="UQI85" s="683" t="s">
        <v>17850</v>
      </c>
      <c r="UQJ85" s="683" t="s">
        <v>17850</v>
      </c>
      <c r="UQK85" s="683" t="s">
        <v>17850</v>
      </c>
      <c r="UQL85" s="683" t="s">
        <v>17850</v>
      </c>
      <c r="UQM85" s="683" t="s">
        <v>17850</v>
      </c>
      <c r="UQN85" s="683" t="s">
        <v>17850</v>
      </c>
      <c r="UQO85" s="683" t="s">
        <v>17850</v>
      </c>
      <c r="UQP85" s="683" t="s">
        <v>17850</v>
      </c>
      <c r="UQQ85" s="683" t="s">
        <v>17850</v>
      </c>
      <c r="UQR85" s="683" t="s">
        <v>17850</v>
      </c>
      <c r="UQS85" s="683" t="s">
        <v>17850</v>
      </c>
      <c r="UQT85" s="683" t="s">
        <v>17850</v>
      </c>
      <c r="UQU85" s="683" t="s">
        <v>17850</v>
      </c>
      <c r="UQV85" s="683" t="s">
        <v>17850</v>
      </c>
      <c r="UQW85" s="683" t="s">
        <v>17850</v>
      </c>
      <c r="UQX85" s="683" t="s">
        <v>17850</v>
      </c>
      <c r="UQY85" s="683" t="s">
        <v>17850</v>
      </c>
      <c r="UQZ85" s="683" t="s">
        <v>17850</v>
      </c>
      <c r="URA85" s="683" t="s">
        <v>17850</v>
      </c>
      <c r="URB85" s="683" t="s">
        <v>17850</v>
      </c>
      <c r="URC85" s="683" t="s">
        <v>17850</v>
      </c>
      <c r="URD85" s="683" t="s">
        <v>17850</v>
      </c>
      <c r="URE85" s="683" t="s">
        <v>17850</v>
      </c>
      <c r="URF85" s="683" t="s">
        <v>17850</v>
      </c>
      <c r="URG85" s="683" t="s">
        <v>17850</v>
      </c>
      <c r="URH85" s="683" t="s">
        <v>17850</v>
      </c>
      <c r="URI85" s="683" t="s">
        <v>17850</v>
      </c>
      <c r="URJ85" s="683" t="s">
        <v>17850</v>
      </c>
      <c r="URK85" s="683" t="s">
        <v>17850</v>
      </c>
      <c r="URL85" s="683" t="s">
        <v>17850</v>
      </c>
      <c r="URM85" s="683" t="s">
        <v>17850</v>
      </c>
      <c r="URN85" s="683" t="s">
        <v>17850</v>
      </c>
      <c r="URO85" s="683" t="s">
        <v>17850</v>
      </c>
      <c r="URP85" s="683" t="s">
        <v>17850</v>
      </c>
      <c r="URQ85" s="683" t="s">
        <v>17850</v>
      </c>
      <c r="URR85" s="683" t="s">
        <v>17850</v>
      </c>
      <c r="URS85" s="683" t="s">
        <v>17850</v>
      </c>
      <c r="URT85" s="683" t="s">
        <v>17850</v>
      </c>
      <c r="URU85" s="683" t="s">
        <v>17850</v>
      </c>
      <c r="URV85" s="683" t="s">
        <v>17850</v>
      </c>
      <c r="URW85" s="683" t="s">
        <v>17850</v>
      </c>
      <c r="URX85" s="683" t="s">
        <v>17850</v>
      </c>
      <c r="URY85" s="683" t="s">
        <v>17850</v>
      </c>
      <c r="URZ85" s="683" t="s">
        <v>17850</v>
      </c>
      <c r="USA85" s="683" t="s">
        <v>17850</v>
      </c>
      <c r="USB85" s="683" t="s">
        <v>17850</v>
      </c>
      <c r="USC85" s="683" t="s">
        <v>17850</v>
      </c>
      <c r="USD85" s="683" t="s">
        <v>17850</v>
      </c>
      <c r="USE85" s="683" t="s">
        <v>17850</v>
      </c>
      <c r="USF85" s="683" t="s">
        <v>17850</v>
      </c>
      <c r="USG85" s="683" t="s">
        <v>17850</v>
      </c>
      <c r="USH85" s="683" t="s">
        <v>17850</v>
      </c>
      <c r="USI85" s="683" t="s">
        <v>17850</v>
      </c>
      <c r="USJ85" s="683" t="s">
        <v>17850</v>
      </c>
      <c r="USK85" s="683" t="s">
        <v>17850</v>
      </c>
      <c r="USL85" s="683" t="s">
        <v>17850</v>
      </c>
      <c r="USM85" s="683" t="s">
        <v>17850</v>
      </c>
      <c r="USN85" s="683" t="s">
        <v>17850</v>
      </c>
      <c r="USO85" s="683" t="s">
        <v>17850</v>
      </c>
      <c r="USP85" s="683" t="s">
        <v>17850</v>
      </c>
      <c r="USQ85" s="683" t="s">
        <v>17850</v>
      </c>
      <c r="USR85" s="683" t="s">
        <v>17850</v>
      </c>
      <c r="USS85" s="683" t="s">
        <v>17850</v>
      </c>
      <c r="UST85" s="683" t="s">
        <v>17850</v>
      </c>
      <c r="USU85" s="683" t="s">
        <v>17850</v>
      </c>
      <c r="USV85" s="683" t="s">
        <v>17850</v>
      </c>
      <c r="USW85" s="683" t="s">
        <v>17850</v>
      </c>
      <c r="USX85" s="683" t="s">
        <v>17850</v>
      </c>
      <c r="USY85" s="683" t="s">
        <v>17850</v>
      </c>
      <c r="USZ85" s="683" t="s">
        <v>17850</v>
      </c>
      <c r="UTA85" s="683" t="s">
        <v>17850</v>
      </c>
      <c r="UTB85" s="683" t="s">
        <v>17850</v>
      </c>
      <c r="UTC85" s="683" t="s">
        <v>17850</v>
      </c>
      <c r="UTD85" s="683" t="s">
        <v>17850</v>
      </c>
      <c r="UTE85" s="683" t="s">
        <v>17850</v>
      </c>
      <c r="UTF85" s="683" t="s">
        <v>17850</v>
      </c>
      <c r="UTG85" s="683" t="s">
        <v>17850</v>
      </c>
      <c r="UTH85" s="683" t="s">
        <v>17850</v>
      </c>
      <c r="UTI85" s="683" t="s">
        <v>17850</v>
      </c>
      <c r="UTJ85" s="683" t="s">
        <v>17850</v>
      </c>
      <c r="UTK85" s="683" t="s">
        <v>17850</v>
      </c>
      <c r="UTL85" s="683" t="s">
        <v>17850</v>
      </c>
      <c r="UTM85" s="683" t="s">
        <v>17850</v>
      </c>
      <c r="UTN85" s="683" t="s">
        <v>17850</v>
      </c>
      <c r="UTO85" s="683" t="s">
        <v>17850</v>
      </c>
      <c r="UTP85" s="683" t="s">
        <v>17850</v>
      </c>
      <c r="UTQ85" s="683" t="s">
        <v>17850</v>
      </c>
      <c r="UTR85" s="683" t="s">
        <v>17850</v>
      </c>
      <c r="UTS85" s="683" t="s">
        <v>17850</v>
      </c>
      <c r="UTT85" s="683" t="s">
        <v>17850</v>
      </c>
      <c r="UTU85" s="683" t="s">
        <v>17850</v>
      </c>
      <c r="UTV85" s="683" t="s">
        <v>17850</v>
      </c>
      <c r="UTW85" s="683" t="s">
        <v>17850</v>
      </c>
      <c r="UTX85" s="683" t="s">
        <v>17850</v>
      </c>
      <c r="UTY85" s="683" t="s">
        <v>17850</v>
      </c>
      <c r="UTZ85" s="683" t="s">
        <v>17850</v>
      </c>
      <c r="UUA85" s="683" t="s">
        <v>17850</v>
      </c>
      <c r="UUB85" s="683" t="s">
        <v>17850</v>
      </c>
      <c r="UUC85" s="683" t="s">
        <v>17850</v>
      </c>
      <c r="UUD85" s="683" t="s">
        <v>17850</v>
      </c>
      <c r="UUE85" s="683" t="s">
        <v>17850</v>
      </c>
      <c r="UUF85" s="683" t="s">
        <v>17850</v>
      </c>
      <c r="UUG85" s="683" t="s">
        <v>17850</v>
      </c>
      <c r="UUH85" s="683" t="s">
        <v>17850</v>
      </c>
      <c r="UUI85" s="683" t="s">
        <v>17850</v>
      </c>
      <c r="UUJ85" s="683" t="s">
        <v>17850</v>
      </c>
      <c r="UUK85" s="683" t="s">
        <v>17850</v>
      </c>
      <c r="UUL85" s="683" t="s">
        <v>17850</v>
      </c>
      <c r="UUM85" s="683" t="s">
        <v>17850</v>
      </c>
      <c r="UUN85" s="683" t="s">
        <v>17850</v>
      </c>
      <c r="UUO85" s="683" t="s">
        <v>17850</v>
      </c>
      <c r="UUP85" s="683" t="s">
        <v>17850</v>
      </c>
      <c r="UUQ85" s="683" t="s">
        <v>17850</v>
      </c>
      <c r="UUR85" s="683" t="s">
        <v>17850</v>
      </c>
      <c r="UUS85" s="683" t="s">
        <v>17850</v>
      </c>
      <c r="UUT85" s="683" t="s">
        <v>17850</v>
      </c>
      <c r="UUU85" s="683" t="s">
        <v>17850</v>
      </c>
      <c r="UUV85" s="683" t="s">
        <v>17850</v>
      </c>
      <c r="UUW85" s="683" t="s">
        <v>17850</v>
      </c>
      <c r="UUX85" s="683" t="s">
        <v>17850</v>
      </c>
      <c r="UUY85" s="683" t="s">
        <v>17850</v>
      </c>
      <c r="UUZ85" s="683" t="s">
        <v>17850</v>
      </c>
      <c r="UVA85" s="683" t="s">
        <v>17850</v>
      </c>
      <c r="UVB85" s="683" t="s">
        <v>17850</v>
      </c>
      <c r="UVC85" s="683" t="s">
        <v>17850</v>
      </c>
      <c r="UVD85" s="683" t="s">
        <v>17850</v>
      </c>
      <c r="UVE85" s="683" t="s">
        <v>17850</v>
      </c>
      <c r="UVF85" s="683" t="s">
        <v>17850</v>
      </c>
      <c r="UVG85" s="683" t="s">
        <v>17850</v>
      </c>
      <c r="UVH85" s="683" t="s">
        <v>17850</v>
      </c>
      <c r="UVI85" s="683" t="s">
        <v>17850</v>
      </c>
      <c r="UVJ85" s="683" t="s">
        <v>17850</v>
      </c>
      <c r="UVK85" s="683" t="s">
        <v>17850</v>
      </c>
      <c r="UVL85" s="683" t="s">
        <v>17850</v>
      </c>
      <c r="UVM85" s="683" t="s">
        <v>17850</v>
      </c>
      <c r="UVN85" s="683" t="s">
        <v>17850</v>
      </c>
      <c r="UVO85" s="683" t="s">
        <v>17850</v>
      </c>
      <c r="UVP85" s="683" t="s">
        <v>17850</v>
      </c>
      <c r="UVQ85" s="683" t="s">
        <v>17850</v>
      </c>
      <c r="UVR85" s="683" t="s">
        <v>17850</v>
      </c>
      <c r="UVS85" s="683" t="s">
        <v>17850</v>
      </c>
      <c r="UVT85" s="683" t="s">
        <v>17850</v>
      </c>
      <c r="UVU85" s="683" t="s">
        <v>17850</v>
      </c>
      <c r="UVV85" s="683" t="s">
        <v>17850</v>
      </c>
      <c r="UVW85" s="683" t="s">
        <v>17850</v>
      </c>
      <c r="UVX85" s="683" t="s">
        <v>17850</v>
      </c>
      <c r="UVY85" s="683" t="s">
        <v>17850</v>
      </c>
      <c r="UVZ85" s="683" t="s">
        <v>17850</v>
      </c>
      <c r="UWA85" s="683" t="s">
        <v>17850</v>
      </c>
      <c r="UWB85" s="683" t="s">
        <v>17850</v>
      </c>
      <c r="UWC85" s="683" t="s">
        <v>17850</v>
      </c>
      <c r="UWD85" s="683" t="s">
        <v>17850</v>
      </c>
      <c r="UWE85" s="683" t="s">
        <v>17850</v>
      </c>
      <c r="UWF85" s="683" t="s">
        <v>17850</v>
      </c>
      <c r="UWG85" s="683" t="s">
        <v>17850</v>
      </c>
      <c r="UWH85" s="683" t="s">
        <v>17850</v>
      </c>
      <c r="UWI85" s="683" t="s">
        <v>17850</v>
      </c>
      <c r="UWJ85" s="683" t="s">
        <v>17850</v>
      </c>
      <c r="UWK85" s="683" t="s">
        <v>17850</v>
      </c>
      <c r="UWL85" s="683" t="s">
        <v>17850</v>
      </c>
      <c r="UWM85" s="683" t="s">
        <v>17850</v>
      </c>
      <c r="UWN85" s="683" t="s">
        <v>17850</v>
      </c>
      <c r="UWO85" s="683" t="s">
        <v>17850</v>
      </c>
      <c r="UWP85" s="683" t="s">
        <v>17850</v>
      </c>
      <c r="UWQ85" s="683" t="s">
        <v>17850</v>
      </c>
      <c r="UWR85" s="683" t="s">
        <v>17850</v>
      </c>
      <c r="UWS85" s="683" t="s">
        <v>17850</v>
      </c>
      <c r="UWT85" s="683" t="s">
        <v>17850</v>
      </c>
      <c r="UWU85" s="683" t="s">
        <v>17850</v>
      </c>
      <c r="UWV85" s="683" t="s">
        <v>17850</v>
      </c>
      <c r="UWW85" s="683" t="s">
        <v>17850</v>
      </c>
      <c r="UWX85" s="683" t="s">
        <v>17850</v>
      </c>
      <c r="UWY85" s="683" t="s">
        <v>17850</v>
      </c>
      <c r="UWZ85" s="683" t="s">
        <v>17850</v>
      </c>
      <c r="UXA85" s="683" t="s">
        <v>17850</v>
      </c>
      <c r="UXB85" s="683" t="s">
        <v>17850</v>
      </c>
      <c r="UXC85" s="683" t="s">
        <v>17850</v>
      </c>
      <c r="UXD85" s="683" t="s">
        <v>17850</v>
      </c>
      <c r="UXE85" s="683" t="s">
        <v>17850</v>
      </c>
      <c r="UXF85" s="683" t="s">
        <v>17850</v>
      </c>
      <c r="UXG85" s="683" t="s">
        <v>17850</v>
      </c>
      <c r="UXH85" s="683" t="s">
        <v>17850</v>
      </c>
      <c r="UXI85" s="683" t="s">
        <v>17850</v>
      </c>
      <c r="UXJ85" s="683" t="s">
        <v>17850</v>
      </c>
      <c r="UXK85" s="683" t="s">
        <v>17850</v>
      </c>
      <c r="UXL85" s="683" t="s">
        <v>17850</v>
      </c>
      <c r="UXM85" s="683" t="s">
        <v>17850</v>
      </c>
      <c r="UXN85" s="683" t="s">
        <v>17850</v>
      </c>
      <c r="UXO85" s="683" t="s">
        <v>17850</v>
      </c>
      <c r="UXP85" s="683" t="s">
        <v>17850</v>
      </c>
      <c r="UXQ85" s="683" t="s">
        <v>17850</v>
      </c>
      <c r="UXR85" s="683" t="s">
        <v>17850</v>
      </c>
      <c r="UXS85" s="683" t="s">
        <v>17850</v>
      </c>
      <c r="UXT85" s="683" t="s">
        <v>17850</v>
      </c>
      <c r="UXU85" s="683" t="s">
        <v>17850</v>
      </c>
      <c r="UXV85" s="683" t="s">
        <v>17850</v>
      </c>
      <c r="UXW85" s="683" t="s">
        <v>17850</v>
      </c>
      <c r="UXX85" s="683" t="s">
        <v>17850</v>
      </c>
      <c r="UXY85" s="683" t="s">
        <v>17850</v>
      </c>
      <c r="UXZ85" s="683" t="s">
        <v>17850</v>
      </c>
      <c r="UYA85" s="683" t="s">
        <v>17850</v>
      </c>
      <c r="UYB85" s="683" t="s">
        <v>17850</v>
      </c>
      <c r="UYC85" s="683" t="s">
        <v>17850</v>
      </c>
      <c r="UYD85" s="683" t="s">
        <v>17850</v>
      </c>
      <c r="UYE85" s="683" t="s">
        <v>17850</v>
      </c>
      <c r="UYF85" s="683" t="s">
        <v>17850</v>
      </c>
      <c r="UYG85" s="683" t="s">
        <v>17850</v>
      </c>
      <c r="UYH85" s="683" t="s">
        <v>17850</v>
      </c>
      <c r="UYI85" s="683" t="s">
        <v>17850</v>
      </c>
      <c r="UYJ85" s="683" t="s">
        <v>17850</v>
      </c>
      <c r="UYK85" s="683" t="s">
        <v>17850</v>
      </c>
      <c r="UYL85" s="683" t="s">
        <v>17850</v>
      </c>
      <c r="UYM85" s="683" t="s">
        <v>17850</v>
      </c>
      <c r="UYN85" s="683" t="s">
        <v>17850</v>
      </c>
      <c r="UYO85" s="683" t="s">
        <v>17850</v>
      </c>
      <c r="UYP85" s="683" t="s">
        <v>17850</v>
      </c>
      <c r="UYQ85" s="683" t="s">
        <v>17850</v>
      </c>
      <c r="UYR85" s="683" t="s">
        <v>17850</v>
      </c>
      <c r="UYS85" s="683" t="s">
        <v>17850</v>
      </c>
      <c r="UYT85" s="683" t="s">
        <v>17850</v>
      </c>
      <c r="UYU85" s="683" t="s">
        <v>17850</v>
      </c>
      <c r="UYV85" s="683" t="s">
        <v>17850</v>
      </c>
      <c r="UYW85" s="683" t="s">
        <v>17850</v>
      </c>
      <c r="UYX85" s="683" t="s">
        <v>17850</v>
      </c>
      <c r="UYY85" s="683" t="s">
        <v>17850</v>
      </c>
      <c r="UYZ85" s="683" t="s">
        <v>17850</v>
      </c>
      <c r="UZA85" s="683" t="s">
        <v>17850</v>
      </c>
      <c r="UZB85" s="683" t="s">
        <v>17850</v>
      </c>
      <c r="UZC85" s="683" t="s">
        <v>17850</v>
      </c>
      <c r="UZD85" s="683" t="s">
        <v>17850</v>
      </c>
      <c r="UZE85" s="683" t="s">
        <v>17850</v>
      </c>
      <c r="UZF85" s="683" t="s">
        <v>17850</v>
      </c>
      <c r="UZG85" s="683" t="s">
        <v>17850</v>
      </c>
      <c r="UZH85" s="683" t="s">
        <v>17850</v>
      </c>
      <c r="UZI85" s="683" t="s">
        <v>17850</v>
      </c>
      <c r="UZJ85" s="683" t="s">
        <v>17850</v>
      </c>
      <c r="UZK85" s="683" t="s">
        <v>17850</v>
      </c>
      <c r="UZL85" s="683" t="s">
        <v>17850</v>
      </c>
      <c r="UZM85" s="683" t="s">
        <v>17850</v>
      </c>
      <c r="UZN85" s="683" t="s">
        <v>17850</v>
      </c>
      <c r="UZO85" s="683" t="s">
        <v>17850</v>
      </c>
      <c r="UZP85" s="683" t="s">
        <v>17850</v>
      </c>
      <c r="UZQ85" s="683" t="s">
        <v>17850</v>
      </c>
      <c r="UZR85" s="683" t="s">
        <v>17850</v>
      </c>
      <c r="UZS85" s="683" t="s">
        <v>17850</v>
      </c>
      <c r="UZT85" s="683" t="s">
        <v>17850</v>
      </c>
      <c r="UZU85" s="683" t="s">
        <v>17850</v>
      </c>
      <c r="UZV85" s="683" t="s">
        <v>17850</v>
      </c>
      <c r="UZW85" s="683" t="s">
        <v>17850</v>
      </c>
      <c r="UZX85" s="683" t="s">
        <v>17850</v>
      </c>
      <c r="UZY85" s="683" t="s">
        <v>17850</v>
      </c>
      <c r="UZZ85" s="683" t="s">
        <v>17850</v>
      </c>
      <c r="VAA85" s="683" t="s">
        <v>17850</v>
      </c>
      <c r="VAB85" s="683" t="s">
        <v>17850</v>
      </c>
      <c r="VAC85" s="683" t="s">
        <v>17850</v>
      </c>
      <c r="VAD85" s="683" t="s">
        <v>17850</v>
      </c>
      <c r="VAE85" s="683" t="s">
        <v>17850</v>
      </c>
      <c r="VAF85" s="683" t="s">
        <v>17850</v>
      </c>
      <c r="VAG85" s="683" t="s">
        <v>17850</v>
      </c>
      <c r="VAH85" s="683" t="s">
        <v>17850</v>
      </c>
      <c r="VAI85" s="683" t="s">
        <v>17850</v>
      </c>
      <c r="VAJ85" s="683" t="s">
        <v>17850</v>
      </c>
      <c r="VAK85" s="683" t="s">
        <v>17850</v>
      </c>
      <c r="VAL85" s="683" t="s">
        <v>17850</v>
      </c>
      <c r="VAM85" s="683" t="s">
        <v>17850</v>
      </c>
      <c r="VAN85" s="683" t="s">
        <v>17850</v>
      </c>
      <c r="VAO85" s="683" t="s">
        <v>17850</v>
      </c>
      <c r="VAP85" s="683" t="s">
        <v>17850</v>
      </c>
      <c r="VAQ85" s="683" t="s">
        <v>17850</v>
      </c>
      <c r="VAR85" s="683" t="s">
        <v>17850</v>
      </c>
      <c r="VAS85" s="683" t="s">
        <v>17850</v>
      </c>
      <c r="VAT85" s="683" t="s">
        <v>17850</v>
      </c>
      <c r="VAU85" s="683" t="s">
        <v>17850</v>
      </c>
      <c r="VAV85" s="683" t="s">
        <v>17850</v>
      </c>
      <c r="VAW85" s="683" t="s">
        <v>17850</v>
      </c>
      <c r="VAX85" s="683" t="s">
        <v>17850</v>
      </c>
      <c r="VAY85" s="683" t="s">
        <v>17850</v>
      </c>
      <c r="VAZ85" s="683" t="s">
        <v>17850</v>
      </c>
      <c r="VBA85" s="683" t="s">
        <v>17850</v>
      </c>
      <c r="VBB85" s="683" t="s">
        <v>17850</v>
      </c>
      <c r="VBC85" s="683" t="s">
        <v>17850</v>
      </c>
      <c r="VBD85" s="683" t="s">
        <v>17850</v>
      </c>
      <c r="VBE85" s="683" t="s">
        <v>17850</v>
      </c>
      <c r="VBF85" s="683" t="s">
        <v>17850</v>
      </c>
      <c r="VBG85" s="683" t="s">
        <v>17850</v>
      </c>
      <c r="VBH85" s="683" t="s">
        <v>17850</v>
      </c>
      <c r="VBI85" s="683" t="s">
        <v>17850</v>
      </c>
      <c r="VBJ85" s="683" t="s">
        <v>17850</v>
      </c>
      <c r="VBK85" s="683" t="s">
        <v>17850</v>
      </c>
      <c r="VBL85" s="683" t="s">
        <v>17850</v>
      </c>
      <c r="VBM85" s="683" t="s">
        <v>17850</v>
      </c>
      <c r="VBN85" s="683" t="s">
        <v>17850</v>
      </c>
      <c r="VBO85" s="683" t="s">
        <v>17850</v>
      </c>
      <c r="VBP85" s="683" t="s">
        <v>17850</v>
      </c>
      <c r="VBQ85" s="683" t="s">
        <v>17850</v>
      </c>
      <c r="VBR85" s="683" t="s">
        <v>17850</v>
      </c>
      <c r="VBS85" s="683" t="s">
        <v>17850</v>
      </c>
      <c r="VBT85" s="683" t="s">
        <v>17850</v>
      </c>
      <c r="VBU85" s="683" t="s">
        <v>17850</v>
      </c>
      <c r="VBV85" s="683" t="s">
        <v>17850</v>
      </c>
      <c r="VBW85" s="683" t="s">
        <v>17850</v>
      </c>
      <c r="VBX85" s="683" t="s">
        <v>17850</v>
      </c>
      <c r="VBY85" s="683" t="s">
        <v>17850</v>
      </c>
      <c r="VBZ85" s="683" t="s">
        <v>17850</v>
      </c>
      <c r="VCA85" s="683" t="s">
        <v>17850</v>
      </c>
      <c r="VCB85" s="683" t="s">
        <v>17850</v>
      </c>
      <c r="VCC85" s="683" t="s">
        <v>17850</v>
      </c>
      <c r="VCD85" s="683" t="s">
        <v>17850</v>
      </c>
      <c r="VCE85" s="683" t="s">
        <v>17850</v>
      </c>
      <c r="VCF85" s="683" t="s">
        <v>17850</v>
      </c>
      <c r="VCG85" s="683" t="s">
        <v>17850</v>
      </c>
      <c r="VCH85" s="683" t="s">
        <v>17850</v>
      </c>
      <c r="VCI85" s="683" t="s">
        <v>17850</v>
      </c>
      <c r="VCJ85" s="683" t="s">
        <v>17850</v>
      </c>
      <c r="VCK85" s="683" t="s">
        <v>17850</v>
      </c>
      <c r="VCL85" s="683" t="s">
        <v>17850</v>
      </c>
      <c r="VCM85" s="683" t="s">
        <v>17850</v>
      </c>
      <c r="VCN85" s="683" t="s">
        <v>17850</v>
      </c>
      <c r="VCO85" s="683" t="s">
        <v>17850</v>
      </c>
      <c r="VCP85" s="683" t="s">
        <v>17850</v>
      </c>
      <c r="VCQ85" s="683" t="s">
        <v>17850</v>
      </c>
      <c r="VCR85" s="683" t="s">
        <v>17850</v>
      </c>
      <c r="VCS85" s="683" t="s">
        <v>17850</v>
      </c>
      <c r="VCT85" s="683" t="s">
        <v>17850</v>
      </c>
      <c r="VCU85" s="683" t="s">
        <v>17850</v>
      </c>
      <c r="VCV85" s="683" t="s">
        <v>17850</v>
      </c>
      <c r="VCW85" s="683" t="s">
        <v>17850</v>
      </c>
      <c r="VCX85" s="683" t="s">
        <v>17850</v>
      </c>
      <c r="VCY85" s="683" t="s">
        <v>17850</v>
      </c>
      <c r="VCZ85" s="683" t="s">
        <v>17850</v>
      </c>
      <c r="VDA85" s="683" t="s">
        <v>17850</v>
      </c>
      <c r="VDB85" s="683" t="s">
        <v>17850</v>
      </c>
      <c r="VDC85" s="683" t="s">
        <v>17850</v>
      </c>
      <c r="VDD85" s="683" t="s">
        <v>17850</v>
      </c>
      <c r="VDE85" s="683" t="s">
        <v>17850</v>
      </c>
      <c r="VDF85" s="683" t="s">
        <v>17850</v>
      </c>
      <c r="VDG85" s="683" t="s">
        <v>17850</v>
      </c>
      <c r="VDH85" s="683" t="s">
        <v>17850</v>
      </c>
      <c r="VDI85" s="683" t="s">
        <v>17850</v>
      </c>
      <c r="VDJ85" s="683" t="s">
        <v>17850</v>
      </c>
      <c r="VDK85" s="683" t="s">
        <v>17850</v>
      </c>
      <c r="VDL85" s="683" t="s">
        <v>17850</v>
      </c>
      <c r="VDM85" s="683" t="s">
        <v>17850</v>
      </c>
      <c r="VDN85" s="683" t="s">
        <v>17850</v>
      </c>
      <c r="VDO85" s="683" t="s">
        <v>17850</v>
      </c>
      <c r="VDP85" s="683" t="s">
        <v>17850</v>
      </c>
      <c r="VDQ85" s="683" t="s">
        <v>17850</v>
      </c>
      <c r="VDR85" s="683" t="s">
        <v>17850</v>
      </c>
      <c r="VDS85" s="683" t="s">
        <v>17850</v>
      </c>
      <c r="VDT85" s="683" t="s">
        <v>17850</v>
      </c>
      <c r="VDU85" s="683" t="s">
        <v>17850</v>
      </c>
      <c r="VDV85" s="683" t="s">
        <v>17850</v>
      </c>
      <c r="VDW85" s="683" t="s">
        <v>17850</v>
      </c>
      <c r="VDX85" s="683" t="s">
        <v>17850</v>
      </c>
      <c r="VDY85" s="683" t="s">
        <v>17850</v>
      </c>
      <c r="VDZ85" s="683" t="s">
        <v>17850</v>
      </c>
      <c r="VEA85" s="683" t="s">
        <v>17850</v>
      </c>
      <c r="VEB85" s="683" t="s">
        <v>17850</v>
      </c>
      <c r="VEC85" s="683" t="s">
        <v>17850</v>
      </c>
      <c r="VED85" s="683" t="s">
        <v>17850</v>
      </c>
      <c r="VEE85" s="683" t="s">
        <v>17850</v>
      </c>
      <c r="VEF85" s="683" t="s">
        <v>17850</v>
      </c>
      <c r="VEG85" s="683" t="s">
        <v>17850</v>
      </c>
      <c r="VEH85" s="683" t="s">
        <v>17850</v>
      </c>
      <c r="VEI85" s="683" t="s">
        <v>17850</v>
      </c>
      <c r="VEJ85" s="683" t="s">
        <v>17850</v>
      </c>
      <c r="VEK85" s="683" t="s">
        <v>17850</v>
      </c>
      <c r="VEL85" s="683" t="s">
        <v>17850</v>
      </c>
      <c r="VEM85" s="683" t="s">
        <v>17850</v>
      </c>
      <c r="VEN85" s="683" t="s">
        <v>17850</v>
      </c>
      <c r="VEO85" s="683" t="s">
        <v>17850</v>
      </c>
      <c r="VEP85" s="683" t="s">
        <v>17850</v>
      </c>
      <c r="VEQ85" s="683" t="s">
        <v>17850</v>
      </c>
      <c r="VER85" s="683" t="s">
        <v>17850</v>
      </c>
      <c r="VES85" s="683" t="s">
        <v>17850</v>
      </c>
      <c r="VET85" s="683" t="s">
        <v>17850</v>
      </c>
      <c r="VEU85" s="683" t="s">
        <v>17850</v>
      </c>
      <c r="VEV85" s="683" t="s">
        <v>17850</v>
      </c>
      <c r="VEW85" s="683" t="s">
        <v>17850</v>
      </c>
      <c r="VEX85" s="683" t="s">
        <v>17850</v>
      </c>
      <c r="VEY85" s="683" t="s">
        <v>17850</v>
      </c>
      <c r="VEZ85" s="683" t="s">
        <v>17850</v>
      </c>
      <c r="VFA85" s="683" t="s">
        <v>17850</v>
      </c>
      <c r="VFB85" s="683" t="s">
        <v>17850</v>
      </c>
      <c r="VFC85" s="683" t="s">
        <v>17850</v>
      </c>
      <c r="VFD85" s="683" t="s">
        <v>17850</v>
      </c>
      <c r="VFE85" s="683" t="s">
        <v>17850</v>
      </c>
      <c r="VFF85" s="683" t="s">
        <v>17850</v>
      </c>
      <c r="VFG85" s="683" t="s">
        <v>17850</v>
      </c>
      <c r="VFH85" s="683" t="s">
        <v>17850</v>
      </c>
      <c r="VFI85" s="683" t="s">
        <v>17850</v>
      </c>
      <c r="VFJ85" s="683" t="s">
        <v>17850</v>
      </c>
      <c r="VFK85" s="683" t="s">
        <v>17850</v>
      </c>
      <c r="VFL85" s="683" t="s">
        <v>17850</v>
      </c>
      <c r="VFM85" s="683" t="s">
        <v>17850</v>
      </c>
      <c r="VFN85" s="683" t="s">
        <v>17850</v>
      </c>
      <c r="VFO85" s="683" t="s">
        <v>17850</v>
      </c>
      <c r="VFP85" s="683" t="s">
        <v>17850</v>
      </c>
      <c r="VFQ85" s="683" t="s">
        <v>17850</v>
      </c>
      <c r="VFR85" s="683" t="s">
        <v>17850</v>
      </c>
      <c r="VFS85" s="683" t="s">
        <v>17850</v>
      </c>
      <c r="VFT85" s="683" t="s">
        <v>17850</v>
      </c>
      <c r="VFU85" s="683" t="s">
        <v>17850</v>
      </c>
      <c r="VFV85" s="683" t="s">
        <v>17850</v>
      </c>
      <c r="VFW85" s="683" t="s">
        <v>17850</v>
      </c>
      <c r="VFX85" s="683" t="s">
        <v>17850</v>
      </c>
      <c r="VFY85" s="683" t="s">
        <v>17850</v>
      </c>
      <c r="VFZ85" s="683" t="s">
        <v>17850</v>
      </c>
      <c r="VGA85" s="683" t="s">
        <v>17850</v>
      </c>
      <c r="VGB85" s="683" t="s">
        <v>17850</v>
      </c>
      <c r="VGC85" s="683" t="s">
        <v>17850</v>
      </c>
      <c r="VGD85" s="683" t="s">
        <v>17850</v>
      </c>
      <c r="VGE85" s="683" t="s">
        <v>17850</v>
      </c>
      <c r="VGF85" s="683" t="s">
        <v>17850</v>
      </c>
      <c r="VGG85" s="683" t="s">
        <v>17850</v>
      </c>
      <c r="VGH85" s="683" t="s">
        <v>17850</v>
      </c>
      <c r="VGI85" s="683" t="s">
        <v>17850</v>
      </c>
      <c r="VGJ85" s="683" t="s">
        <v>17850</v>
      </c>
      <c r="VGK85" s="683" t="s">
        <v>17850</v>
      </c>
      <c r="VGL85" s="683" t="s">
        <v>17850</v>
      </c>
      <c r="VGM85" s="683" t="s">
        <v>17850</v>
      </c>
      <c r="VGN85" s="683" t="s">
        <v>17850</v>
      </c>
      <c r="VGO85" s="683" t="s">
        <v>17850</v>
      </c>
      <c r="VGP85" s="683" t="s">
        <v>17850</v>
      </c>
      <c r="VGQ85" s="683" t="s">
        <v>17850</v>
      </c>
      <c r="VGR85" s="683" t="s">
        <v>17850</v>
      </c>
      <c r="VGS85" s="683" t="s">
        <v>17850</v>
      </c>
      <c r="VGT85" s="683" t="s">
        <v>17850</v>
      </c>
      <c r="VGU85" s="683" t="s">
        <v>17850</v>
      </c>
      <c r="VGV85" s="683" t="s">
        <v>17850</v>
      </c>
      <c r="VGW85" s="683" t="s">
        <v>17850</v>
      </c>
      <c r="VGX85" s="683" t="s">
        <v>17850</v>
      </c>
      <c r="VGY85" s="683" t="s">
        <v>17850</v>
      </c>
      <c r="VGZ85" s="683" t="s">
        <v>17850</v>
      </c>
      <c r="VHA85" s="683" t="s">
        <v>17850</v>
      </c>
      <c r="VHB85" s="683" t="s">
        <v>17850</v>
      </c>
      <c r="VHC85" s="683" t="s">
        <v>17850</v>
      </c>
      <c r="VHD85" s="683" t="s">
        <v>17850</v>
      </c>
      <c r="VHE85" s="683" t="s">
        <v>17850</v>
      </c>
      <c r="VHF85" s="683" t="s">
        <v>17850</v>
      </c>
      <c r="VHG85" s="683" t="s">
        <v>17850</v>
      </c>
      <c r="VHH85" s="683" t="s">
        <v>17850</v>
      </c>
      <c r="VHI85" s="683" t="s">
        <v>17850</v>
      </c>
      <c r="VHJ85" s="683" t="s">
        <v>17850</v>
      </c>
      <c r="VHK85" s="683" t="s">
        <v>17850</v>
      </c>
      <c r="VHL85" s="683" t="s">
        <v>17850</v>
      </c>
      <c r="VHM85" s="683" t="s">
        <v>17850</v>
      </c>
      <c r="VHN85" s="683" t="s">
        <v>17850</v>
      </c>
      <c r="VHO85" s="683" t="s">
        <v>17850</v>
      </c>
      <c r="VHP85" s="683" t="s">
        <v>17850</v>
      </c>
      <c r="VHQ85" s="683" t="s">
        <v>17850</v>
      </c>
      <c r="VHR85" s="683" t="s">
        <v>17850</v>
      </c>
      <c r="VHS85" s="683" t="s">
        <v>17850</v>
      </c>
      <c r="VHT85" s="683" t="s">
        <v>17850</v>
      </c>
      <c r="VHU85" s="683" t="s">
        <v>17850</v>
      </c>
      <c r="VHV85" s="683" t="s">
        <v>17850</v>
      </c>
      <c r="VHW85" s="683" t="s">
        <v>17850</v>
      </c>
      <c r="VHX85" s="683" t="s">
        <v>17850</v>
      </c>
      <c r="VHY85" s="683" t="s">
        <v>17850</v>
      </c>
      <c r="VHZ85" s="683" t="s">
        <v>17850</v>
      </c>
      <c r="VIA85" s="683" t="s">
        <v>17850</v>
      </c>
      <c r="VIB85" s="683" t="s">
        <v>17850</v>
      </c>
      <c r="VIC85" s="683" t="s">
        <v>17850</v>
      </c>
      <c r="VID85" s="683" t="s">
        <v>17850</v>
      </c>
      <c r="VIE85" s="683" t="s">
        <v>17850</v>
      </c>
      <c r="VIF85" s="683" t="s">
        <v>17850</v>
      </c>
      <c r="VIG85" s="683" t="s">
        <v>17850</v>
      </c>
      <c r="VIH85" s="683" t="s">
        <v>17850</v>
      </c>
      <c r="VII85" s="683" t="s">
        <v>17850</v>
      </c>
      <c r="VIJ85" s="683" t="s">
        <v>17850</v>
      </c>
      <c r="VIK85" s="683" t="s">
        <v>17850</v>
      </c>
      <c r="VIL85" s="683" t="s">
        <v>17850</v>
      </c>
      <c r="VIM85" s="683" t="s">
        <v>17850</v>
      </c>
      <c r="VIN85" s="683" t="s">
        <v>17850</v>
      </c>
      <c r="VIO85" s="683" t="s">
        <v>17850</v>
      </c>
      <c r="VIP85" s="683" t="s">
        <v>17850</v>
      </c>
      <c r="VIQ85" s="683" t="s">
        <v>17850</v>
      </c>
      <c r="VIR85" s="683" t="s">
        <v>17850</v>
      </c>
      <c r="VIS85" s="683" t="s">
        <v>17850</v>
      </c>
      <c r="VIT85" s="683" t="s">
        <v>17850</v>
      </c>
      <c r="VIU85" s="683" t="s">
        <v>17850</v>
      </c>
      <c r="VIV85" s="683" t="s">
        <v>17850</v>
      </c>
      <c r="VIW85" s="683" t="s">
        <v>17850</v>
      </c>
      <c r="VIX85" s="683" t="s">
        <v>17850</v>
      </c>
      <c r="VIY85" s="683" t="s">
        <v>17850</v>
      </c>
      <c r="VIZ85" s="683" t="s">
        <v>17850</v>
      </c>
      <c r="VJA85" s="683" t="s">
        <v>17850</v>
      </c>
      <c r="VJB85" s="683" t="s">
        <v>17850</v>
      </c>
      <c r="VJC85" s="683" t="s">
        <v>17850</v>
      </c>
      <c r="VJD85" s="683" t="s">
        <v>17850</v>
      </c>
      <c r="VJE85" s="683" t="s">
        <v>17850</v>
      </c>
      <c r="VJF85" s="683" t="s">
        <v>17850</v>
      </c>
      <c r="VJG85" s="683" t="s">
        <v>17850</v>
      </c>
      <c r="VJH85" s="683" t="s">
        <v>17850</v>
      </c>
      <c r="VJI85" s="683" t="s">
        <v>17850</v>
      </c>
      <c r="VJJ85" s="683" t="s">
        <v>17850</v>
      </c>
      <c r="VJK85" s="683" t="s">
        <v>17850</v>
      </c>
      <c r="VJL85" s="683" t="s">
        <v>17850</v>
      </c>
      <c r="VJM85" s="683" t="s">
        <v>17850</v>
      </c>
      <c r="VJN85" s="683" t="s">
        <v>17850</v>
      </c>
      <c r="VJO85" s="683" t="s">
        <v>17850</v>
      </c>
      <c r="VJP85" s="683" t="s">
        <v>17850</v>
      </c>
      <c r="VJQ85" s="683" t="s">
        <v>17850</v>
      </c>
      <c r="VJR85" s="683" t="s">
        <v>17850</v>
      </c>
      <c r="VJS85" s="683" t="s">
        <v>17850</v>
      </c>
      <c r="VJT85" s="683" t="s">
        <v>17850</v>
      </c>
      <c r="VJU85" s="683" t="s">
        <v>17850</v>
      </c>
      <c r="VJV85" s="683" t="s">
        <v>17850</v>
      </c>
      <c r="VJW85" s="683" t="s">
        <v>17850</v>
      </c>
      <c r="VJX85" s="683" t="s">
        <v>17850</v>
      </c>
      <c r="VJY85" s="683" t="s">
        <v>17850</v>
      </c>
      <c r="VJZ85" s="683" t="s">
        <v>17850</v>
      </c>
      <c r="VKA85" s="683" t="s">
        <v>17850</v>
      </c>
      <c r="VKB85" s="683" t="s">
        <v>17850</v>
      </c>
      <c r="VKC85" s="683" t="s">
        <v>17850</v>
      </c>
      <c r="VKD85" s="683" t="s">
        <v>17850</v>
      </c>
      <c r="VKE85" s="683" t="s">
        <v>17850</v>
      </c>
      <c r="VKF85" s="683" t="s">
        <v>17850</v>
      </c>
      <c r="VKG85" s="683" t="s">
        <v>17850</v>
      </c>
      <c r="VKH85" s="683" t="s">
        <v>17850</v>
      </c>
      <c r="VKI85" s="683" t="s">
        <v>17850</v>
      </c>
      <c r="VKJ85" s="683" t="s">
        <v>17850</v>
      </c>
      <c r="VKK85" s="683" t="s">
        <v>17850</v>
      </c>
      <c r="VKL85" s="683" t="s">
        <v>17850</v>
      </c>
      <c r="VKM85" s="683" t="s">
        <v>17850</v>
      </c>
      <c r="VKN85" s="683" t="s">
        <v>17850</v>
      </c>
      <c r="VKO85" s="683" t="s">
        <v>17850</v>
      </c>
      <c r="VKP85" s="683" t="s">
        <v>17850</v>
      </c>
      <c r="VKQ85" s="683" t="s">
        <v>17850</v>
      </c>
      <c r="VKR85" s="683" t="s">
        <v>17850</v>
      </c>
      <c r="VKS85" s="683" t="s">
        <v>17850</v>
      </c>
      <c r="VKT85" s="683" t="s">
        <v>17850</v>
      </c>
      <c r="VKU85" s="683" t="s">
        <v>17850</v>
      </c>
      <c r="VKV85" s="683" t="s">
        <v>17850</v>
      </c>
      <c r="VKW85" s="683" t="s">
        <v>17850</v>
      </c>
      <c r="VKX85" s="683" t="s">
        <v>17850</v>
      </c>
      <c r="VKY85" s="683" t="s">
        <v>17850</v>
      </c>
      <c r="VKZ85" s="683" t="s">
        <v>17850</v>
      </c>
      <c r="VLA85" s="683" t="s">
        <v>17850</v>
      </c>
      <c r="VLB85" s="683" t="s">
        <v>17850</v>
      </c>
      <c r="VLC85" s="683" t="s">
        <v>17850</v>
      </c>
      <c r="VLD85" s="683" t="s">
        <v>17850</v>
      </c>
      <c r="VLE85" s="683" t="s">
        <v>17850</v>
      </c>
      <c r="VLF85" s="683" t="s">
        <v>17850</v>
      </c>
      <c r="VLG85" s="683" t="s">
        <v>17850</v>
      </c>
      <c r="VLH85" s="683" t="s">
        <v>17850</v>
      </c>
      <c r="VLI85" s="683" t="s">
        <v>17850</v>
      </c>
      <c r="VLJ85" s="683" t="s">
        <v>17850</v>
      </c>
      <c r="VLK85" s="683" t="s">
        <v>17850</v>
      </c>
      <c r="VLL85" s="683" t="s">
        <v>17850</v>
      </c>
      <c r="VLM85" s="683" t="s">
        <v>17850</v>
      </c>
      <c r="VLN85" s="683" t="s">
        <v>17850</v>
      </c>
      <c r="VLO85" s="683" t="s">
        <v>17850</v>
      </c>
      <c r="VLP85" s="683" t="s">
        <v>17850</v>
      </c>
      <c r="VLQ85" s="683" t="s">
        <v>17850</v>
      </c>
      <c r="VLR85" s="683" t="s">
        <v>17850</v>
      </c>
      <c r="VLS85" s="683" t="s">
        <v>17850</v>
      </c>
      <c r="VLT85" s="683" t="s">
        <v>17850</v>
      </c>
      <c r="VLU85" s="683" t="s">
        <v>17850</v>
      </c>
      <c r="VLV85" s="683" t="s">
        <v>17850</v>
      </c>
      <c r="VLW85" s="683" t="s">
        <v>17850</v>
      </c>
      <c r="VLX85" s="683" t="s">
        <v>17850</v>
      </c>
      <c r="VLY85" s="683" t="s">
        <v>17850</v>
      </c>
      <c r="VLZ85" s="683" t="s">
        <v>17850</v>
      </c>
      <c r="VMA85" s="683" t="s">
        <v>17850</v>
      </c>
      <c r="VMB85" s="683" t="s">
        <v>17850</v>
      </c>
      <c r="VMC85" s="683" t="s">
        <v>17850</v>
      </c>
      <c r="VMD85" s="683" t="s">
        <v>17850</v>
      </c>
      <c r="VME85" s="683" t="s">
        <v>17850</v>
      </c>
      <c r="VMF85" s="683" t="s">
        <v>17850</v>
      </c>
      <c r="VMG85" s="683" t="s">
        <v>17850</v>
      </c>
      <c r="VMH85" s="683" t="s">
        <v>17850</v>
      </c>
      <c r="VMI85" s="683" t="s">
        <v>17850</v>
      </c>
      <c r="VMJ85" s="683" t="s">
        <v>17850</v>
      </c>
      <c r="VMK85" s="683" t="s">
        <v>17850</v>
      </c>
      <c r="VML85" s="683" t="s">
        <v>17850</v>
      </c>
      <c r="VMM85" s="683" t="s">
        <v>17850</v>
      </c>
      <c r="VMN85" s="683" t="s">
        <v>17850</v>
      </c>
      <c r="VMO85" s="683" t="s">
        <v>17850</v>
      </c>
      <c r="VMP85" s="683" t="s">
        <v>17850</v>
      </c>
      <c r="VMQ85" s="683" t="s">
        <v>17850</v>
      </c>
      <c r="VMR85" s="683" t="s">
        <v>17850</v>
      </c>
      <c r="VMS85" s="683" t="s">
        <v>17850</v>
      </c>
      <c r="VMT85" s="683" t="s">
        <v>17850</v>
      </c>
      <c r="VMU85" s="683" t="s">
        <v>17850</v>
      </c>
      <c r="VMV85" s="683" t="s">
        <v>17850</v>
      </c>
      <c r="VMW85" s="683" t="s">
        <v>17850</v>
      </c>
      <c r="VMX85" s="683" t="s">
        <v>17850</v>
      </c>
      <c r="VMY85" s="683" t="s">
        <v>17850</v>
      </c>
      <c r="VMZ85" s="683" t="s">
        <v>17850</v>
      </c>
      <c r="VNA85" s="683" t="s">
        <v>17850</v>
      </c>
      <c r="VNB85" s="683" t="s">
        <v>17850</v>
      </c>
      <c r="VNC85" s="683" t="s">
        <v>17850</v>
      </c>
      <c r="VND85" s="683" t="s">
        <v>17850</v>
      </c>
      <c r="VNE85" s="683" t="s">
        <v>17850</v>
      </c>
      <c r="VNF85" s="683" t="s">
        <v>17850</v>
      </c>
      <c r="VNG85" s="683" t="s">
        <v>17850</v>
      </c>
      <c r="VNH85" s="683" t="s">
        <v>17850</v>
      </c>
      <c r="VNI85" s="683" t="s">
        <v>17850</v>
      </c>
      <c r="VNJ85" s="683" t="s">
        <v>17850</v>
      </c>
      <c r="VNK85" s="683" t="s">
        <v>17850</v>
      </c>
      <c r="VNL85" s="683" t="s">
        <v>17850</v>
      </c>
      <c r="VNM85" s="683" t="s">
        <v>17850</v>
      </c>
      <c r="VNN85" s="683" t="s">
        <v>17850</v>
      </c>
      <c r="VNO85" s="683" t="s">
        <v>17850</v>
      </c>
      <c r="VNP85" s="683" t="s">
        <v>17850</v>
      </c>
      <c r="VNQ85" s="683" t="s">
        <v>17850</v>
      </c>
      <c r="VNR85" s="683" t="s">
        <v>17850</v>
      </c>
      <c r="VNS85" s="683" t="s">
        <v>17850</v>
      </c>
      <c r="VNT85" s="683" t="s">
        <v>17850</v>
      </c>
      <c r="VNU85" s="683" t="s">
        <v>17850</v>
      </c>
      <c r="VNV85" s="683" t="s">
        <v>17850</v>
      </c>
      <c r="VNW85" s="683" t="s">
        <v>17850</v>
      </c>
      <c r="VNX85" s="683" t="s">
        <v>17850</v>
      </c>
      <c r="VNY85" s="683" t="s">
        <v>17850</v>
      </c>
      <c r="VNZ85" s="683" t="s">
        <v>17850</v>
      </c>
      <c r="VOA85" s="683" t="s">
        <v>17850</v>
      </c>
      <c r="VOB85" s="683" t="s">
        <v>17850</v>
      </c>
      <c r="VOC85" s="683" t="s">
        <v>17850</v>
      </c>
      <c r="VOD85" s="683" t="s">
        <v>17850</v>
      </c>
      <c r="VOE85" s="683" t="s">
        <v>17850</v>
      </c>
      <c r="VOF85" s="683" t="s">
        <v>17850</v>
      </c>
      <c r="VOG85" s="683" t="s">
        <v>17850</v>
      </c>
      <c r="VOH85" s="683" t="s">
        <v>17850</v>
      </c>
      <c r="VOI85" s="683" t="s">
        <v>17850</v>
      </c>
      <c r="VOJ85" s="683" t="s">
        <v>17850</v>
      </c>
      <c r="VOK85" s="683" t="s">
        <v>17850</v>
      </c>
      <c r="VOL85" s="683" t="s">
        <v>17850</v>
      </c>
      <c r="VOM85" s="683" t="s">
        <v>17850</v>
      </c>
      <c r="VON85" s="683" t="s">
        <v>17850</v>
      </c>
      <c r="VOO85" s="683" t="s">
        <v>17850</v>
      </c>
      <c r="VOP85" s="683" t="s">
        <v>17850</v>
      </c>
      <c r="VOQ85" s="683" t="s">
        <v>17850</v>
      </c>
      <c r="VOR85" s="683" t="s">
        <v>17850</v>
      </c>
      <c r="VOS85" s="683" t="s">
        <v>17850</v>
      </c>
      <c r="VOT85" s="683" t="s">
        <v>17850</v>
      </c>
      <c r="VOU85" s="683" t="s">
        <v>17850</v>
      </c>
      <c r="VOV85" s="683" t="s">
        <v>17850</v>
      </c>
      <c r="VOW85" s="683" t="s">
        <v>17850</v>
      </c>
      <c r="VOX85" s="683" t="s">
        <v>17850</v>
      </c>
      <c r="VOY85" s="683" t="s">
        <v>17850</v>
      </c>
      <c r="VOZ85" s="683" t="s">
        <v>17850</v>
      </c>
      <c r="VPA85" s="683" t="s">
        <v>17850</v>
      </c>
      <c r="VPB85" s="683" t="s">
        <v>17850</v>
      </c>
      <c r="VPC85" s="683" t="s">
        <v>17850</v>
      </c>
      <c r="VPD85" s="683" t="s">
        <v>17850</v>
      </c>
      <c r="VPE85" s="683" t="s">
        <v>17850</v>
      </c>
      <c r="VPF85" s="683" t="s">
        <v>17850</v>
      </c>
      <c r="VPG85" s="683" t="s">
        <v>17850</v>
      </c>
      <c r="VPH85" s="683" t="s">
        <v>17850</v>
      </c>
      <c r="VPI85" s="683" t="s">
        <v>17850</v>
      </c>
      <c r="VPJ85" s="683" t="s">
        <v>17850</v>
      </c>
      <c r="VPK85" s="683" t="s">
        <v>17850</v>
      </c>
      <c r="VPL85" s="683" t="s">
        <v>17850</v>
      </c>
      <c r="VPM85" s="683" t="s">
        <v>17850</v>
      </c>
      <c r="VPN85" s="683" t="s">
        <v>17850</v>
      </c>
      <c r="VPO85" s="683" t="s">
        <v>17850</v>
      </c>
      <c r="VPP85" s="683" t="s">
        <v>17850</v>
      </c>
      <c r="VPQ85" s="683" t="s">
        <v>17850</v>
      </c>
      <c r="VPR85" s="683" t="s">
        <v>17850</v>
      </c>
      <c r="VPS85" s="683" t="s">
        <v>17850</v>
      </c>
      <c r="VPT85" s="683" t="s">
        <v>17850</v>
      </c>
      <c r="VPU85" s="683" t="s">
        <v>17850</v>
      </c>
      <c r="VPV85" s="683" t="s">
        <v>17850</v>
      </c>
      <c r="VPW85" s="683" t="s">
        <v>17850</v>
      </c>
      <c r="VPX85" s="683" t="s">
        <v>17850</v>
      </c>
      <c r="VPY85" s="683" t="s">
        <v>17850</v>
      </c>
      <c r="VPZ85" s="683" t="s">
        <v>17850</v>
      </c>
      <c r="VQA85" s="683" t="s">
        <v>17850</v>
      </c>
      <c r="VQB85" s="683" t="s">
        <v>17850</v>
      </c>
      <c r="VQC85" s="683" t="s">
        <v>17850</v>
      </c>
      <c r="VQD85" s="683" t="s">
        <v>17850</v>
      </c>
      <c r="VQE85" s="683" t="s">
        <v>17850</v>
      </c>
      <c r="VQF85" s="683" t="s">
        <v>17850</v>
      </c>
      <c r="VQG85" s="683" t="s">
        <v>17850</v>
      </c>
      <c r="VQH85" s="683" t="s">
        <v>17850</v>
      </c>
      <c r="VQI85" s="683" t="s">
        <v>17850</v>
      </c>
      <c r="VQJ85" s="683" t="s">
        <v>17850</v>
      </c>
      <c r="VQK85" s="683" t="s">
        <v>17850</v>
      </c>
      <c r="VQL85" s="683" t="s">
        <v>17850</v>
      </c>
      <c r="VQM85" s="683" t="s">
        <v>17850</v>
      </c>
      <c r="VQN85" s="683" t="s">
        <v>17850</v>
      </c>
      <c r="VQO85" s="683" t="s">
        <v>17850</v>
      </c>
      <c r="VQP85" s="683" t="s">
        <v>17850</v>
      </c>
      <c r="VQQ85" s="683" t="s">
        <v>17850</v>
      </c>
      <c r="VQR85" s="683" t="s">
        <v>17850</v>
      </c>
      <c r="VQS85" s="683" t="s">
        <v>17850</v>
      </c>
      <c r="VQT85" s="683" t="s">
        <v>17850</v>
      </c>
      <c r="VQU85" s="683" t="s">
        <v>17850</v>
      </c>
      <c r="VQV85" s="683" t="s">
        <v>17850</v>
      </c>
      <c r="VQW85" s="683" t="s">
        <v>17850</v>
      </c>
      <c r="VQX85" s="683" t="s">
        <v>17850</v>
      </c>
      <c r="VQY85" s="683" t="s">
        <v>17850</v>
      </c>
      <c r="VQZ85" s="683" t="s">
        <v>17850</v>
      </c>
      <c r="VRA85" s="683" t="s">
        <v>17850</v>
      </c>
      <c r="VRB85" s="683" t="s">
        <v>17850</v>
      </c>
      <c r="VRC85" s="683" t="s">
        <v>17850</v>
      </c>
      <c r="VRD85" s="683" t="s">
        <v>17850</v>
      </c>
      <c r="VRE85" s="683" t="s">
        <v>17850</v>
      </c>
      <c r="VRF85" s="683" t="s">
        <v>17850</v>
      </c>
      <c r="VRG85" s="683" t="s">
        <v>17850</v>
      </c>
      <c r="VRH85" s="683" t="s">
        <v>17850</v>
      </c>
      <c r="VRI85" s="683" t="s">
        <v>17850</v>
      </c>
      <c r="VRJ85" s="683" t="s">
        <v>17850</v>
      </c>
      <c r="VRK85" s="683" t="s">
        <v>17850</v>
      </c>
      <c r="VRL85" s="683" t="s">
        <v>17850</v>
      </c>
      <c r="VRM85" s="683" t="s">
        <v>17850</v>
      </c>
      <c r="VRN85" s="683" t="s">
        <v>17850</v>
      </c>
      <c r="VRO85" s="683" t="s">
        <v>17850</v>
      </c>
      <c r="VRP85" s="683" t="s">
        <v>17850</v>
      </c>
      <c r="VRQ85" s="683" t="s">
        <v>17850</v>
      </c>
      <c r="VRR85" s="683" t="s">
        <v>17850</v>
      </c>
      <c r="VRS85" s="683" t="s">
        <v>17850</v>
      </c>
      <c r="VRT85" s="683" t="s">
        <v>17850</v>
      </c>
      <c r="VRU85" s="683" t="s">
        <v>17850</v>
      </c>
      <c r="VRV85" s="683" t="s">
        <v>17850</v>
      </c>
      <c r="VRW85" s="683" t="s">
        <v>17850</v>
      </c>
      <c r="VRX85" s="683" t="s">
        <v>17850</v>
      </c>
      <c r="VRY85" s="683" t="s">
        <v>17850</v>
      </c>
      <c r="VRZ85" s="683" t="s">
        <v>17850</v>
      </c>
      <c r="VSA85" s="683" t="s">
        <v>17850</v>
      </c>
      <c r="VSB85" s="683" t="s">
        <v>17850</v>
      </c>
      <c r="VSC85" s="683" t="s">
        <v>17850</v>
      </c>
      <c r="VSD85" s="683" t="s">
        <v>17850</v>
      </c>
      <c r="VSE85" s="683" t="s">
        <v>17850</v>
      </c>
      <c r="VSF85" s="683" t="s">
        <v>17850</v>
      </c>
      <c r="VSG85" s="683" t="s">
        <v>17850</v>
      </c>
      <c r="VSH85" s="683" t="s">
        <v>17850</v>
      </c>
      <c r="VSI85" s="683" t="s">
        <v>17850</v>
      </c>
      <c r="VSJ85" s="683" t="s">
        <v>17850</v>
      </c>
      <c r="VSK85" s="683" t="s">
        <v>17850</v>
      </c>
      <c r="VSL85" s="683" t="s">
        <v>17850</v>
      </c>
      <c r="VSM85" s="683" t="s">
        <v>17850</v>
      </c>
      <c r="VSN85" s="683" t="s">
        <v>17850</v>
      </c>
      <c r="VSO85" s="683" t="s">
        <v>17850</v>
      </c>
      <c r="VSP85" s="683" t="s">
        <v>17850</v>
      </c>
      <c r="VSQ85" s="683" t="s">
        <v>17850</v>
      </c>
      <c r="VSR85" s="683" t="s">
        <v>17850</v>
      </c>
      <c r="VSS85" s="683" t="s">
        <v>17850</v>
      </c>
      <c r="VST85" s="683" t="s">
        <v>17850</v>
      </c>
      <c r="VSU85" s="683" t="s">
        <v>17850</v>
      </c>
      <c r="VSV85" s="683" t="s">
        <v>17850</v>
      </c>
      <c r="VSW85" s="683" t="s">
        <v>17850</v>
      </c>
      <c r="VSX85" s="683" t="s">
        <v>17850</v>
      </c>
      <c r="VSY85" s="683" t="s">
        <v>17850</v>
      </c>
      <c r="VSZ85" s="683" t="s">
        <v>17850</v>
      </c>
      <c r="VTA85" s="683" t="s">
        <v>17850</v>
      </c>
      <c r="VTB85" s="683" t="s">
        <v>17850</v>
      </c>
      <c r="VTC85" s="683" t="s">
        <v>17850</v>
      </c>
      <c r="VTD85" s="683" t="s">
        <v>17850</v>
      </c>
      <c r="VTE85" s="683" t="s">
        <v>17850</v>
      </c>
      <c r="VTF85" s="683" t="s">
        <v>17850</v>
      </c>
      <c r="VTG85" s="683" t="s">
        <v>17850</v>
      </c>
      <c r="VTH85" s="683" t="s">
        <v>17850</v>
      </c>
      <c r="VTI85" s="683" t="s">
        <v>17850</v>
      </c>
      <c r="VTJ85" s="683" t="s">
        <v>17850</v>
      </c>
      <c r="VTK85" s="683" t="s">
        <v>17850</v>
      </c>
      <c r="VTL85" s="683" t="s">
        <v>17850</v>
      </c>
      <c r="VTM85" s="683" t="s">
        <v>17850</v>
      </c>
      <c r="VTN85" s="683" t="s">
        <v>17850</v>
      </c>
      <c r="VTO85" s="683" t="s">
        <v>17850</v>
      </c>
      <c r="VTP85" s="683" t="s">
        <v>17850</v>
      </c>
      <c r="VTQ85" s="683" t="s">
        <v>17850</v>
      </c>
      <c r="VTR85" s="683" t="s">
        <v>17850</v>
      </c>
      <c r="VTS85" s="683" t="s">
        <v>17850</v>
      </c>
      <c r="VTT85" s="683" t="s">
        <v>17850</v>
      </c>
      <c r="VTU85" s="683" t="s">
        <v>17850</v>
      </c>
      <c r="VTV85" s="683" t="s">
        <v>17850</v>
      </c>
      <c r="VTW85" s="683" t="s">
        <v>17850</v>
      </c>
      <c r="VTX85" s="683" t="s">
        <v>17850</v>
      </c>
      <c r="VTY85" s="683" t="s">
        <v>17850</v>
      </c>
      <c r="VTZ85" s="683" t="s">
        <v>17850</v>
      </c>
      <c r="VUA85" s="683" t="s">
        <v>17850</v>
      </c>
      <c r="VUB85" s="683" t="s">
        <v>17850</v>
      </c>
      <c r="VUC85" s="683" t="s">
        <v>17850</v>
      </c>
      <c r="VUD85" s="683" t="s">
        <v>17850</v>
      </c>
      <c r="VUE85" s="683" t="s">
        <v>17850</v>
      </c>
      <c r="VUF85" s="683" t="s">
        <v>17850</v>
      </c>
      <c r="VUG85" s="683" t="s">
        <v>17850</v>
      </c>
      <c r="VUH85" s="683" t="s">
        <v>17850</v>
      </c>
      <c r="VUI85" s="683" t="s">
        <v>17850</v>
      </c>
      <c r="VUJ85" s="683" t="s">
        <v>17850</v>
      </c>
      <c r="VUK85" s="683" t="s">
        <v>17850</v>
      </c>
      <c r="VUL85" s="683" t="s">
        <v>17850</v>
      </c>
      <c r="VUM85" s="683" t="s">
        <v>17850</v>
      </c>
      <c r="VUN85" s="683" t="s">
        <v>17850</v>
      </c>
      <c r="VUO85" s="683" t="s">
        <v>17850</v>
      </c>
      <c r="VUP85" s="683" t="s">
        <v>17850</v>
      </c>
      <c r="VUQ85" s="683" t="s">
        <v>17850</v>
      </c>
      <c r="VUR85" s="683" t="s">
        <v>17850</v>
      </c>
      <c r="VUS85" s="683" t="s">
        <v>17850</v>
      </c>
      <c r="VUT85" s="683" t="s">
        <v>17850</v>
      </c>
      <c r="VUU85" s="683" t="s">
        <v>17850</v>
      </c>
      <c r="VUV85" s="683" t="s">
        <v>17850</v>
      </c>
      <c r="VUW85" s="683" t="s">
        <v>17850</v>
      </c>
      <c r="VUX85" s="683" t="s">
        <v>17850</v>
      </c>
      <c r="VUY85" s="683" t="s">
        <v>17850</v>
      </c>
      <c r="VUZ85" s="683" t="s">
        <v>17850</v>
      </c>
      <c r="VVA85" s="683" t="s">
        <v>17850</v>
      </c>
      <c r="VVB85" s="683" t="s">
        <v>17850</v>
      </c>
      <c r="VVC85" s="683" t="s">
        <v>17850</v>
      </c>
      <c r="VVD85" s="683" t="s">
        <v>17850</v>
      </c>
      <c r="VVE85" s="683" t="s">
        <v>17850</v>
      </c>
      <c r="VVF85" s="683" t="s">
        <v>17850</v>
      </c>
      <c r="VVG85" s="683" t="s">
        <v>17850</v>
      </c>
      <c r="VVH85" s="683" t="s">
        <v>17850</v>
      </c>
      <c r="VVI85" s="683" t="s">
        <v>17850</v>
      </c>
      <c r="VVJ85" s="683" t="s">
        <v>17850</v>
      </c>
      <c r="VVK85" s="683" t="s">
        <v>17850</v>
      </c>
      <c r="VVL85" s="683" t="s">
        <v>17850</v>
      </c>
      <c r="VVM85" s="683" t="s">
        <v>17850</v>
      </c>
      <c r="VVN85" s="683" t="s">
        <v>17850</v>
      </c>
      <c r="VVO85" s="683" t="s">
        <v>17850</v>
      </c>
      <c r="VVP85" s="683" t="s">
        <v>17850</v>
      </c>
      <c r="VVQ85" s="683" t="s">
        <v>17850</v>
      </c>
      <c r="VVR85" s="683" t="s">
        <v>17850</v>
      </c>
      <c r="VVS85" s="683" t="s">
        <v>17850</v>
      </c>
      <c r="VVT85" s="683" t="s">
        <v>17850</v>
      </c>
      <c r="VVU85" s="683" t="s">
        <v>17850</v>
      </c>
      <c r="VVV85" s="683" t="s">
        <v>17850</v>
      </c>
      <c r="VVW85" s="683" t="s">
        <v>17850</v>
      </c>
      <c r="VVX85" s="683" t="s">
        <v>17850</v>
      </c>
      <c r="VVY85" s="683" t="s">
        <v>17850</v>
      </c>
      <c r="VVZ85" s="683" t="s">
        <v>17850</v>
      </c>
      <c r="VWA85" s="683" t="s">
        <v>17850</v>
      </c>
      <c r="VWB85" s="683" t="s">
        <v>17850</v>
      </c>
      <c r="VWC85" s="683" t="s">
        <v>17850</v>
      </c>
      <c r="VWD85" s="683" t="s">
        <v>17850</v>
      </c>
      <c r="VWE85" s="683" t="s">
        <v>17850</v>
      </c>
      <c r="VWF85" s="683" t="s">
        <v>17850</v>
      </c>
      <c r="VWG85" s="683" t="s">
        <v>17850</v>
      </c>
      <c r="VWH85" s="683" t="s">
        <v>17850</v>
      </c>
      <c r="VWI85" s="683" t="s">
        <v>17850</v>
      </c>
      <c r="VWJ85" s="683" t="s">
        <v>17850</v>
      </c>
      <c r="VWK85" s="683" t="s">
        <v>17850</v>
      </c>
      <c r="VWL85" s="683" t="s">
        <v>17850</v>
      </c>
      <c r="VWM85" s="683" t="s">
        <v>17850</v>
      </c>
      <c r="VWN85" s="683" t="s">
        <v>17850</v>
      </c>
      <c r="VWO85" s="683" t="s">
        <v>17850</v>
      </c>
      <c r="VWP85" s="683" t="s">
        <v>17850</v>
      </c>
      <c r="VWQ85" s="683" t="s">
        <v>17850</v>
      </c>
      <c r="VWR85" s="683" t="s">
        <v>17850</v>
      </c>
      <c r="VWS85" s="683" t="s">
        <v>17850</v>
      </c>
      <c r="VWT85" s="683" t="s">
        <v>17850</v>
      </c>
      <c r="VWU85" s="683" t="s">
        <v>17850</v>
      </c>
      <c r="VWV85" s="683" t="s">
        <v>17850</v>
      </c>
      <c r="VWW85" s="683" t="s">
        <v>17850</v>
      </c>
      <c r="VWX85" s="683" t="s">
        <v>17850</v>
      </c>
      <c r="VWY85" s="683" t="s">
        <v>17850</v>
      </c>
      <c r="VWZ85" s="683" t="s">
        <v>17850</v>
      </c>
      <c r="VXA85" s="683" t="s">
        <v>17850</v>
      </c>
      <c r="VXB85" s="683" t="s">
        <v>17850</v>
      </c>
      <c r="VXC85" s="683" t="s">
        <v>17850</v>
      </c>
      <c r="VXD85" s="683" t="s">
        <v>17850</v>
      </c>
      <c r="VXE85" s="683" t="s">
        <v>17850</v>
      </c>
      <c r="VXF85" s="683" t="s">
        <v>17850</v>
      </c>
      <c r="VXG85" s="683" t="s">
        <v>17850</v>
      </c>
      <c r="VXH85" s="683" t="s">
        <v>17850</v>
      </c>
      <c r="VXI85" s="683" t="s">
        <v>17850</v>
      </c>
      <c r="VXJ85" s="683" t="s">
        <v>17850</v>
      </c>
      <c r="VXK85" s="683" t="s">
        <v>17850</v>
      </c>
      <c r="VXL85" s="683" t="s">
        <v>17850</v>
      </c>
      <c r="VXM85" s="683" t="s">
        <v>17850</v>
      </c>
      <c r="VXN85" s="683" t="s">
        <v>17850</v>
      </c>
      <c r="VXO85" s="683" t="s">
        <v>17850</v>
      </c>
      <c r="VXP85" s="683" t="s">
        <v>17850</v>
      </c>
      <c r="VXQ85" s="683" t="s">
        <v>17850</v>
      </c>
      <c r="VXR85" s="683" t="s">
        <v>17850</v>
      </c>
      <c r="VXS85" s="683" t="s">
        <v>17850</v>
      </c>
      <c r="VXT85" s="683" t="s">
        <v>17850</v>
      </c>
      <c r="VXU85" s="683" t="s">
        <v>17850</v>
      </c>
      <c r="VXV85" s="683" t="s">
        <v>17850</v>
      </c>
      <c r="VXW85" s="683" t="s">
        <v>17850</v>
      </c>
      <c r="VXX85" s="683" t="s">
        <v>17850</v>
      </c>
      <c r="VXY85" s="683" t="s">
        <v>17850</v>
      </c>
      <c r="VXZ85" s="683" t="s">
        <v>17850</v>
      </c>
      <c r="VYA85" s="683" t="s">
        <v>17850</v>
      </c>
      <c r="VYB85" s="683" t="s">
        <v>17850</v>
      </c>
      <c r="VYC85" s="683" t="s">
        <v>17850</v>
      </c>
      <c r="VYD85" s="683" t="s">
        <v>17850</v>
      </c>
      <c r="VYE85" s="683" t="s">
        <v>17850</v>
      </c>
      <c r="VYF85" s="683" t="s">
        <v>17850</v>
      </c>
      <c r="VYG85" s="683" t="s">
        <v>17850</v>
      </c>
      <c r="VYH85" s="683" t="s">
        <v>17850</v>
      </c>
      <c r="VYI85" s="683" t="s">
        <v>17850</v>
      </c>
      <c r="VYJ85" s="683" t="s">
        <v>17850</v>
      </c>
      <c r="VYK85" s="683" t="s">
        <v>17850</v>
      </c>
      <c r="VYL85" s="683" t="s">
        <v>17850</v>
      </c>
      <c r="VYM85" s="683" t="s">
        <v>17850</v>
      </c>
      <c r="VYN85" s="683" t="s">
        <v>17850</v>
      </c>
      <c r="VYO85" s="683" t="s">
        <v>17850</v>
      </c>
      <c r="VYP85" s="683" t="s">
        <v>17850</v>
      </c>
      <c r="VYQ85" s="683" t="s">
        <v>17850</v>
      </c>
      <c r="VYR85" s="683" t="s">
        <v>17850</v>
      </c>
      <c r="VYS85" s="683" t="s">
        <v>17850</v>
      </c>
      <c r="VYT85" s="683" t="s">
        <v>17850</v>
      </c>
      <c r="VYU85" s="683" t="s">
        <v>17850</v>
      </c>
      <c r="VYV85" s="683" t="s">
        <v>17850</v>
      </c>
      <c r="VYW85" s="683" t="s">
        <v>17850</v>
      </c>
      <c r="VYX85" s="683" t="s">
        <v>17850</v>
      </c>
      <c r="VYY85" s="683" t="s">
        <v>17850</v>
      </c>
      <c r="VYZ85" s="683" t="s">
        <v>17850</v>
      </c>
      <c r="VZA85" s="683" t="s">
        <v>17850</v>
      </c>
      <c r="VZB85" s="683" t="s">
        <v>17850</v>
      </c>
      <c r="VZC85" s="683" t="s">
        <v>17850</v>
      </c>
      <c r="VZD85" s="683" t="s">
        <v>17850</v>
      </c>
      <c r="VZE85" s="683" t="s">
        <v>17850</v>
      </c>
      <c r="VZF85" s="683" t="s">
        <v>17850</v>
      </c>
      <c r="VZG85" s="683" t="s">
        <v>17850</v>
      </c>
      <c r="VZH85" s="683" t="s">
        <v>17850</v>
      </c>
      <c r="VZI85" s="683" t="s">
        <v>17850</v>
      </c>
      <c r="VZJ85" s="683" t="s">
        <v>17850</v>
      </c>
      <c r="VZK85" s="683" t="s">
        <v>17850</v>
      </c>
      <c r="VZL85" s="683" t="s">
        <v>17850</v>
      </c>
      <c r="VZM85" s="683" t="s">
        <v>17850</v>
      </c>
      <c r="VZN85" s="683" t="s">
        <v>17850</v>
      </c>
      <c r="VZO85" s="683" t="s">
        <v>17850</v>
      </c>
      <c r="VZP85" s="683" t="s">
        <v>17850</v>
      </c>
      <c r="VZQ85" s="683" t="s">
        <v>17850</v>
      </c>
      <c r="VZR85" s="683" t="s">
        <v>17850</v>
      </c>
      <c r="VZS85" s="683" t="s">
        <v>17850</v>
      </c>
      <c r="VZT85" s="683" t="s">
        <v>17850</v>
      </c>
      <c r="VZU85" s="683" t="s">
        <v>17850</v>
      </c>
      <c r="VZV85" s="683" t="s">
        <v>17850</v>
      </c>
      <c r="VZW85" s="683" t="s">
        <v>17850</v>
      </c>
      <c r="VZX85" s="683" t="s">
        <v>17850</v>
      </c>
      <c r="VZY85" s="683" t="s">
        <v>17850</v>
      </c>
      <c r="VZZ85" s="683" t="s">
        <v>17850</v>
      </c>
      <c r="WAA85" s="683" t="s">
        <v>17850</v>
      </c>
      <c r="WAB85" s="683" t="s">
        <v>17850</v>
      </c>
      <c r="WAC85" s="683" t="s">
        <v>17850</v>
      </c>
      <c r="WAD85" s="683" t="s">
        <v>17850</v>
      </c>
      <c r="WAE85" s="683" t="s">
        <v>17850</v>
      </c>
      <c r="WAF85" s="683" t="s">
        <v>17850</v>
      </c>
      <c r="WAG85" s="683" t="s">
        <v>17850</v>
      </c>
      <c r="WAH85" s="683" t="s">
        <v>17850</v>
      </c>
      <c r="WAI85" s="683" t="s">
        <v>17850</v>
      </c>
      <c r="WAJ85" s="683" t="s">
        <v>17850</v>
      </c>
      <c r="WAK85" s="683" t="s">
        <v>17850</v>
      </c>
      <c r="WAL85" s="683" t="s">
        <v>17850</v>
      </c>
      <c r="WAM85" s="683" t="s">
        <v>17850</v>
      </c>
      <c r="WAN85" s="683" t="s">
        <v>17850</v>
      </c>
      <c r="WAO85" s="683" t="s">
        <v>17850</v>
      </c>
      <c r="WAP85" s="683" t="s">
        <v>17850</v>
      </c>
      <c r="WAQ85" s="683" t="s">
        <v>17850</v>
      </c>
      <c r="WAR85" s="683" t="s">
        <v>17850</v>
      </c>
      <c r="WAS85" s="683" t="s">
        <v>17850</v>
      </c>
      <c r="WAT85" s="683" t="s">
        <v>17850</v>
      </c>
      <c r="WAU85" s="683" t="s">
        <v>17850</v>
      </c>
      <c r="WAV85" s="683" t="s">
        <v>17850</v>
      </c>
      <c r="WAW85" s="683" t="s">
        <v>17850</v>
      </c>
      <c r="WAX85" s="683" t="s">
        <v>17850</v>
      </c>
      <c r="WAY85" s="683" t="s">
        <v>17850</v>
      </c>
      <c r="WAZ85" s="683" t="s">
        <v>17850</v>
      </c>
      <c r="WBA85" s="683" t="s">
        <v>17850</v>
      </c>
      <c r="WBB85" s="683" t="s">
        <v>17850</v>
      </c>
      <c r="WBC85" s="683" t="s">
        <v>17850</v>
      </c>
      <c r="WBD85" s="683" t="s">
        <v>17850</v>
      </c>
      <c r="WBE85" s="683" t="s">
        <v>17850</v>
      </c>
      <c r="WBF85" s="683" t="s">
        <v>17850</v>
      </c>
      <c r="WBG85" s="683" t="s">
        <v>17850</v>
      </c>
      <c r="WBH85" s="683" t="s">
        <v>17850</v>
      </c>
      <c r="WBI85" s="683" t="s">
        <v>17850</v>
      </c>
      <c r="WBJ85" s="683" t="s">
        <v>17850</v>
      </c>
      <c r="WBK85" s="683" t="s">
        <v>17850</v>
      </c>
      <c r="WBL85" s="683" t="s">
        <v>17850</v>
      </c>
      <c r="WBM85" s="683" t="s">
        <v>17850</v>
      </c>
      <c r="WBN85" s="683" t="s">
        <v>17850</v>
      </c>
      <c r="WBO85" s="683" t="s">
        <v>17850</v>
      </c>
      <c r="WBP85" s="683" t="s">
        <v>17850</v>
      </c>
      <c r="WBQ85" s="683" t="s">
        <v>17850</v>
      </c>
      <c r="WBR85" s="683" t="s">
        <v>17850</v>
      </c>
      <c r="WBS85" s="683" t="s">
        <v>17850</v>
      </c>
      <c r="WBT85" s="683" t="s">
        <v>17850</v>
      </c>
      <c r="WBU85" s="683" t="s">
        <v>17850</v>
      </c>
      <c r="WBV85" s="683" t="s">
        <v>17850</v>
      </c>
      <c r="WBW85" s="683" t="s">
        <v>17850</v>
      </c>
      <c r="WBX85" s="683" t="s">
        <v>17850</v>
      </c>
      <c r="WBY85" s="683" t="s">
        <v>17850</v>
      </c>
      <c r="WBZ85" s="683" t="s">
        <v>17850</v>
      </c>
      <c r="WCA85" s="683" t="s">
        <v>17850</v>
      </c>
      <c r="WCB85" s="683" t="s">
        <v>17850</v>
      </c>
      <c r="WCC85" s="683" t="s">
        <v>17850</v>
      </c>
      <c r="WCD85" s="683" t="s">
        <v>17850</v>
      </c>
      <c r="WCE85" s="683" t="s">
        <v>17850</v>
      </c>
      <c r="WCF85" s="683" t="s">
        <v>17850</v>
      </c>
      <c r="WCG85" s="683" t="s">
        <v>17850</v>
      </c>
      <c r="WCH85" s="683" t="s">
        <v>17850</v>
      </c>
      <c r="WCI85" s="683" t="s">
        <v>17850</v>
      </c>
      <c r="WCJ85" s="683" t="s">
        <v>17850</v>
      </c>
      <c r="WCK85" s="683" t="s">
        <v>17850</v>
      </c>
      <c r="WCL85" s="683" t="s">
        <v>17850</v>
      </c>
      <c r="WCM85" s="683" t="s">
        <v>17850</v>
      </c>
      <c r="WCN85" s="683" t="s">
        <v>17850</v>
      </c>
      <c r="WCO85" s="683" t="s">
        <v>17850</v>
      </c>
      <c r="WCP85" s="683" t="s">
        <v>17850</v>
      </c>
      <c r="WCQ85" s="683" t="s">
        <v>17850</v>
      </c>
      <c r="WCR85" s="683" t="s">
        <v>17850</v>
      </c>
      <c r="WCS85" s="683" t="s">
        <v>17850</v>
      </c>
      <c r="WCT85" s="683" t="s">
        <v>17850</v>
      </c>
      <c r="WCU85" s="683" t="s">
        <v>17850</v>
      </c>
      <c r="WCV85" s="683" t="s">
        <v>17850</v>
      </c>
      <c r="WCW85" s="683" t="s">
        <v>17850</v>
      </c>
      <c r="WCX85" s="683" t="s">
        <v>17850</v>
      </c>
      <c r="WCY85" s="683" t="s">
        <v>17850</v>
      </c>
      <c r="WCZ85" s="683" t="s">
        <v>17850</v>
      </c>
      <c r="WDA85" s="683" t="s">
        <v>17850</v>
      </c>
      <c r="WDB85" s="683" t="s">
        <v>17850</v>
      </c>
      <c r="WDC85" s="683" t="s">
        <v>17850</v>
      </c>
      <c r="WDD85" s="683" t="s">
        <v>17850</v>
      </c>
      <c r="WDE85" s="683" t="s">
        <v>17850</v>
      </c>
      <c r="WDF85" s="683" t="s">
        <v>17850</v>
      </c>
      <c r="WDG85" s="683" t="s">
        <v>17850</v>
      </c>
      <c r="WDH85" s="683" t="s">
        <v>17850</v>
      </c>
      <c r="WDI85" s="683" t="s">
        <v>17850</v>
      </c>
      <c r="WDJ85" s="683" t="s">
        <v>17850</v>
      </c>
      <c r="WDK85" s="683" t="s">
        <v>17850</v>
      </c>
      <c r="WDL85" s="683" t="s">
        <v>17850</v>
      </c>
      <c r="WDM85" s="683" t="s">
        <v>17850</v>
      </c>
      <c r="WDN85" s="683" t="s">
        <v>17850</v>
      </c>
      <c r="WDO85" s="683" t="s">
        <v>17850</v>
      </c>
      <c r="WDP85" s="683" t="s">
        <v>17850</v>
      </c>
      <c r="WDQ85" s="683" t="s">
        <v>17850</v>
      </c>
      <c r="WDR85" s="683" t="s">
        <v>17850</v>
      </c>
      <c r="WDS85" s="683" t="s">
        <v>17850</v>
      </c>
      <c r="WDT85" s="683" t="s">
        <v>17850</v>
      </c>
      <c r="WDU85" s="683" t="s">
        <v>17850</v>
      </c>
      <c r="WDV85" s="683" t="s">
        <v>17850</v>
      </c>
      <c r="WDW85" s="683" t="s">
        <v>17850</v>
      </c>
      <c r="WDX85" s="683" t="s">
        <v>17850</v>
      </c>
      <c r="WDY85" s="683" t="s">
        <v>17850</v>
      </c>
      <c r="WDZ85" s="683" t="s">
        <v>17850</v>
      </c>
      <c r="WEA85" s="683" t="s">
        <v>17850</v>
      </c>
      <c r="WEB85" s="683" t="s">
        <v>17850</v>
      </c>
      <c r="WEC85" s="683" t="s">
        <v>17850</v>
      </c>
      <c r="WED85" s="683" t="s">
        <v>17850</v>
      </c>
      <c r="WEE85" s="683" t="s">
        <v>17850</v>
      </c>
      <c r="WEF85" s="683" t="s">
        <v>17850</v>
      </c>
      <c r="WEG85" s="683" t="s">
        <v>17850</v>
      </c>
      <c r="WEH85" s="683" t="s">
        <v>17850</v>
      </c>
      <c r="WEI85" s="683" t="s">
        <v>17850</v>
      </c>
      <c r="WEJ85" s="683" t="s">
        <v>17850</v>
      </c>
      <c r="WEK85" s="683" t="s">
        <v>17850</v>
      </c>
      <c r="WEL85" s="683" t="s">
        <v>17850</v>
      </c>
      <c r="WEM85" s="683" t="s">
        <v>17850</v>
      </c>
      <c r="WEN85" s="683" t="s">
        <v>17850</v>
      </c>
      <c r="WEO85" s="683" t="s">
        <v>17850</v>
      </c>
      <c r="WEP85" s="683" t="s">
        <v>17850</v>
      </c>
      <c r="WEQ85" s="683" t="s">
        <v>17850</v>
      </c>
      <c r="WER85" s="683" t="s">
        <v>17850</v>
      </c>
      <c r="WES85" s="683" t="s">
        <v>17850</v>
      </c>
      <c r="WET85" s="683" t="s">
        <v>17850</v>
      </c>
      <c r="WEU85" s="683" t="s">
        <v>17850</v>
      </c>
      <c r="WEV85" s="683" t="s">
        <v>17850</v>
      </c>
      <c r="WEW85" s="683" t="s">
        <v>17850</v>
      </c>
      <c r="WEX85" s="683" t="s">
        <v>17850</v>
      </c>
      <c r="WEY85" s="683" t="s">
        <v>17850</v>
      </c>
      <c r="WEZ85" s="683" t="s">
        <v>17850</v>
      </c>
      <c r="WFA85" s="683" t="s">
        <v>17850</v>
      </c>
      <c r="WFB85" s="683" t="s">
        <v>17850</v>
      </c>
      <c r="WFC85" s="683" t="s">
        <v>17850</v>
      </c>
      <c r="WFD85" s="683" t="s">
        <v>17850</v>
      </c>
      <c r="WFE85" s="683" t="s">
        <v>17850</v>
      </c>
      <c r="WFF85" s="683" t="s">
        <v>17850</v>
      </c>
      <c r="WFG85" s="683" t="s">
        <v>17850</v>
      </c>
      <c r="WFH85" s="683" t="s">
        <v>17850</v>
      </c>
      <c r="WFI85" s="683" t="s">
        <v>17850</v>
      </c>
      <c r="WFJ85" s="683" t="s">
        <v>17850</v>
      </c>
      <c r="WFK85" s="683" t="s">
        <v>17850</v>
      </c>
      <c r="WFL85" s="683" t="s">
        <v>17850</v>
      </c>
      <c r="WFM85" s="683" t="s">
        <v>17850</v>
      </c>
      <c r="WFN85" s="683" t="s">
        <v>17850</v>
      </c>
      <c r="WFO85" s="683" t="s">
        <v>17850</v>
      </c>
      <c r="WFP85" s="683" t="s">
        <v>17850</v>
      </c>
      <c r="WFQ85" s="683" t="s">
        <v>17850</v>
      </c>
      <c r="WFR85" s="683" t="s">
        <v>17850</v>
      </c>
      <c r="WFS85" s="683" t="s">
        <v>17850</v>
      </c>
      <c r="WFT85" s="683" t="s">
        <v>17850</v>
      </c>
      <c r="WFU85" s="683" t="s">
        <v>17850</v>
      </c>
      <c r="WFV85" s="683" t="s">
        <v>17850</v>
      </c>
      <c r="WFW85" s="683" t="s">
        <v>17850</v>
      </c>
      <c r="WFX85" s="683" t="s">
        <v>17850</v>
      </c>
      <c r="WFY85" s="683" t="s">
        <v>17850</v>
      </c>
      <c r="WFZ85" s="683" t="s">
        <v>17850</v>
      </c>
      <c r="WGA85" s="683" t="s">
        <v>17850</v>
      </c>
      <c r="WGB85" s="683" t="s">
        <v>17850</v>
      </c>
      <c r="WGC85" s="683" t="s">
        <v>17850</v>
      </c>
      <c r="WGD85" s="683" t="s">
        <v>17850</v>
      </c>
      <c r="WGE85" s="683" t="s">
        <v>17850</v>
      </c>
      <c r="WGF85" s="683" t="s">
        <v>17850</v>
      </c>
      <c r="WGG85" s="683" t="s">
        <v>17850</v>
      </c>
      <c r="WGH85" s="683" t="s">
        <v>17850</v>
      </c>
      <c r="WGI85" s="683" t="s">
        <v>17850</v>
      </c>
      <c r="WGJ85" s="683" t="s">
        <v>17850</v>
      </c>
      <c r="WGK85" s="683" t="s">
        <v>17850</v>
      </c>
      <c r="WGL85" s="683" t="s">
        <v>17850</v>
      </c>
      <c r="WGM85" s="683" t="s">
        <v>17850</v>
      </c>
      <c r="WGN85" s="683" t="s">
        <v>17850</v>
      </c>
      <c r="WGO85" s="683" t="s">
        <v>17850</v>
      </c>
      <c r="WGP85" s="683" t="s">
        <v>17850</v>
      </c>
      <c r="WGQ85" s="683" t="s">
        <v>17850</v>
      </c>
      <c r="WGR85" s="683" t="s">
        <v>17850</v>
      </c>
      <c r="WGS85" s="683" t="s">
        <v>17850</v>
      </c>
      <c r="WGT85" s="683" t="s">
        <v>17850</v>
      </c>
      <c r="WGU85" s="683" t="s">
        <v>17850</v>
      </c>
      <c r="WGV85" s="683" t="s">
        <v>17850</v>
      </c>
      <c r="WGW85" s="683" t="s">
        <v>17850</v>
      </c>
      <c r="WGX85" s="683" t="s">
        <v>17850</v>
      </c>
      <c r="WGY85" s="683" t="s">
        <v>17850</v>
      </c>
      <c r="WGZ85" s="683" t="s">
        <v>17850</v>
      </c>
      <c r="WHA85" s="683" t="s">
        <v>17850</v>
      </c>
      <c r="WHB85" s="683" t="s">
        <v>17850</v>
      </c>
      <c r="WHC85" s="683" t="s">
        <v>17850</v>
      </c>
      <c r="WHD85" s="683" t="s">
        <v>17850</v>
      </c>
      <c r="WHE85" s="683" t="s">
        <v>17850</v>
      </c>
      <c r="WHF85" s="683" t="s">
        <v>17850</v>
      </c>
      <c r="WHG85" s="683" t="s">
        <v>17850</v>
      </c>
      <c r="WHH85" s="683" t="s">
        <v>17850</v>
      </c>
      <c r="WHI85" s="683" t="s">
        <v>17850</v>
      </c>
      <c r="WHJ85" s="683" t="s">
        <v>17850</v>
      </c>
      <c r="WHK85" s="683" t="s">
        <v>17850</v>
      </c>
      <c r="WHL85" s="683" t="s">
        <v>17850</v>
      </c>
      <c r="WHM85" s="683" t="s">
        <v>17850</v>
      </c>
      <c r="WHN85" s="683" t="s">
        <v>17850</v>
      </c>
      <c r="WHO85" s="683" t="s">
        <v>17850</v>
      </c>
      <c r="WHP85" s="683" t="s">
        <v>17850</v>
      </c>
      <c r="WHQ85" s="683" t="s">
        <v>17850</v>
      </c>
      <c r="WHR85" s="683" t="s">
        <v>17850</v>
      </c>
      <c r="WHS85" s="683" t="s">
        <v>17850</v>
      </c>
      <c r="WHT85" s="683" t="s">
        <v>17850</v>
      </c>
      <c r="WHU85" s="683" t="s">
        <v>17850</v>
      </c>
      <c r="WHV85" s="683" t="s">
        <v>17850</v>
      </c>
      <c r="WHW85" s="683" t="s">
        <v>17850</v>
      </c>
      <c r="WHX85" s="683" t="s">
        <v>17850</v>
      </c>
      <c r="WHY85" s="683" t="s">
        <v>17850</v>
      </c>
      <c r="WHZ85" s="683" t="s">
        <v>17850</v>
      </c>
      <c r="WIA85" s="683" t="s">
        <v>17850</v>
      </c>
      <c r="WIB85" s="683" t="s">
        <v>17850</v>
      </c>
      <c r="WIC85" s="683" t="s">
        <v>17850</v>
      </c>
      <c r="WID85" s="683" t="s">
        <v>17850</v>
      </c>
      <c r="WIE85" s="683" t="s">
        <v>17850</v>
      </c>
      <c r="WIF85" s="683" t="s">
        <v>17850</v>
      </c>
      <c r="WIG85" s="683" t="s">
        <v>17850</v>
      </c>
      <c r="WIH85" s="683" t="s">
        <v>17850</v>
      </c>
      <c r="WII85" s="683" t="s">
        <v>17850</v>
      </c>
      <c r="WIJ85" s="683" t="s">
        <v>17850</v>
      </c>
      <c r="WIK85" s="683" t="s">
        <v>17850</v>
      </c>
      <c r="WIL85" s="683" t="s">
        <v>17850</v>
      </c>
      <c r="WIM85" s="683" t="s">
        <v>17850</v>
      </c>
      <c r="WIN85" s="683" t="s">
        <v>17850</v>
      </c>
      <c r="WIO85" s="683" t="s">
        <v>17850</v>
      </c>
      <c r="WIP85" s="683" t="s">
        <v>17850</v>
      </c>
      <c r="WIQ85" s="683" t="s">
        <v>17850</v>
      </c>
      <c r="WIR85" s="683" t="s">
        <v>17850</v>
      </c>
      <c r="WIS85" s="683" t="s">
        <v>17850</v>
      </c>
      <c r="WIT85" s="683" t="s">
        <v>17850</v>
      </c>
      <c r="WIU85" s="683" t="s">
        <v>17850</v>
      </c>
      <c r="WIV85" s="683" t="s">
        <v>17850</v>
      </c>
      <c r="WIW85" s="683" t="s">
        <v>17850</v>
      </c>
      <c r="WIX85" s="683" t="s">
        <v>17850</v>
      </c>
      <c r="WIY85" s="683" t="s">
        <v>17850</v>
      </c>
      <c r="WIZ85" s="683" t="s">
        <v>17850</v>
      </c>
      <c r="WJA85" s="683" t="s">
        <v>17850</v>
      </c>
      <c r="WJB85" s="683" t="s">
        <v>17850</v>
      </c>
      <c r="WJC85" s="683" t="s">
        <v>17850</v>
      </c>
      <c r="WJD85" s="683" t="s">
        <v>17850</v>
      </c>
      <c r="WJE85" s="683" t="s">
        <v>17850</v>
      </c>
      <c r="WJF85" s="683" t="s">
        <v>17850</v>
      </c>
      <c r="WJG85" s="683" t="s">
        <v>17850</v>
      </c>
      <c r="WJH85" s="683" t="s">
        <v>17850</v>
      </c>
      <c r="WJI85" s="683" t="s">
        <v>17850</v>
      </c>
      <c r="WJJ85" s="683" t="s">
        <v>17850</v>
      </c>
      <c r="WJK85" s="683" t="s">
        <v>17850</v>
      </c>
      <c r="WJL85" s="683" t="s">
        <v>17850</v>
      </c>
      <c r="WJM85" s="683" t="s">
        <v>17850</v>
      </c>
      <c r="WJN85" s="683" t="s">
        <v>17850</v>
      </c>
      <c r="WJO85" s="683" t="s">
        <v>17850</v>
      </c>
      <c r="WJP85" s="683" t="s">
        <v>17850</v>
      </c>
      <c r="WJQ85" s="683" t="s">
        <v>17850</v>
      </c>
      <c r="WJR85" s="683" t="s">
        <v>17850</v>
      </c>
      <c r="WJS85" s="683" t="s">
        <v>17850</v>
      </c>
      <c r="WJT85" s="683" t="s">
        <v>17850</v>
      </c>
      <c r="WJU85" s="683" t="s">
        <v>17850</v>
      </c>
      <c r="WJV85" s="683" t="s">
        <v>17850</v>
      </c>
      <c r="WJW85" s="683" t="s">
        <v>17850</v>
      </c>
      <c r="WJX85" s="683" t="s">
        <v>17850</v>
      </c>
      <c r="WJY85" s="683" t="s">
        <v>17850</v>
      </c>
      <c r="WJZ85" s="683" t="s">
        <v>17850</v>
      </c>
      <c r="WKA85" s="683" t="s">
        <v>17850</v>
      </c>
      <c r="WKB85" s="683" t="s">
        <v>17850</v>
      </c>
      <c r="WKC85" s="683" t="s">
        <v>17850</v>
      </c>
      <c r="WKD85" s="683" t="s">
        <v>17850</v>
      </c>
      <c r="WKE85" s="683" t="s">
        <v>17850</v>
      </c>
      <c r="WKF85" s="683" t="s">
        <v>17850</v>
      </c>
      <c r="WKG85" s="683" t="s">
        <v>17850</v>
      </c>
      <c r="WKH85" s="683" t="s">
        <v>17850</v>
      </c>
      <c r="WKI85" s="683" t="s">
        <v>17850</v>
      </c>
      <c r="WKJ85" s="683" t="s">
        <v>17850</v>
      </c>
      <c r="WKK85" s="683" t="s">
        <v>17850</v>
      </c>
      <c r="WKL85" s="683" t="s">
        <v>17850</v>
      </c>
      <c r="WKM85" s="683" t="s">
        <v>17850</v>
      </c>
      <c r="WKN85" s="683" t="s">
        <v>17850</v>
      </c>
      <c r="WKO85" s="683" t="s">
        <v>17850</v>
      </c>
      <c r="WKP85" s="683" t="s">
        <v>17850</v>
      </c>
      <c r="WKQ85" s="683" t="s">
        <v>17850</v>
      </c>
      <c r="WKR85" s="683" t="s">
        <v>17850</v>
      </c>
      <c r="WKS85" s="683" t="s">
        <v>17850</v>
      </c>
      <c r="WKT85" s="683" t="s">
        <v>17850</v>
      </c>
      <c r="WKU85" s="683" t="s">
        <v>17850</v>
      </c>
      <c r="WKV85" s="683" t="s">
        <v>17850</v>
      </c>
      <c r="WKW85" s="683" t="s">
        <v>17850</v>
      </c>
      <c r="WKX85" s="683" t="s">
        <v>17850</v>
      </c>
      <c r="WKY85" s="683" t="s">
        <v>17850</v>
      </c>
      <c r="WKZ85" s="683" t="s">
        <v>17850</v>
      </c>
      <c r="WLA85" s="683" t="s">
        <v>17850</v>
      </c>
      <c r="WLB85" s="683" t="s">
        <v>17850</v>
      </c>
      <c r="WLC85" s="683" t="s">
        <v>17850</v>
      </c>
      <c r="WLD85" s="683" t="s">
        <v>17850</v>
      </c>
      <c r="WLE85" s="683" t="s">
        <v>17850</v>
      </c>
      <c r="WLF85" s="683" t="s">
        <v>17850</v>
      </c>
      <c r="WLG85" s="683" t="s">
        <v>17850</v>
      </c>
      <c r="WLH85" s="683" t="s">
        <v>17850</v>
      </c>
      <c r="WLI85" s="683" t="s">
        <v>17850</v>
      </c>
      <c r="WLJ85" s="683" t="s">
        <v>17850</v>
      </c>
      <c r="WLK85" s="683" t="s">
        <v>17850</v>
      </c>
      <c r="WLL85" s="683" t="s">
        <v>17850</v>
      </c>
      <c r="WLM85" s="683" t="s">
        <v>17850</v>
      </c>
      <c r="WLN85" s="683" t="s">
        <v>17850</v>
      </c>
      <c r="WLO85" s="683" t="s">
        <v>17850</v>
      </c>
      <c r="WLP85" s="683" t="s">
        <v>17850</v>
      </c>
      <c r="WLQ85" s="683" t="s">
        <v>17850</v>
      </c>
      <c r="WLR85" s="683" t="s">
        <v>17850</v>
      </c>
      <c r="WLS85" s="683" t="s">
        <v>17850</v>
      </c>
      <c r="WLT85" s="683" t="s">
        <v>17850</v>
      </c>
      <c r="WLU85" s="683" t="s">
        <v>17850</v>
      </c>
      <c r="WLV85" s="683" t="s">
        <v>17850</v>
      </c>
      <c r="WLW85" s="683" t="s">
        <v>17850</v>
      </c>
      <c r="WLX85" s="683" t="s">
        <v>17850</v>
      </c>
      <c r="WLY85" s="683" t="s">
        <v>17850</v>
      </c>
      <c r="WLZ85" s="683" t="s">
        <v>17850</v>
      </c>
      <c r="WMA85" s="683" t="s">
        <v>17850</v>
      </c>
      <c r="WMB85" s="683" t="s">
        <v>17850</v>
      </c>
      <c r="WMC85" s="683" t="s">
        <v>17850</v>
      </c>
      <c r="WMD85" s="683" t="s">
        <v>17850</v>
      </c>
      <c r="WME85" s="683" t="s">
        <v>17850</v>
      </c>
      <c r="WMF85" s="683" t="s">
        <v>17850</v>
      </c>
      <c r="WMG85" s="683" t="s">
        <v>17850</v>
      </c>
      <c r="WMH85" s="683" t="s">
        <v>17850</v>
      </c>
      <c r="WMI85" s="683" t="s">
        <v>17850</v>
      </c>
      <c r="WMJ85" s="683" t="s">
        <v>17850</v>
      </c>
      <c r="WMK85" s="683" t="s">
        <v>17850</v>
      </c>
      <c r="WML85" s="683" t="s">
        <v>17850</v>
      </c>
      <c r="WMM85" s="683" t="s">
        <v>17850</v>
      </c>
      <c r="WMN85" s="683" t="s">
        <v>17850</v>
      </c>
      <c r="WMO85" s="683" t="s">
        <v>17850</v>
      </c>
      <c r="WMP85" s="683" t="s">
        <v>17850</v>
      </c>
      <c r="WMQ85" s="683" t="s">
        <v>17850</v>
      </c>
      <c r="WMR85" s="683" t="s">
        <v>17850</v>
      </c>
      <c r="WMS85" s="683" t="s">
        <v>17850</v>
      </c>
      <c r="WMT85" s="683" t="s">
        <v>17850</v>
      </c>
      <c r="WMU85" s="683" t="s">
        <v>17850</v>
      </c>
      <c r="WMV85" s="683" t="s">
        <v>17850</v>
      </c>
      <c r="WMW85" s="683" t="s">
        <v>17850</v>
      </c>
      <c r="WMX85" s="683" t="s">
        <v>17850</v>
      </c>
      <c r="WMY85" s="683" t="s">
        <v>17850</v>
      </c>
      <c r="WMZ85" s="683" t="s">
        <v>17850</v>
      </c>
      <c r="WNA85" s="683" t="s">
        <v>17850</v>
      </c>
      <c r="WNB85" s="683" t="s">
        <v>17850</v>
      </c>
      <c r="WNC85" s="683" t="s">
        <v>17850</v>
      </c>
      <c r="WND85" s="683" t="s">
        <v>17850</v>
      </c>
      <c r="WNE85" s="683" t="s">
        <v>17850</v>
      </c>
      <c r="WNF85" s="683" t="s">
        <v>17850</v>
      </c>
      <c r="WNG85" s="683" t="s">
        <v>17850</v>
      </c>
      <c r="WNH85" s="683" t="s">
        <v>17850</v>
      </c>
      <c r="WNI85" s="683" t="s">
        <v>17850</v>
      </c>
      <c r="WNJ85" s="683" t="s">
        <v>17850</v>
      </c>
      <c r="WNK85" s="683" t="s">
        <v>17850</v>
      </c>
      <c r="WNL85" s="683" t="s">
        <v>17850</v>
      </c>
      <c r="WNM85" s="683" t="s">
        <v>17850</v>
      </c>
      <c r="WNN85" s="683" t="s">
        <v>17850</v>
      </c>
      <c r="WNO85" s="683" t="s">
        <v>17850</v>
      </c>
      <c r="WNP85" s="683" t="s">
        <v>17850</v>
      </c>
      <c r="WNQ85" s="683" t="s">
        <v>17850</v>
      </c>
      <c r="WNR85" s="683" t="s">
        <v>17850</v>
      </c>
      <c r="WNS85" s="683" t="s">
        <v>17850</v>
      </c>
      <c r="WNT85" s="683" t="s">
        <v>17850</v>
      </c>
      <c r="WNU85" s="683" t="s">
        <v>17850</v>
      </c>
      <c r="WNV85" s="683" t="s">
        <v>17850</v>
      </c>
      <c r="WNW85" s="683" t="s">
        <v>17850</v>
      </c>
      <c r="WNX85" s="683" t="s">
        <v>17850</v>
      </c>
      <c r="WNY85" s="683" t="s">
        <v>17850</v>
      </c>
      <c r="WNZ85" s="683" t="s">
        <v>17850</v>
      </c>
      <c r="WOA85" s="683" t="s">
        <v>17850</v>
      </c>
      <c r="WOB85" s="683" t="s">
        <v>17850</v>
      </c>
      <c r="WOC85" s="683" t="s">
        <v>17850</v>
      </c>
      <c r="WOD85" s="683" t="s">
        <v>17850</v>
      </c>
      <c r="WOE85" s="683" t="s">
        <v>17850</v>
      </c>
      <c r="WOF85" s="683" t="s">
        <v>17850</v>
      </c>
      <c r="WOG85" s="683" t="s">
        <v>17850</v>
      </c>
      <c r="WOH85" s="683" t="s">
        <v>17850</v>
      </c>
      <c r="WOI85" s="683" t="s">
        <v>17850</v>
      </c>
      <c r="WOJ85" s="683" t="s">
        <v>17850</v>
      </c>
      <c r="WOK85" s="683" t="s">
        <v>17850</v>
      </c>
      <c r="WOL85" s="683" t="s">
        <v>17850</v>
      </c>
      <c r="WOM85" s="683" t="s">
        <v>17850</v>
      </c>
      <c r="WON85" s="683" t="s">
        <v>17850</v>
      </c>
      <c r="WOO85" s="683" t="s">
        <v>17850</v>
      </c>
      <c r="WOP85" s="683" t="s">
        <v>17850</v>
      </c>
      <c r="WOQ85" s="683" t="s">
        <v>17850</v>
      </c>
      <c r="WOR85" s="683" t="s">
        <v>17850</v>
      </c>
      <c r="WOS85" s="683" t="s">
        <v>17850</v>
      </c>
      <c r="WOT85" s="683" t="s">
        <v>17850</v>
      </c>
      <c r="WOU85" s="683" t="s">
        <v>17850</v>
      </c>
      <c r="WOV85" s="683" t="s">
        <v>17850</v>
      </c>
      <c r="WOW85" s="683" t="s">
        <v>17850</v>
      </c>
      <c r="WOX85" s="683" t="s">
        <v>17850</v>
      </c>
      <c r="WOY85" s="683" t="s">
        <v>17850</v>
      </c>
      <c r="WOZ85" s="683" t="s">
        <v>17850</v>
      </c>
      <c r="WPA85" s="683" t="s">
        <v>17850</v>
      </c>
      <c r="WPB85" s="683" t="s">
        <v>17850</v>
      </c>
      <c r="WPC85" s="683" t="s">
        <v>17850</v>
      </c>
      <c r="WPD85" s="683" t="s">
        <v>17850</v>
      </c>
      <c r="WPE85" s="683" t="s">
        <v>17850</v>
      </c>
      <c r="WPF85" s="683" t="s">
        <v>17850</v>
      </c>
      <c r="WPG85" s="683" t="s">
        <v>17850</v>
      </c>
      <c r="WPH85" s="683" t="s">
        <v>17850</v>
      </c>
      <c r="WPI85" s="683" t="s">
        <v>17850</v>
      </c>
      <c r="WPJ85" s="683" t="s">
        <v>17850</v>
      </c>
      <c r="WPK85" s="683" t="s">
        <v>17850</v>
      </c>
      <c r="WPL85" s="683" t="s">
        <v>17850</v>
      </c>
      <c r="WPM85" s="683" t="s">
        <v>17850</v>
      </c>
      <c r="WPN85" s="683" t="s">
        <v>17850</v>
      </c>
      <c r="WPO85" s="683" t="s">
        <v>17850</v>
      </c>
      <c r="WPP85" s="683" t="s">
        <v>17850</v>
      </c>
      <c r="WPQ85" s="683" t="s">
        <v>17850</v>
      </c>
      <c r="WPR85" s="683" t="s">
        <v>17850</v>
      </c>
      <c r="WPS85" s="683" t="s">
        <v>17850</v>
      </c>
      <c r="WPT85" s="683" t="s">
        <v>17850</v>
      </c>
      <c r="WPU85" s="683" t="s">
        <v>17850</v>
      </c>
      <c r="WPV85" s="683" t="s">
        <v>17850</v>
      </c>
      <c r="WPW85" s="683" t="s">
        <v>17850</v>
      </c>
      <c r="WPX85" s="683" t="s">
        <v>17850</v>
      </c>
      <c r="WPY85" s="683" t="s">
        <v>17850</v>
      </c>
      <c r="WPZ85" s="683" t="s">
        <v>17850</v>
      </c>
      <c r="WQA85" s="683" t="s">
        <v>17850</v>
      </c>
      <c r="WQB85" s="683" t="s">
        <v>17850</v>
      </c>
      <c r="WQC85" s="683" t="s">
        <v>17850</v>
      </c>
      <c r="WQD85" s="683" t="s">
        <v>17850</v>
      </c>
      <c r="WQE85" s="683" t="s">
        <v>17850</v>
      </c>
      <c r="WQF85" s="683" t="s">
        <v>17850</v>
      </c>
      <c r="WQG85" s="683" t="s">
        <v>17850</v>
      </c>
      <c r="WQH85" s="683" t="s">
        <v>17850</v>
      </c>
      <c r="WQI85" s="683" t="s">
        <v>17850</v>
      </c>
      <c r="WQJ85" s="683" t="s">
        <v>17850</v>
      </c>
      <c r="WQK85" s="683" t="s">
        <v>17850</v>
      </c>
      <c r="WQL85" s="683" t="s">
        <v>17850</v>
      </c>
      <c r="WQM85" s="683" t="s">
        <v>17850</v>
      </c>
      <c r="WQN85" s="683" t="s">
        <v>17850</v>
      </c>
      <c r="WQO85" s="683" t="s">
        <v>17850</v>
      </c>
      <c r="WQP85" s="683" t="s">
        <v>17850</v>
      </c>
      <c r="WQQ85" s="683" t="s">
        <v>17850</v>
      </c>
      <c r="WQR85" s="683" t="s">
        <v>17850</v>
      </c>
      <c r="WQS85" s="683" t="s">
        <v>17850</v>
      </c>
      <c r="WQT85" s="683" t="s">
        <v>17850</v>
      </c>
      <c r="WQU85" s="683" t="s">
        <v>17850</v>
      </c>
      <c r="WQV85" s="683" t="s">
        <v>17850</v>
      </c>
      <c r="WQW85" s="683" t="s">
        <v>17850</v>
      </c>
      <c r="WQX85" s="683" t="s">
        <v>17850</v>
      </c>
      <c r="WQY85" s="683" t="s">
        <v>17850</v>
      </c>
      <c r="WQZ85" s="683" t="s">
        <v>17850</v>
      </c>
      <c r="WRA85" s="683" t="s">
        <v>17850</v>
      </c>
      <c r="WRB85" s="683" t="s">
        <v>17850</v>
      </c>
      <c r="WRC85" s="683" t="s">
        <v>17850</v>
      </c>
      <c r="WRD85" s="683" t="s">
        <v>17850</v>
      </c>
      <c r="WRE85" s="683" t="s">
        <v>17850</v>
      </c>
      <c r="WRF85" s="683" t="s">
        <v>17850</v>
      </c>
      <c r="WRG85" s="683" t="s">
        <v>17850</v>
      </c>
      <c r="WRH85" s="683" t="s">
        <v>17850</v>
      </c>
      <c r="WRI85" s="683" t="s">
        <v>17850</v>
      </c>
      <c r="WRJ85" s="683" t="s">
        <v>17850</v>
      </c>
      <c r="WRK85" s="683" t="s">
        <v>17850</v>
      </c>
      <c r="WRL85" s="683" t="s">
        <v>17850</v>
      </c>
      <c r="WRM85" s="683" t="s">
        <v>17850</v>
      </c>
      <c r="WRN85" s="683" t="s">
        <v>17850</v>
      </c>
      <c r="WRO85" s="683" t="s">
        <v>17850</v>
      </c>
      <c r="WRP85" s="683" t="s">
        <v>17850</v>
      </c>
      <c r="WRQ85" s="683" t="s">
        <v>17850</v>
      </c>
      <c r="WRR85" s="683" t="s">
        <v>17850</v>
      </c>
      <c r="WRS85" s="683" t="s">
        <v>17850</v>
      </c>
      <c r="WRT85" s="683" t="s">
        <v>17850</v>
      </c>
      <c r="WRU85" s="683" t="s">
        <v>17850</v>
      </c>
      <c r="WRV85" s="683" t="s">
        <v>17850</v>
      </c>
      <c r="WRW85" s="683" t="s">
        <v>17850</v>
      </c>
      <c r="WRX85" s="683" t="s">
        <v>17850</v>
      </c>
      <c r="WRY85" s="683" t="s">
        <v>17850</v>
      </c>
      <c r="WRZ85" s="683" t="s">
        <v>17850</v>
      </c>
      <c r="WSA85" s="683" t="s">
        <v>17850</v>
      </c>
      <c r="WSB85" s="683" t="s">
        <v>17850</v>
      </c>
      <c r="WSC85" s="683" t="s">
        <v>17850</v>
      </c>
      <c r="WSD85" s="683" t="s">
        <v>17850</v>
      </c>
      <c r="WSE85" s="683" t="s">
        <v>17850</v>
      </c>
      <c r="WSF85" s="683" t="s">
        <v>17850</v>
      </c>
      <c r="WSG85" s="683" t="s">
        <v>17850</v>
      </c>
      <c r="WSH85" s="683" t="s">
        <v>17850</v>
      </c>
      <c r="WSI85" s="683" t="s">
        <v>17850</v>
      </c>
      <c r="WSJ85" s="683" t="s">
        <v>17850</v>
      </c>
      <c r="WSK85" s="683" t="s">
        <v>17850</v>
      </c>
      <c r="WSL85" s="683" t="s">
        <v>17850</v>
      </c>
      <c r="WSM85" s="683" t="s">
        <v>17850</v>
      </c>
      <c r="WSN85" s="683" t="s">
        <v>17850</v>
      </c>
      <c r="WSO85" s="683" t="s">
        <v>17850</v>
      </c>
      <c r="WSP85" s="683" t="s">
        <v>17850</v>
      </c>
      <c r="WSQ85" s="683" t="s">
        <v>17850</v>
      </c>
      <c r="WSR85" s="683" t="s">
        <v>17850</v>
      </c>
      <c r="WSS85" s="683" t="s">
        <v>17850</v>
      </c>
      <c r="WST85" s="683" t="s">
        <v>17850</v>
      </c>
      <c r="WSU85" s="683" t="s">
        <v>17850</v>
      </c>
      <c r="WSV85" s="683" t="s">
        <v>17850</v>
      </c>
      <c r="WSW85" s="683" t="s">
        <v>17850</v>
      </c>
      <c r="WSX85" s="683" t="s">
        <v>17850</v>
      </c>
      <c r="WSY85" s="683" t="s">
        <v>17850</v>
      </c>
      <c r="WSZ85" s="683" t="s">
        <v>17850</v>
      </c>
      <c r="WTA85" s="683" t="s">
        <v>17850</v>
      </c>
      <c r="WTB85" s="683" t="s">
        <v>17850</v>
      </c>
      <c r="WTC85" s="683" t="s">
        <v>17850</v>
      </c>
      <c r="WTD85" s="683" t="s">
        <v>17850</v>
      </c>
      <c r="WTE85" s="683" t="s">
        <v>17850</v>
      </c>
      <c r="WTF85" s="683" t="s">
        <v>17850</v>
      </c>
      <c r="WTG85" s="683" t="s">
        <v>17850</v>
      </c>
      <c r="WTH85" s="683" t="s">
        <v>17850</v>
      </c>
      <c r="WTI85" s="683" t="s">
        <v>17850</v>
      </c>
      <c r="WTJ85" s="683" t="s">
        <v>17850</v>
      </c>
      <c r="WTK85" s="683" t="s">
        <v>17850</v>
      </c>
      <c r="WTL85" s="683" t="s">
        <v>17850</v>
      </c>
      <c r="WTM85" s="683" t="s">
        <v>17850</v>
      </c>
      <c r="WTN85" s="683" t="s">
        <v>17850</v>
      </c>
      <c r="WTO85" s="683" t="s">
        <v>17850</v>
      </c>
      <c r="WTP85" s="683" t="s">
        <v>17850</v>
      </c>
      <c r="WTQ85" s="683" t="s">
        <v>17850</v>
      </c>
      <c r="WTR85" s="683" t="s">
        <v>17850</v>
      </c>
      <c r="WTS85" s="683" t="s">
        <v>17850</v>
      </c>
      <c r="WTT85" s="683" t="s">
        <v>17850</v>
      </c>
      <c r="WTU85" s="683" t="s">
        <v>17850</v>
      </c>
      <c r="WTV85" s="683" t="s">
        <v>17850</v>
      </c>
      <c r="WTW85" s="683" t="s">
        <v>17850</v>
      </c>
      <c r="WTX85" s="683" t="s">
        <v>17850</v>
      </c>
      <c r="WTY85" s="683" t="s">
        <v>17850</v>
      </c>
      <c r="WTZ85" s="683" t="s">
        <v>17850</v>
      </c>
      <c r="WUA85" s="683" t="s">
        <v>17850</v>
      </c>
      <c r="WUB85" s="683" t="s">
        <v>17850</v>
      </c>
      <c r="WUC85" s="683" t="s">
        <v>17850</v>
      </c>
      <c r="WUD85" s="683" t="s">
        <v>17850</v>
      </c>
      <c r="WUE85" s="683" t="s">
        <v>17850</v>
      </c>
      <c r="WUF85" s="683" t="s">
        <v>17850</v>
      </c>
      <c r="WUG85" s="683" t="s">
        <v>17850</v>
      </c>
      <c r="WUH85" s="683" t="s">
        <v>17850</v>
      </c>
      <c r="WUI85" s="683" t="s">
        <v>17850</v>
      </c>
      <c r="WUJ85" s="683" t="s">
        <v>17850</v>
      </c>
      <c r="WUK85" s="683" t="s">
        <v>17850</v>
      </c>
      <c r="WUL85" s="683" t="s">
        <v>17850</v>
      </c>
      <c r="WUM85" s="683" t="s">
        <v>17850</v>
      </c>
      <c r="WUN85" s="683" t="s">
        <v>17850</v>
      </c>
      <c r="WUO85" s="683" t="s">
        <v>17850</v>
      </c>
      <c r="WUP85" s="683" t="s">
        <v>17850</v>
      </c>
      <c r="WUQ85" s="683" t="s">
        <v>17850</v>
      </c>
      <c r="WUR85" s="683" t="s">
        <v>17850</v>
      </c>
      <c r="WUS85" s="683" t="s">
        <v>17850</v>
      </c>
      <c r="WUT85" s="683" t="s">
        <v>17850</v>
      </c>
      <c r="WUU85" s="683" t="s">
        <v>17850</v>
      </c>
      <c r="WUV85" s="683" t="s">
        <v>17850</v>
      </c>
      <c r="WUW85" s="683" t="s">
        <v>17850</v>
      </c>
      <c r="WUX85" s="683" t="s">
        <v>17850</v>
      </c>
      <c r="WUY85" s="683" t="s">
        <v>17850</v>
      </c>
      <c r="WUZ85" s="683" t="s">
        <v>17850</v>
      </c>
      <c r="WVA85" s="683" t="s">
        <v>17850</v>
      </c>
      <c r="WVB85" s="683" t="s">
        <v>17850</v>
      </c>
      <c r="WVC85" s="683" t="s">
        <v>17850</v>
      </c>
      <c r="WVD85" s="683" t="s">
        <v>17850</v>
      </c>
      <c r="WVE85" s="683" t="s">
        <v>17850</v>
      </c>
      <c r="WVF85" s="683" t="s">
        <v>17850</v>
      </c>
      <c r="WVG85" s="683" t="s">
        <v>17850</v>
      </c>
      <c r="WVH85" s="683" t="s">
        <v>17850</v>
      </c>
      <c r="WVI85" s="683" t="s">
        <v>17850</v>
      </c>
      <c r="WVJ85" s="683" t="s">
        <v>17850</v>
      </c>
      <c r="WVK85" s="683" t="s">
        <v>17850</v>
      </c>
      <c r="WVL85" s="683" t="s">
        <v>17850</v>
      </c>
      <c r="WVM85" s="683" t="s">
        <v>17850</v>
      </c>
      <c r="WVN85" s="683" t="s">
        <v>17850</v>
      </c>
      <c r="WVO85" s="683" t="s">
        <v>17850</v>
      </c>
      <c r="WVP85" s="683" t="s">
        <v>17850</v>
      </c>
      <c r="WVQ85" s="683" t="s">
        <v>17850</v>
      </c>
      <c r="WVR85" s="683" t="s">
        <v>17850</v>
      </c>
      <c r="WVS85" s="683" t="s">
        <v>17850</v>
      </c>
      <c r="WVT85" s="683" t="s">
        <v>17850</v>
      </c>
      <c r="WVU85" s="683" t="s">
        <v>17850</v>
      </c>
      <c r="WVV85" s="683" t="s">
        <v>17850</v>
      </c>
      <c r="WVW85" s="683" t="s">
        <v>17850</v>
      </c>
      <c r="WVX85" s="683" t="s">
        <v>17850</v>
      </c>
      <c r="WVY85" s="683" t="s">
        <v>17850</v>
      </c>
      <c r="WVZ85" s="683" t="s">
        <v>17850</v>
      </c>
      <c r="WWA85" s="683" t="s">
        <v>17850</v>
      </c>
      <c r="WWB85" s="683" t="s">
        <v>17850</v>
      </c>
      <c r="WWC85" s="683" t="s">
        <v>17850</v>
      </c>
      <c r="WWD85" s="683" t="s">
        <v>17850</v>
      </c>
      <c r="WWE85" s="683" t="s">
        <v>17850</v>
      </c>
      <c r="WWF85" s="683" t="s">
        <v>17850</v>
      </c>
      <c r="WWG85" s="683" t="s">
        <v>17850</v>
      </c>
      <c r="WWH85" s="683" t="s">
        <v>17850</v>
      </c>
      <c r="WWI85" s="683" t="s">
        <v>17850</v>
      </c>
      <c r="WWJ85" s="683" t="s">
        <v>17850</v>
      </c>
      <c r="WWK85" s="683" t="s">
        <v>17850</v>
      </c>
      <c r="WWL85" s="683" t="s">
        <v>17850</v>
      </c>
      <c r="WWM85" s="683" t="s">
        <v>17850</v>
      </c>
      <c r="WWN85" s="683" t="s">
        <v>17850</v>
      </c>
      <c r="WWO85" s="683" t="s">
        <v>17850</v>
      </c>
      <c r="WWP85" s="683" t="s">
        <v>17850</v>
      </c>
      <c r="WWQ85" s="683" t="s">
        <v>17850</v>
      </c>
      <c r="WWR85" s="683" t="s">
        <v>17850</v>
      </c>
      <c r="WWS85" s="683" t="s">
        <v>17850</v>
      </c>
      <c r="WWT85" s="683" t="s">
        <v>17850</v>
      </c>
      <c r="WWU85" s="683" t="s">
        <v>17850</v>
      </c>
      <c r="WWV85" s="683" t="s">
        <v>17850</v>
      </c>
      <c r="WWW85" s="683" t="s">
        <v>17850</v>
      </c>
      <c r="WWX85" s="683" t="s">
        <v>17850</v>
      </c>
      <c r="WWY85" s="683" t="s">
        <v>17850</v>
      </c>
      <c r="WWZ85" s="683" t="s">
        <v>17850</v>
      </c>
      <c r="WXA85" s="683" t="s">
        <v>17850</v>
      </c>
      <c r="WXB85" s="683" t="s">
        <v>17850</v>
      </c>
      <c r="WXC85" s="683" t="s">
        <v>17850</v>
      </c>
      <c r="WXD85" s="683" t="s">
        <v>17850</v>
      </c>
      <c r="WXE85" s="683" t="s">
        <v>17850</v>
      </c>
      <c r="WXF85" s="683" t="s">
        <v>17850</v>
      </c>
      <c r="WXG85" s="683" t="s">
        <v>17850</v>
      </c>
      <c r="WXH85" s="683" t="s">
        <v>17850</v>
      </c>
      <c r="WXI85" s="683" t="s">
        <v>17850</v>
      </c>
      <c r="WXJ85" s="683" t="s">
        <v>17850</v>
      </c>
      <c r="WXK85" s="683" t="s">
        <v>17850</v>
      </c>
      <c r="WXL85" s="683" t="s">
        <v>17850</v>
      </c>
      <c r="WXM85" s="683" t="s">
        <v>17850</v>
      </c>
      <c r="WXN85" s="683" t="s">
        <v>17850</v>
      </c>
      <c r="WXO85" s="683" t="s">
        <v>17850</v>
      </c>
      <c r="WXP85" s="683" t="s">
        <v>17850</v>
      </c>
      <c r="WXQ85" s="683" t="s">
        <v>17850</v>
      </c>
      <c r="WXR85" s="683" t="s">
        <v>17850</v>
      </c>
      <c r="WXS85" s="683" t="s">
        <v>17850</v>
      </c>
      <c r="WXT85" s="683" t="s">
        <v>17850</v>
      </c>
      <c r="WXU85" s="683" t="s">
        <v>17850</v>
      </c>
      <c r="WXV85" s="683" t="s">
        <v>17850</v>
      </c>
      <c r="WXW85" s="683" t="s">
        <v>17850</v>
      </c>
      <c r="WXX85" s="683" t="s">
        <v>17850</v>
      </c>
      <c r="WXY85" s="683" t="s">
        <v>17850</v>
      </c>
      <c r="WXZ85" s="683" t="s">
        <v>17850</v>
      </c>
      <c r="WYA85" s="683" t="s">
        <v>17850</v>
      </c>
      <c r="WYB85" s="683" t="s">
        <v>17850</v>
      </c>
      <c r="WYC85" s="683" t="s">
        <v>17850</v>
      </c>
      <c r="WYD85" s="683" t="s">
        <v>17850</v>
      </c>
      <c r="WYE85" s="683" t="s">
        <v>17850</v>
      </c>
      <c r="WYF85" s="683" t="s">
        <v>17850</v>
      </c>
      <c r="WYG85" s="683" t="s">
        <v>17850</v>
      </c>
      <c r="WYH85" s="683" t="s">
        <v>17850</v>
      </c>
      <c r="WYI85" s="683" t="s">
        <v>17850</v>
      </c>
      <c r="WYJ85" s="683" t="s">
        <v>17850</v>
      </c>
      <c r="WYK85" s="683" t="s">
        <v>17850</v>
      </c>
      <c r="WYL85" s="683" t="s">
        <v>17850</v>
      </c>
      <c r="WYM85" s="683" t="s">
        <v>17850</v>
      </c>
      <c r="WYN85" s="683" t="s">
        <v>17850</v>
      </c>
      <c r="WYO85" s="683" t="s">
        <v>17850</v>
      </c>
      <c r="WYP85" s="683" t="s">
        <v>17850</v>
      </c>
      <c r="WYQ85" s="683" t="s">
        <v>17850</v>
      </c>
      <c r="WYR85" s="683" t="s">
        <v>17850</v>
      </c>
      <c r="WYS85" s="683" t="s">
        <v>17850</v>
      </c>
      <c r="WYT85" s="683" t="s">
        <v>17850</v>
      </c>
      <c r="WYU85" s="683" t="s">
        <v>17850</v>
      </c>
      <c r="WYV85" s="683" t="s">
        <v>17850</v>
      </c>
      <c r="WYW85" s="683" t="s">
        <v>17850</v>
      </c>
      <c r="WYX85" s="683" t="s">
        <v>17850</v>
      </c>
      <c r="WYY85" s="683" t="s">
        <v>17850</v>
      </c>
      <c r="WYZ85" s="683" t="s">
        <v>17850</v>
      </c>
      <c r="WZA85" s="683" t="s">
        <v>17850</v>
      </c>
      <c r="WZB85" s="683" t="s">
        <v>17850</v>
      </c>
      <c r="WZC85" s="683" t="s">
        <v>17850</v>
      </c>
      <c r="WZD85" s="683" t="s">
        <v>17850</v>
      </c>
      <c r="WZE85" s="683" t="s">
        <v>17850</v>
      </c>
      <c r="WZF85" s="683" t="s">
        <v>17850</v>
      </c>
      <c r="WZG85" s="683" t="s">
        <v>17850</v>
      </c>
      <c r="WZH85" s="683" t="s">
        <v>17850</v>
      </c>
      <c r="WZI85" s="683" t="s">
        <v>17850</v>
      </c>
      <c r="WZJ85" s="683" t="s">
        <v>17850</v>
      </c>
      <c r="WZK85" s="683" t="s">
        <v>17850</v>
      </c>
      <c r="WZL85" s="683" t="s">
        <v>17850</v>
      </c>
      <c r="WZM85" s="683" t="s">
        <v>17850</v>
      </c>
      <c r="WZN85" s="683" t="s">
        <v>17850</v>
      </c>
      <c r="WZO85" s="683" t="s">
        <v>17850</v>
      </c>
      <c r="WZP85" s="683" t="s">
        <v>17850</v>
      </c>
      <c r="WZQ85" s="683" t="s">
        <v>17850</v>
      </c>
      <c r="WZR85" s="683" t="s">
        <v>17850</v>
      </c>
      <c r="WZS85" s="683" t="s">
        <v>17850</v>
      </c>
      <c r="WZT85" s="683" t="s">
        <v>17850</v>
      </c>
      <c r="WZU85" s="683" t="s">
        <v>17850</v>
      </c>
      <c r="WZV85" s="683" t="s">
        <v>17850</v>
      </c>
      <c r="WZW85" s="683" t="s">
        <v>17850</v>
      </c>
      <c r="WZX85" s="683" t="s">
        <v>17850</v>
      </c>
      <c r="WZY85" s="683" t="s">
        <v>17850</v>
      </c>
      <c r="WZZ85" s="683" t="s">
        <v>17850</v>
      </c>
      <c r="XAA85" s="683" t="s">
        <v>17850</v>
      </c>
      <c r="XAB85" s="683" t="s">
        <v>17850</v>
      </c>
      <c r="XAC85" s="683" t="s">
        <v>17850</v>
      </c>
      <c r="XAD85" s="683" t="s">
        <v>17850</v>
      </c>
      <c r="XAE85" s="683" t="s">
        <v>17850</v>
      </c>
      <c r="XAF85" s="683" t="s">
        <v>17850</v>
      </c>
      <c r="XAG85" s="683" t="s">
        <v>17850</v>
      </c>
      <c r="XAH85" s="683" t="s">
        <v>17850</v>
      </c>
      <c r="XAI85" s="683" t="s">
        <v>17850</v>
      </c>
      <c r="XAJ85" s="683" t="s">
        <v>17850</v>
      </c>
      <c r="XAK85" s="683" t="s">
        <v>17850</v>
      </c>
      <c r="XAL85" s="683" t="s">
        <v>17850</v>
      </c>
      <c r="XAM85" s="683" t="s">
        <v>17850</v>
      </c>
      <c r="XAN85" s="683" t="s">
        <v>17850</v>
      </c>
      <c r="XAO85" s="683" t="s">
        <v>17850</v>
      </c>
      <c r="XAP85" s="683" t="s">
        <v>17850</v>
      </c>
      <c r="XAQ85" s="683" t="s">
        <v>17850</v>
      </c>
      <c r="XAR85" s="683" t="s">
        <v>17850</v>
      </c>
      <c r="XAS85" s="683" t="s">
        <v>17850</v>
      </c>
      <c r="XAT85" s="683" t="s">
        <v>17850</v>
      </c>
      <c r="XAU85" s="683" t="s">
        <v>17850</v>
      </c>
      <c r="XAV85" s="683" t="s">
        <v>17850</v>
      </c>
      <c r="XAW85" s="683" t="s">
        <v>17850</v>
      </c>
      <c r="XAX85" s="683" t="s">
        <v>17850</v>
      </c>
      <c r="XAY85" s="683" t="s">
        <v>17850</v>
      </c>
      <c r="XAZ85" s="683" t="s">
        <v>17850</v>
      </c>
      <c r="XBA85" s="683" t="s">
        <v>17850</v>
      </c>
      <c r="XBB85" s="683" t="s">
        <v>17850</v>
      </c>
      <c r="XBC85" s="683" t="s">
        <v>17850</v>
      </c>
      <c r="XBD85" s="683" t="s">
        <v>17850</v>
      </c>
      <c r="XBE85" s="683" t="s">
        <v>17850</v>
      </c>
      <c r="XBF85" s="683" t="s">
        <v>17850</v>
      </c>
      <c r="XBG85" s="683" t="s">
        <v>17850</v>
      </c>
      <c r="XBH85" s="683" t="s">
        <v>17850</v>
      </c>
      <c r="XBI85" s="683" t="s">
        <v>17850</v>
      </c>
      <c r="XBJ85" s="683" t="s">
        <v>17850</v>
      </c>
      <c r="XBK85" s="683" t="s">
        <v>17850</v>
      </c>
      <c r="XBL85" s="683" t="s">
        <v>17850</v>
      </c>
      <c r="XBM85" s="683" t="s">
        <v>17850</v>
      </c>
      <c r="XBN85" s="683" t="s">
        <v>17850</v>
      </c>
      <c r="XBO85" s="683" t="s">
        <v>17850</v>
      </c>
      <c r="XBP85" s="683" t="s">
        <v>17850</v>
      </c>
      <c r="XBQ85" s="683" t="s">
        <v>17850</v>
      </c>
      <c r="XBR85" s="683" t="s">
        <v>17850</v>
      </c>
      <c r="XBS85" s="683" t="s">
        <v>17850</v>
      </c>
      <c r="XBT85" s="683" t="s">
        <v>17850</v>
      </c>
      <c r="XBU85" s="683" t="s">
        <v>17850</v>
      </c>
      <c r="XBV85" s="683" t="s">
        <v>17850</v>
      </c>
      <c r="XBW85" s="683" t="s">
        <v>17850</v>
      </c>
      <c r="XBX85" s="683" t="s">
        <v>17850</v>
      </c>
      <c r="XBY85" s="683" t="s">
        <v>17850</v>
      </c>
      <c r="XBZ85" s="683" t="s">
        <v>17850</v>
      </c>
      <c r="XCA85" s="683" t="s">
        <v>17850</v>
      </c>
      <c r="XCB85" s="683" t="s">
        <v>17850</v>
      </c>
      <c r="XCC85" s="683" t="s">
        <v>17850</v>
      </c>
      <c r="XCD85" s="683" t="s">
        <v>17850</v>
      </c>
      <c r="XCE85" s="683" t="s">
        <v>17850</v>
      </c>
      <c r="XCF85" s="683" t="s">
        <v>17850</v>
      </c>
      <c r="XCG85" s="683" t="s">
        <v>17850</v>
      </c>
      <c r="XCH85" s="683" t="s">
        <v>17850</v>
      </c>
      <c r="XCI85" s="683" t="s">
        <v>17850</v>
      </c>
      <c r="XCJ85" s="683" t="s">
        <v>17850</v>
      </c>
      <c r="XCK85" s="683" t="s">
        <v>17850</v>
      </c>
      <c r="XCL85" s="683" t="s">
        <v>17850</v>
      </c>
      <c r="XCM85" s="683" t="s">
        <v>17850</v>
      </c>
      <c r="XCN85" s="683" t="s">
        <v>17850</v>
      </c>
      <c r="XCO85" s="683" t="s">
        <v>17850</v>
      </c>
      <c r="XCP85" s="683" t="s">
        <v>17850</v>
      </c>
      <c r="XCQ85" s="683" t="s">
        <v>17850</v>
      </c>
      <c r="XCR85" s="683" t="s">
        <v>17850</v>
      </c>
      <c r="XCS85" s="683" t="s">
        <v>17850</v>
      </c>
      <c r="XCT85" s="683" t="s">
        <v>17850</v>
      </c>
      <c r="XCU85" s="683" t="s">
        <v>17850</v>
      </c>
      <c r="XCV85" s="683" t="s">
        <v>17850</v>
      </c>
      <c r="XCW85" s="683" t="s">
        <v>17850</v>
      </c>
      <c r="XCX85" s="683" t="s">
        <v>17850</v>
      </c>
      <c r="XCY85" s="683" t="s">
        <v>17850</v>
      </c>
      <c r="XCZ85" s="683" t="s">
        <v>17850</v>
      </c>
      <c r="XDA85" s="683" t="s">
        <v>17850</v>
      </c>
      <c r="XDB85" s="683" t="s">
        <v>17850</v>
      </c>
      <c r="XDC85" s="683" t="s">
        <v>17850</v>
      </c>
      <c r="XDD85" s="683" t="s">
        <v>17850</v>
      </c>
      <c r="XDE85" s="683" t="s">
        <v>17850</v>
      </c>
      <c r="XDF85" s="683" t="s">
        <v>17850</v>
      </c>
      <c r="XDG85" s="683" t="s">
        <v>17850</v>
      </c>
      <c r="XDH85" s="683" t="s">
        <v>17850</v>
      </c>
      <c r="XDI85" s="683" t="s">
        <v>17850</v>
      </c>
      <c r="XDJ85" s="683" t="s">
        <v>17850</v>
      </c>
      <c r="XDK85" s="683" t="s">
        <v>17850</v>
      </c>
      <c r="XDL85" s="683" t="s">
        <v>17850</v>
      </c>
      <c r="XDM85" s="683" t="s">
        <v>17850</v>
      </c>
      <c r="XDN85" s="683" t="s">
        <v>17850</v>
      </c>
      <c r="XDO85" s="683" t="s">
        <v>17850</v>
      </c>
      <c r="XDP85" s="683" t="s">
        <v>17850</v>
      </c>
      <c r="XDQ85" s="683" t="s">
        <v>17850</v>
      </c>
      <c r="XDR85" s="683" t="s">
        <v>17850</v>
      </c>
      <c r="XDS85" s="683" t="s">
        <v>17850</v>
      </c>
      <c r="XDT85" s="683" t="s">
        <v>17850</v>
      </c>
      <c r="XDU85" s="683" t="s">
        <v>17850</v>
      </c>
      <c r="XDV85" s="683" t="s">
        <v>17850</v>
      </c>
      <c r="XDW85" s="683" t="s">
        <v>17850</v>
      </c>
      <c r="XDX85" s="683" t="s">
        <v>17850</v>
      </c>
      <c r="XDY85" s="683" t="s">
        <v>17850</v>
      </c>
      <c r="XDZ85" s="683" t="s">
        <v>17850</v>
      </c>
      <c r="XEA85" s="683" t="s">
        <v>17850</v>
      </c>
      <c r="XEB85" s="683" t="s">
        <v>17850</v>
      </c>
      <c r="XEC85" s="683" t="s">
        <v>17850</v>
      </c>
      <c r="XED85" s="683" t="s">
        <v>17850</v>
      </c>
      <c r="XEE85" s="683" t="s">
        <v>17850</v>
      </c>
      <c r="XEF85" s="683" t="s">
        <v>17850</v>
      </c>
      <c r="XEG85" s="683" t="s">
        <v>17850</v>
      </c>
      <c r="XEH85" s="683" t="s">
        <v>17850</v>
      </c>
      <c r="XEI85" s="683" t="s">
        <v>17850</v>
      </c>
      <c r="XEJ85" s="683" t="s">
        <v>17850</v>
      </c>
      <c r="XEK85" s="683" t="s">
        <v>17850</v>
      </c>
      <c r="XEL85" s="683" t="s">
        <v>17850</v>
      </c>
      <c r="XEM85" s="683" t="s">
        <v>17850</v>
      </c>
      <c r="XEN85" s="683" t="s">
        <v>17850</v>
      </c>
      <c r="XEO85" s="683" t="s">
        <v>17850</v>
      </c>
      <c r="XEP85" s="683" t="s">
        <v>17850</v>
      </c>
      <c r="XEQ85" s="683" t="s">
        <v>17850</v>
      </c>
      <c r="XER85" s="683" t="s">
        <v>17850</v>
      </c>
      <c r="XES85" s="683" t="s">
        <v>17850</v>
      </c>
      <c r="XET85" s="683" t="s">
        <v>17850</v>
      </c>
      <c r="XEU85" s="683" t="s">
        <v>17850</v>
      </c>
      <c r="XEV85" s="683" t="s">
        <v>17850</v>
      </c>
      <c r="XEW85" s="683" t="s">
        <v>17850</v>
      </c>
      <c r="XEX85" s="683" t="s">
        <v>17850</v>
      </c>
      <c r="XEY85" s="683" t="s">
        <v>17850</v>
      </c>
      <c r="XEZ85" s="683" t="s">
        <v>17850</v>
      </c>
      <c r="XFA85" s="683" t="s">
        <v>17850</v>
      </c>
      <c r="XFB85" s="683" t="s">
        <v>17850</v>
      </c>
      <c r="XFC85" s="683" t="s">
        <v>17850</v>
      </c>
      <c r="XFD85" s="683" t="s">
        <v>17850</v>
      </c>
    </row>
    <row r="86" spans="1:16384" ht="14.5" x14ac:dyDescent="0.35">
      <c r="D86" s="431"/>
    </row>
    <row r="87" spans="1:16384" ht="14.5" x14ac:dyDescent="0.35">
      <c r="D87" s="431"/>
    </row>
    <row r="88" spans="1:16384" ht="14.5" x14ac:dyDescent="0.35">
      <c r="D88" s="431"/>
    </row>
    <row r="89" spans="1:16384" ht="14.5" x14ac:dyDescent="0.35">
      <c r="D89" s="431"/>
      <c r="E89" s="431"/>
    </row>
    <row r="90" spans="1:16384" ht="14.5" x14ac:dyDescent="0.35">
      <c r="F90" s="431"/>
    </row>
  </sheetData>
  <mergeCells count="10">
    <mergeCell ref="A81:F81"/>
    <mergeCell ref="A46:E46"/>
    <mergeCell ref="A54:C54"/>
    <mergeCell ref="A61:E61"/>
    <mergeCell ref="A67:F67"/>
    <mergeCell ref="A78:C79"/>
    <mergeCell ref="A4:J4"/>
    <mergeCell ref="A16:M16"/>
    <mergeCell ref="A26:M26"/>
    <mergeCell ref="A37:G37"/>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8981C-8D93-4654-913D-C5F73350ED27}">
  <sheetPr>
    <pageSetUpPr fitToPage="1"/>
  </sheetPr>
  <dimension ref="A1:AE14"/>
  <sheetViews>
    <sheetView tabSelected="1" workbookViewId="0">
      <selection activeCell="A14" sqref="A14"/>
    </sheetView>
  </sheetViews>
  <sheetFormatPr defaultColWidth="12.453125" defaultRowHeight="14.5" x14ac:dyDescent="0.35"/>
  <cols>
    <col min="1" max="1" width="51.90625" style="409" bestFit="1" customWidth="1"/>
    <col min="2" max="2" width="13.08984375" style="409" hidden="1" customWidth="1"/>
    <col min="3" max="3" width="8" style="402" hidden="1" customWidth="1"/>
    <col min="4" max="4" width="7.90625" style="402" hidden="1" customWidth="1"/>
    <col min="5" max="5" width="8" style="402" hidden="1" customWidth="1"/>
    <col min="6" max="6" width="7.90625" style="402" hidden="1" customWidth="1"/>
    <col min="7" max="7" width="7.08984375" style="402" hidden="1" customWidth="1"/>
    <col min="8" max="8" width="7.90625" style="402" hidden="1" customWidth="1"/>
    <col min="9" max="9" width="7.08984375" style="402" hidden="1" customWidth="1"/>
    <col min="10" max="10" width="7.90625" style="402" hidden="1" customWidth="1"/>
    <col min="11" max="11" width="8" style="402" hidden="1" customWidth="1"/>
    <col min="12" max="12" width="7.90625" style="402" hidden="1" customWidth="1"/>
    <col min="13" max="15" width="6.54296875" style="402" hidden="1" customWidth="1"/>
    <col min="16" max="16" width="7.08984375" style="402" hidden="1" customWidth="1"/>
    <col min="17" max="17" width="18" style="402" hidden="1" customWidth="1"/>
    <col min="18" max="18" width="16.6328125" style="402" hidden="1" customWidth="1"/>
    <col min="19" max="19" width="6.54296875" style="402" customWidth="1"/>
    <col min="20" max="21" width="6.54296875" style="402" hidden="1" customWidth="1"/>
    <col min="22" max="22" width="7.08984375" style="402" hidden="1" customWidth="1"/>
    <col min="23" max="23" width="18" style="402" customWidth="1"/>
    <col min="24" max="24" width="16.6328125" style="402" hidden="1" customWidth="1"/>
    <col min="25" max="27" width="7.6328125" style="402" hidden="1" customWidth="1"/>
    <col min="28" max="28" width="8.36328125" style="402" hidden="1" customWidth="1"/>
    <col min="29" max="29" width="19.08984375" style="402" hidden="1" customWidth="1"/>
    <col min="30" max="30" width="11.6328125" style="402" hidden="1" customWidth="1"/>
    <col min="31" max="16384" width="12.453125" style="402"/>
  </cols>
  <sheetData>
    <row r="1" spans="1:31" ht="57" customHeight="1" x14ac:dyDescent="0.35">
      <c r="A1" s="685" t="s">
        <v>838</v>
      </c>
      <c r="B1" s="685"/>
      <c r="C1" s="685"/>
      <c r="D1" s="685"/>
      <c r="E1" s="685"/>
      <c r="F1" s="685"/>
      <c r="G1" s="685"/>
      <c r="H1" s="685"/>
      <c r="I1" s="685"/>
      <c r="J1" s="685"/>
      <c r="K1" s="685"/>
      <c r="L1" s="685"/>
      <c r="M1" s="685"/>
      <c r="N1" s="685"/>
      <c r="O1" s="685"/>
      <c r="P1" s="685"/>
      <c r="Q1" s="685"/>
      <c r="R1" s="685"/>
      <c r="S1" s="685"/>
      <c r="T1" s="685"/>
      <c r="U1" s="685"/>
      <c r="V1" s="685"/>
      <c r="W1" s="685"/>
      <c r="X1" s="685"/>
      <c r="Y1" s="685"/>
      <c r="Z1" s="685"/>
      <c r="AA1" s="685"/>
      <c r="AB1" s="685"/>
      <c r="AC1" s="685"/>
      <c r="AD1" s="685"/>
    </row>
    <row r="2" spans="1:31" x14ac:dyDescent="0.35">
      <c r="A2" s="451" t="s">
        <v>17853</v>
      </c>
      <c r="B2" s="451"/>
      <c r="C2" s="451"/>
      <c r="D2" s="451"/>
      <c r="E2" s="451"/>
      <c r="F2" s="451"/>
      <c r="G2" s="451"/>
      <c r="H2" s="451"/>
      <c r="I2" s="451"/>
      <c r="J2" s="451"/>
      <c r="K2" s="686"/>
      <c r="L2" s="686"/>
      <c r="M2" s="686"/>
      <c r="N2" s="686"/>
      <c r="O2" s="686"/>
      <c r="P2" s="686"/>
    </row>
    <row r="3" spans="1:31" ht="29" x14ac:dyDescent="0.35">
      <c r="A3" s="574" t="s">
        <v>840</v>
      </c>
      <c r="B3" s="575" t="s">
        <v>841</v>
      </c>
      <c r="C3" s="576" t="s">
        <v>842</v>
      </c>
      <c r="D3" s="577"/>
      <c r="E3" s="687" t="s">
        <v>843</v>
      </c>
      <c r="F3" s="688"/>
      <c r="G3" s="687" t="s">
        <v>844</v>
      </c>
      <c r="H3" s="688"/>
      <c r="I3" s="687" t="s">
        <v>845</v>
      </c>
      <c r="J3" s="689"/>
      <c r="K3" s="580" t="s">
        <v>846</v>
      </c>
      <c r="L3" s="580"/>
      <c r="M3" s="581" t="s">
        <v>847</v>
      </c>
      <c r="N3" s="581" t="s">
        <v>848</v>
      </c>
      <c r="O3" s="581" t="s">
        <v>849</v>
      </c>
      <c r="P3" s="581" t="s">
        <v>850</v>
      </c>
      <c r="Q3" s="581" t="s">
        <v>17</v>
      </c>
      <c r="R3" s="581" t="s">
        <v>384</v>
      </c>
      <c r="S3" s="581" t="s">
        <v>599</v>
      </c>
      <c r="T3" s="581" t="s">
        <v>851</v>
      </c>
      <c r="U3" s="581" t="s">
        <v>852</v>
      </c>
      <c r="V3" s="581" t="s">
        <v>853</v>
      </c>
      <c r="W3" s="581" t="s">
        <v>23</v>
      </c>
      <c r="X3" s="581" t="s">
        <v>385</v>
      </c>
      <c r="Y3" s="581" t="s">
        <v>854</v>
      </c>
      <c r="Z3" s="581" t="s">
        <v>855</v>
      </c>
      <c r="AA3" s="581" t="s">
        <v>856</v>
      </c>
      <c r="AB3" s="581" t="s">
        <v>857</v>
      </c>
      <c r="AC3" s="581" t="s">
        <v>29</v>
      </c>
      <c r="AD3" s="581" t="s">
        <v>386</v>
      </c>
    </row>
    <row r="4" spans="1:31" ht="26.25" customHeight="1" x14ac:dyDescent="0.35">
      <c r="A4" s="582" t="s">
        <v>858</v>
      </c>
      <c r="B4" s="583" t="s">
        <v>859</v>
      </c>
      <c r="C4" s="584" t="s">
        <v>860</v>
      </c>
      <c r="D4" s="585"/>
      <c r="E4" s="690" t="s">
        <v>861</v>
      </c>
      <c r="F4" s="691"/>
      <c r="G4" s="584" t="s">
        <v>862</v>
      </c>
      <c r="H4" s="585"/>
      <c r="I4" s="584" t="s">
        <v>863</v>
      </c>
      <c r="J4" s="587"/>
      <c r="K4" s="625" t="s">
        <v>864</v>
      </c>
      <c r="L4" s="625"/>
      <c r="M4" s="584" t="s">
        <v>865</v>
      </c>
      <c r="N4" s="587"/>
      <c r="O4" s="587"/>
      <c r="P4" s="587"/>
      <c r="Q4" s="587"/>
      <c r="R4" s="585"/>
      <c r="S4" s="584" t="s">
        <v>866</v>
      </c>
      <c r="T4" s="587"/>
      <c r="U4" s="587"/>
      <c r="V4" s="587"/>
      <c r="W4" s="587"/>
      <c r="X4" s="585"/>
      <c r="Y4" s="584" t="s">
        <v>867</v>
      </c>
      <c r="Z4" s="587"/>
      <c r="AA4" s="587"/>
      <c r="AB4" s="587"/>
      <c r="AC4" s="587"/>
      <c r="AD4" s="585"/>
    </row>
    <row r="5" spans="1:31" ht="29" hidden="1" x14ac:dyDescent="0.35">
      <c r="A5" s="582"/>
      <c r="B5" s="583" t="s">
        <v>17854</v>
      </c>
      <c r="C5" s="588" t="s">
        <v>17855</v>
      </c>
      <c r="D5" s="588" t="s">
        <v>869</v>
      </c>
      <c r="E5" s="692" t="s">
        <v>17855</v>
      </c>
      <c r="F5" s="586" t="s">
        <v>869</v>
      </c>
      <c r="G5" s="586" t="s">
        <v>17854</v>
      </c>
      <c r="H5" s="586" t="s">
        <v>869</v>
      </c>
      <c r="I5" s="586" t="s">
        <v>17854</v>
      </c>
      <c r="J5" s="693" t="s">
        <v>869</v>
      </c>
      <c r="K5" s="586" t="s">
        <v>17854</v>
      </c>
      <c r="L5" s="586" t="s">
        <v>869</v>
      </c>
      <c r="M5" s="588"/>
      <c r="N5" s="588"/>
      <c r="O5" s="588"/>
      <c r="P5" s="588"/>
      <c r="Q5" s="596"/>
      <c r="R5" s="596"/>
      <c r="S5" s="596"/>
      <c r="T5" s="596"/>
      <c r="U5" s="596"/>
      <c r="V5" s="596"/>
      <c r="W5" s="596"/>
      <c r="X5" s="596"/>
      <c r="Y5" s="596"/>
      <c r="Z5" s="596"/>
      <c r="AA5" s="596"/>
      <c r="AB5" s="596"/>
      <c r="AC5" s="596"/>
      <c r="AD5" s="596"/>
    </row>
    <row r="6" spans="1:31" x14ac:dyDescent="0.35">
      <c r="A6" s="605"/>
      <c r="B6" s="598"/>
      <c r="C6" s="596"/>
      <c r="D6" s="596"/>
      <c r="E6" s="603"/>
      <c r="F6" s="601"/>
      <c r="G6" s="601"/>
      <c r="H6" s="601"/>
      <c r="I6" s="601"/>
      <c r="J6" s="694"/>
      <c r="K6" s="602"/>
      <c r="L6" s="602"/>
      <c r="M6" s="596"/>
      <c r="N6" s="596"/>
      <c r="O6" s="596"/>
      <c r="P6" s="596"/>
      <c r="Q6" s="596"/>
      <c r="R6" s="596"/>
      <c r="S6" s="596"/>
      <c r="T6" s="596"/>
      <c r="U6" s="596"/>
      <c r="V6" s="596"/>
      <c r="W6" s="596"/>
      <c r="X6" s="596"/>
      <c r="Y6" s="596"/>
      <c r="Z6" s="596"/>
      <c r="AA6" s="596"/>
      <c r="AB6" s="596"/>
      <c r="AC6" s="596"/>
      <c r="AD6" s="596"/>
    </row>
    <row r="7" spans="1:31" x14ac:dyDescent="0.35">
      <c r="A7" s="597" t="s">
        <v>17856</v>
      </c>
      <c r="B7" s="598"/>
      <c r="C7" s="596"/>
      <c r="D7" s="596"/>
      <c r="E7" s="603"/>
      <c r="F7" s="601"/>
      <c r="G7" s="601"/>
      <c r="H7" s="601"/>
      <c r="I7" s="601">
        <v>8</v>
      </c>
      <c r="J7" s="694"/>
      <c r="K7" s="602"/>
      <c r="L7" s="602"/>
      <c r="M7" s="596"/>
      <c r="N7" s="596"/>
      <c r="O7" s="596"/>
      <c r="P7" s="596"/>
      <c r="Q7" s="596"/>
      <c r="R7" s="596"/>
      <c r="S7" s="602">
        <v>12</v>
      </c>
      <c r="T7" s="596"/>
      <c r="U7" s="596"/>
      <c r="V7" s="596"/>
      <c r="W7" s="596"/>
      <c r="X7" s="596"/>
      <c r="Y7" s="596"/>
      <c r="Z7" s="596"/>
      <c r="AA7" s="596"/>
      <c r="AB7" s="596"/>
      <c r="AC7" s="596"/>
      <c r="AD7" s="596"/>
      <c r="AE7" s="695"/>
    </row>
    <row r="8" spans="1:31" x14ac:dyDescent="0.35">
      <c r="A8" s="597"/>
      <c r="B8" s="598"/>
      <c r="C8" s="596"/>
      <c r="D8" s="596"/>
      <c r="E8" s="603"/>
      <c r="F8" s="601"/>
      <c r="G8" s="601"/>
      <c r="H8" s="601"/>
      <c r="I8" s="601"/>
      <c r="J8" s="694"/>
      <c r="K8" s="602"/>
      <c r="L8" s="602"/>
      <c r="M8" s="596"/>
      <c r="N8" s="596"/>
      <c r="O8" s="596"/>
      <c r="P8" s="596"/>
      <c r="Q8" s="596"/>
      <c r="R8" s="596"/>
      <c r="S8" s="602"/>
      <c r="T8" s="596"/>
      <c r="U8" s="596"/>
      <c r="V8" s="596"/>
      <c r="W8" s="596"/>
      <c r="X8" s="596"/>
      <c r="Y8" s="596"/>
      <c r="Z8" s="596"/>
      <c r="AA8" s="596"/>
      <c r="AB8" s="596"/>
      <c r="AC8" s="596"/>
      <c r="AD8" s="596"/>
    </row>
    <row r="9" spans="1:31" x14ac:dyDescent="0.35">
      <c r="A9" s="597" t="s">
        <v>17857</v>
      </c>
      <c r="B9" s="598"/>
      <c r="C9" s="596"/>
      <c r="D9" s="596"/>
      <c r="E9" s="603"/>
      <c r="F9" s="601"/>
      <c r="G9" s="601"/>
      <c r="H9" s="601"/>
      <c r="I9" s="601">
        <v>5</v>
      </c>
      <c r="J9" s="694"/>
      <c r="K9" s="602"/>
      <c r="L9" s="602"/>
      <c r="M9" s="596"/>
      <c r="N9" s="596"/>
      <c r="O9" s="596"/>
      <c r="P9" s="596"/>
      <c r="Q9" s="596"/>
      <c r="R9" s="596"/>
      <c r="S9" s="602">
        <v>8</v>
      </c>
      <c r="T9" s="596"/>
      <c r="U9" s="596"/>
      <c r="V9" s="596"/>
      <c r="W9" s="596"/>
      <c r="X9" s="596"/>
      <c r="Y9" s="596"/>
      <c r="Z9" s="596"/>
      <c r="AA9" s="596"/>
      <c r="AB9" s="596"/>
      <c r="AC9" s="596"/>
      <c r="AD9" s="596"/>
      <c r="AE9" s="695"/>
    </row>
    <row r="10" spans="1:31" x14ac:dyDescent="0.35">
      <c r="A10" s="604"/>
      <c r="B10" s="598"/>
      <c r="C10" s="596"/>
      <c r="D10" s="596"/>
      <c r="E10" s="603"/>
      <c r="F10" s="601"/>
      <c r="G10" s="601"/>
      <c r="H10" s="601"/>
      <c r="I10" s="601"/>
      <c r="J10" s="694"/>
      <c r="K10" s="602"/>
      <c r="L10" s="602"/>
      <c r="M10" s="596"/>
      <c r="N10" s="596"/>
      <c r="O10" s="596"/>
      <c r="P10" s="596"/>
      <c r="Q10" s="596"/>
      <c r="R10" s="596"/>
      <c r="S10" s="602"/>
      <c r="T10" s="596"/>
      <c r="U10" s="596"/>
      <c r="V10" s="596"/>
      <c r="W10" s="596"/>
      <c r="X10" s="596"/>
      <c r="Y10" s="596"/>
      <c r="Z10" s="596"/>
      <c r="AA10" s="596"/>
      <c r="AB10" s="596"/>
      <c r="AC10" s="596"/>
      <c r="AD10" s="596"/>
    </row>
    <row r="12" spans="1:31" ht="29" x14ac:dyDescent="0.35">
      <c r="A12" s="409" t="s">
        <v>17858</v>
      </c>
    </row>
    <row r="14" spans="1:31" x14ac:dyDescent="0.35">
      <c r="A14" s="696"/>
    </row>
  </sheetData>
  <mergeCells count="15">
    <mergeCell ref="S4:X4"/>
    <mergeCell ref="Y4:AD4"/>
    <mergeCell ref="C4:D4"/>
    <mergeCell ref="E4:F4"/>
    <mergeCell ref="G4:H4"/>
    <mergeCell ref="I4:J4"/>
    <mergeCell ref="K4:L4"/>
    <mergeCell ref="M4:R4"/>
    <mergeCell ref="A1:AD1"/>
    <mergeCell ref="A2:P2"/>
    <mergeCell ref="C3:D3"/>
    <mergeCell ref="E3:F3"/>
    <mergeCell ref="G3:H3"/>
    <mergeCell ref="I3:J3"/>
    <mergeCell ref="K3:L3"/>
  </mergeCells>
  <pageMargins left="0.75" right="0.75" top="1" bottom="1" header="0.5" footer="0.5"/>
  <pageSetup scale="89"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ADMIN Core Metric</vt:lpstr>
      <vt:lpstr>ADMIN Narrative</vt:lpstr>
      <vt:lpstr>CRDEB Core Metric</vt:lpstr>
      <vt:lpstr>CRDEB Narrative</vt:lpstr>
      <vt:lpstr>CRRF Core Metric</vt:lpstr>
      <vt:lpstr>CRRF Narrative</vt:lpstr>
      <vt:lpstr>CEO Core Metric</vt:lpstr>
      <vt:lpstr>CEO Narrative</vt:lpstr>
      <vt:lpstr>Pilot Core Metrics</vt:lpstr>
      <vt:lpstr>Pilot Narrative</vt:lpstr>
      <vt:lpstr>Professional Dev. Core Metrics</vt:lpstr>
      <vt:lpstr>Professional Dev. Narrative</vt:lpstr>
      <vt:lpstr>TECH (TRCL) Core Metric</vt:lpstr>
      <vt:lpstr>TECH Narrative</vt:lpstr>
      <vt:lpstr>Marshall Metric</vt:lpstr>
      <vt:lpstr>WV SOM Metric</vt:lpstr>
      <vt:lpstr>WVSOM Narrative</vt:lpstr>
      <vt:lpstr>NIOSH Metric</vt:lpstr>
      <vt:lpstr>'Professional Dev. Core Metrics'!Print_Titles</vt:lpstr>
    </vt:vector>
  </TitlesOfParts>
  <Company>WVU Health Sciences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Nikki</dc:creator>
  <cp:lastModifiedBy>Reagan Curtis</cp:lastModifiedBy>
  <dcterms:created xsi:type="dcterms:W3CDTF">2020-10-23T00:08:55Z</dcterms:created>
  <dcterms:modified xsi:type="dcterms:W3CDTF">2021-01-27T22:20:55Z</dcterms:modified>
</cp:coreProperties>
</file>