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Draco\source\repos\dracoranger\PPPConverter\PPPConverter\Sources\"/>
    </mc:Choice>
  </mc:AlternateContent>
  <xr:revisionPtr revIDLastSave="0" documentId="13_ncr:1_{F9A163C2-805C-4B12-8A56-2C7C1E16ADDE}" xr6:coauthVersionLast="46" xr6:coauthVersionMax="46" xr10:uidLastSave="{00000000-0000-0000-0000-000000000000}"/>
  <bookViews>
    <workbookView xWindow="-21720" yWindow="-7875" windowWidth="21840" windowHeight="38040" xr2:uid="{00000000-000D-0000-FFFF-FFFF00000000}"/>
  </bookViews>
  <sheets>
    <sheet name="Table" sheetId="1" r:id="rId1"/>
  </sheets>
  <definedNames>
    <definedName name="_xlnm.Print_Titles" localSheetId="0">Table!$1:$3</definedName>
  </definedNames>
  <calcPr calcId="181029"/>
</workbook>
</file>

<file path=xl/calcChain.xml><?xml version="1.0" encoding="utf-8"?>
<calcChain xmlns="http://schemas.openxmlformats.org/spreadsheetml/2006/main">
  <c r="J89" i="1" l="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50" i="1"/>
</calcChain>
</file>

<file path=xl/sharedStrings.xml><?xml version="1.0" encoding="utf-8"?>
<sst xmlns="http://schemas.openxmlformats.org/spreadsheetml/2006/main" count="233" uniqueCount="178">
  <si>
    <t>Item</t>
  </si>
  <si>
    <t>Average annual expenditures and characteristics of all consumer units, Consumer Expenditure Survey, 2013-2019</t>
  </si>
  <si>
    <t>Number of consumer units (in thousands)</t>
  </si>
  <si>
    <t/>
  </si>
  <si>
    <t>Consumer unit characteristics:</t>
  </si>
  <si>
    <t>Income before taxes</t>
  </si>
  <si>
    <t>Income after taxes*</t>
  </si>
  <si>
    <t>Age of reference person</t>
  </si>
  <si>
    <t>Average number in consumer unit:</t>
  </si>
  <si>
    <t>People</t>
  </si>
  <si>
    <t>Children under 18</t>
  </si>
  <si>
    <t>Adults 65 and older</t>
  </si>
  <si>
    <t>Earners</t>
  </si>
  <si>
    <t>Vehicles</t>
  </si>
  <si>
    <t>Percent distribution:</t>
  </si>
  <si>
    <t>Reference person:</t>
  </si>
  <si>
    <t>Men</t>
  </si>
  <si>
    <t>Women</t>
  </si>
  <si>
    <t>Housing tenure:</t>
  </si>
  <si>
    <t>Homeowner</t>
  </si>
  <si>
    <t>With mortgage</t>
  </si>
  <si>
    <t>Without mortgage</t>
  </si>
  <si>
    <t>Renter</t>
  </si>
  <si>
    <t>Race of reference person:</t>
  </si>
  <si>
    <t>Black or African-American</t>
  </si>
  <si>
    <t>White, Asian, and all other races</t>
  </si>
  <si>
    <t>Hispanic or Latino origin of reference person:</t>
  </si>
  <si>
    <t>Hispanic or Latino</t>
  </si>
  <si>
    <t>Not Hispanic or Latino</t>
  </si>
  <si>
    <t>Education of reference person:</t>
  </si>
  <si>
    <t>Elementary (1-8)</t>
  </si>
  <si>
    <t>High school (9-12)</t>
  </si>
  <si>
    <t>College</t>
  </si>
  <si>
    <t>Never attended and other</t>
  </si>
  <si>
    <t>a/</t>
  </si>
  <si>
    <t>At least one vehicle owned or leased</t>
  </si>
  <si>
    <t>Average annual expenditures</t>
  </si>
  <si>
    <t>Food</t>
  </si>
  <si>
    <t>Food at home</t>
  </si>
  <si>
    <t>Cereals and bakery products</t>
  </si>
  <si>
    <t>Cereals and cereal products</t>
  </si>
  <si>
    <t>Bakery products</t>
  </si>
  <si>
    <t>Meats, poultry, fish, and eggs</t>
  </si>
  <si>
    <t>Beef</t>
  </si>
  <si>
    <t>Pork</t>
  </si>
  <si>
    <t>Other meats</t>
  </si>
  <si>
    <t>Poultry</t>
  </si>
  <si>
    <t>Fish and seafood</t>
  </si>
  <si>
    <t>Eggs</t>
  </si>
  <si>
    <t>Dairy products</t>
  </si>
  <si>
    <t>Fresh milk and cream</t>
  </si>
  <si>
    <t>Other dairy products</t>
  </si>
  <si>
    <t>Fruits and vegetables</t>
  </si>
  <si>
    <t>Fresh fruits</t>
  </si>
  <si>
    <t>Fresh vegetables</t>
  </si>
  <si>
    <t>Processed fruits</t>
  </si>
  <si>
    <t>Processed vegetables</t>
  </si>
  <si>
    <t>Other food at home</t>
  </si>
  <si>
    <t>Sugar and other sweets</t>
  </si>
  <si>
    <t>Fats and oils</t>
  </si>
  <si>
    <t>Miscellaneous foods</t>
  </si>
  <si>
    <t>Nonalcoholic beverages</t>
  </si>
  <si>
    <t>Food prepared by consumer unit on out-of-town trips</t>
  </si>
  <si>
    <t>Food away from home</t>
  </si>
  <si>
    <t>Alcoholic beverages</t>
  </si>
  <si>
    <t>Housing</t>
  </si>
  <si>
    <t>Shelter</t>
  </si>
  <si>
    <t>Owned dwellings</t>
  </si>
  <si>
    <t>Mortgage interest and charges</t>
  </si>
  <si>
    <t>Property taxes</t>
  </si>
  <si>
    <t>Maintenance, repairs, insurance, other expenses</t>
  </si>
  <si>
    <t>Rented dwellings</t>
  </si>
  <si>
    <t>Other lodging</t>
  </si>
  <si>
    <t>Utilities, fuels, and public services</t>
  </si>
  <si>
    <t>Natural gas</t>
  </si>
  <si>
    <t>Electricity</t>
  </si>
  <si>
    <t>Fuel oil and other fuels</t>
  </si>
  <si>
    <t>Telephone services</t>
  </si>
  <si>
    <t>Residential phone service, VOIP, and phone cards</t>
  </si>
  <si>
    <t>Cellular phone service</t>
  </si>
  <si>
    <t>Water and other public services</t>
  </si>
  <si>
    <t>Household operations</t>
  </si>
  <si>
    <t>Personal services</t>
  </si>
  <si>
    <t>Other household expenses</t>
  </si>
  <si>
    <t>Housekeeping supplies</t>
  </si>
  <si>
    <t>Laundry and cleaning supplies</t>
  </si>
  <si>
    <t>Other household products</t>
  </si>
  <si>
    <t>Postage and stationery</t>
  </si>
  <si>
    <t>Household furnishings and equipment</t>
  </si>
  <si>
    <t>Household textiles</t>
  </si>
  <si>
    <t>Furniture</t>
  </si>
  <si>
    <t>Floor coverings</t>
  </si>
  <si>
    <t>Major appliances</t>
  </si>
  <si>
    <t>Small appliances, miscellaneous housewares</t>
  </si>
  <si>
    <t>Miscellaneous household equipment</t>
  </si>
  <si>
    <t>Apparel and services</t>
  </si>
  <si>
    <t>Men and boys</t>
  </si>
  <si>
    <t>Men, 16 and over</t>
  </si>
  <si>
    <t>Boys, 2 to 15</t>
  </si>
  <si>
    <t>Women and girls</t>
  </si>
  <si>
    <t>Women, 16 and over</t>
  </si>
  <si>
    <t>Girls, 2 to 15</t>
  </si>
  <si>
    <t>Children under 2</t>
  </si>
  <si>
    <t>Footwear</t>
  </si>
  <si>
    <t>Other apparel products and services</t>
  </si>
  <si>
    <t>Transportation</t>
  </si>
  <si>
    <t>Vehicle purchases (net outlay)</t>
  </si>
  <si>
    <t>Cars and trucks, new</t>
  </si>
  <si>
    <t>Cars and trucks, used</t>
  </si>
  <si>
    <t>Other vehicles</t>
  </si>
  <si>
    <t>Gasoline, other fuels, and motor oil</t>
  </si>
  <si>
    <t>Other vehicle expenses</t>
  </si>
  <si>
    <t>Vehicle finance charges</t>
  </si>
  <si>
    <t>Maintenance and repairs</t>
  </si>
  <si>
    <t>Vehicle rental, leases, licenses, and other charges</t>
  </si>
  <si>
    <t>Vehicle insurance</t>
  </si>
  <si>
    <t>Public and other transportation</t>
  </si>
  <si>
    <t>Healthcare</t>
  </si>
  <si>
    <t>Health insurance**</t>
  </si>
  <si>
    <t>Medical services</t>
  </si>
  <si>
    <t>Drugs</t>
  </si>
  <si>
    <t>Medical supplies</t>
  </si>
  <si>
    <t>Entertainment</t>
  </si>
  <si>
    <t>Fees and admissions</t>
  </si>
  <si>
    <t>Audio and visual equipment and services</t>
  </si>
  <si>
    <t>Pets, toys, hobbies, and playground equipment</t>
  </si>
  <si>
    <t>Pets</t>
  </si>
  <si>
    <t>Toys, hobbies, and playground equipment</t>
  </si>
  <si>
    <t>Other entertainment supplies, equipment, and services</t>
  </si>
  <si>
    <t>Personal care products and services</t>
  </si>
  <si>
    <t>Reading</t>
  </si>
  <si>
    <t>Education***</t>
  </si>
  <si>
    <t>Tobacco products and smoking supplies</t>
  </si>
  <si>
    <t>Miscellaneous***</t>
  </si>
  <si>
    <t>Cash contributions</t>
  </si>
  <si>
    <t>Personal insurance and pensions</t>
  </si>
  <si>
    <t>Life and other personal insurance</t>
  </si>
  <si>
    <t>Pensions and Social Security</t>
  </si>
  <si>
    <t>Sources of income and personal taxes:</t>
  </si>
  <si>
    <t>Money income before taxes</t>
  </si>
  <si>
    <t>Wages and salaries</t>
  </si>
  <si>
    <t>Self-employment income</t>
  </si>
  <si>
    <t>Social Security, private and government retirement</t>
  </si>
  <si>
    <t>Interest, dividends, rental income, other property income</t>
  </si>
  <si>
    <t>Public assistance, Supplemental Security Income, Supplementary Nutrition Assistance Program (SNAP)</t>
  </si>
  <si>
    <t>Unemployment and workers' compensation, veterans' benefits, and regular contributions for support</t>
  </si>
  <si>
    <t>Other income</t>
  </si>
  <si>
    <t>Personal taxes (contains some imputed values)*</t>
  </si>
  <si>
    <t>Federal income taxes</t>
  </si>
  <si>
    <t>State and local income taxes</t>
  </si>
  <si>
    <t>Other taxes</t>
  </si>
  <si>
    <t>Addenda:</t>
  </si>
  <si>
    <t>Net change in total assets and liabilities</t>
  </si>
  <si>
    <t>Net change in total assets</t>
  </si>
  <si>
    <t>Net change in total liabilities</t>
  </si>
  <si>
    <t>Other financial information:</t>
  </si>
  <si>
    <t>Other money receipts</t>
  </si>
  <si>
    <t>Mortgage principal paid on owned property</t>
  </si>
  <si>
    <t>Estimated market value of owned home</t>
  </si>
  <si>
    <t>Estimated monthly rental value of owned home</t>
  </si>
  <si>
    <t>Gifts of goods and services, total</t>
  </si>
  <si>
    <t>Appliances and miscellaneous housewares</t>
  </si>
  <si>
    <t>Small appliances and miscellaneous housewares</t>
  </si>
  <si>
    <t>Other housing</t>
  </si>
  <si>
    <t>Males, 2 and over</t>
  </si>
  <si>
    <t>Females, 2 and over</t>
  </si>
  <si>
    <t>Jewelry and watches</t>
  </si>
  <si>
    <t>All other apparel products and services</t>
  </si>
  <si>
    <t>Toys, games, arts and crafts, and tricycles</t>
  </si>
  <si>
    <t>Other entertainment</t>
  </si>
  <si>
    <t>Education</t>
  </si>
  <si>
    <t>All other gifts</t>
  </si>
  <si>
    <t>a Value is too small to display.</t>
  </si>
  <si>
    <t>* Because changes were introduced part way into 2013 for calculating Federal and State taxes, estimates for 2013 are not strictly comparable to prior or subsequent years. Estimates beginning in 2014 are not strictly comparable to earlier years.</t>
  </si>
  <si>
    <t>** Because of questionnaire changes for health insurance, estimates beginning in 2014 are not strictly comparable to prior years.</t>
  </si>
  <si>
    <t>*** Finance, late, interest charges for student loans was moved from Miscellaneous into Education beginning in 2014 after the expenditure category was broken out separately from other miscellaneous interest and related charges.</t>
  </si>
  <si>
    <t>Note: All values have been rounded, and as a result some cell values have been rounded to zero. This is particularly evident in the characteristic section. When data are not reported or are not applicable (i.e., missing values), tabulated cell values have been set to zero.</t>
  </si>
  <si>
    <t>Source: Consumer Expenditure Survey, U.S. Bureau of Labor Statistics,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</si>
</sst>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numFmt numFmtId="165" formatCode="\$#,###"/>
    <numFmt numFmtId="166" formatCode="#.0#"/>
  </numFmts>
  <fonts count="6" x14ac:knownFonts="1">
    <font>
      <sz val="11"/>
      <color indexed="8"/>
      <name val="Calibri"/>
      <family val="2"/>
      <scheme val="minor"/>
    </font>
    <font>
      <b/>
      <sz val="9"/>
      <name val="Arial"/>
    </font>
    <font>
      <b/>
      <sz val="8"/>
      <name val="Arial"/>
    </font>
    <font>
      <b/>
      <sz val="8"/>
      <name val="Arial"/>
    </font>
    <font>
      <sz val="8"/>
      <name val="Arial"/>
    </font>
    <font>
      <sz val="10"/>
      <name val="Arial"/>
    </font>
  </fonts>
  <fills count="3">
    <fill>
      <patternFill patternType="none"/>
    </fill>
    <fill>
      <patternFill patternType="gray125"/>
    </fill>
    <fill>
      <patternFill patternType="none">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diagonal/>
    </border>
    <border>
      <left/>
      <right style="thin">
        <color indexed="8"/>
      </right>
      <top/>
      <bottom/>
      <diagonal/>
    </border>
  </borders>
  <cellStyleXfs count="1">
    <xf numFmtId="0" fontId="0" fillId="0" borderId="0"/>
  </cellStyleXfs>
  <cellXfs count="18">
    <xf numFmtId="0" fontId="0" fillId="0" borderId="0" xfId="0"/>
    <xf numFmtId="0" fontId="2" fillId="0" borderId="1" xfId="0" applyFont="1" applyBorder="1" applyAlignment="1">
      <alignment horizontal="center" vertical="center" wrapText="1"/>
    </xf>
    <xf numFmtId="0" fontId="3" fillId="0" borderId="2" xfId="0" applyFont="1" applyBorder="1" applyAlignment="1">
      <alignment horizontal="left" vertical="center" wrapText="1"/>
    </xf>
    <xf numFmtId="0" fontId="4" fillId="0" borderId="2" xfId="0" applyFont="1" applyBorder="1" applyAlignment="1">
      <alignment horizontal="left" vertical="center" wrapText="1"/>
    </xf>
    <xf numFmtId="0" fontId="4" fillId="0" borderId="0" xfId="0" applyFont="1" applyAlignment="1">
      <alignment horizontal="right" vertical="center"/>
    </xf>
    <xf numFmtId="0" fontId="5" fillId="0" borderId="0" xfId="0" applyFont="1" applyAlignment="1">
      <alignment horizontal="left"/>
    </xf>
    <xf numFmtId="164" fontId="4" fillId="2" borderId="3" xfId="0" applyNumberFormat="1" applyFont="1" applyFill="1" applyBorder="1" applyAlignment="1">
      <alignment horizontal="right" vertical="center"/>
    </xf>
    <xf numFmtId="0" fontId="4" fillId="2" borderId="4" xfId="0" applyNumberFormat="1" applyFont="1" applyFill="1" applyBorder="1" applyAlignment="1">
      <alignment horizontal="left" vertical="center" wrapText="1" indent="2"/>
    </xf>
    <xf numFmtId="165" fontId="4" fillId="2" borderId="3" xfId="0" applyNumberFormat="1" applyFont="1" applyFill="1" applyBorder="1" applyAlignment="1">
      <alignment horizontal="right" vertical="center"/>
    </xf>
    <xf numFmtId="166" fontId="4" fillId="2" borderId="3" xfId="0" applyNumberFormat="1" applyFont="1" applyFill="1" applyBorder="1" applyAlignment="1">
      <alignment horizontal="right" vertical="center"/>
    </xf>
    <xf numFmtId="0" fontId="4" fillId="2" borderId="4" xfId="0" applyNumberFormat="1" applyFont="1" applyFill="1" applyBorder="1" applyAlignment="1">
      <alignment horizontal="left" vertical="center" wrapText="1" indent="4"/>
    </xf>
    <xf numFmtId="1" fontId="4" fillId="2" borderId="3" xfId="0" applyNumberFormat="1" applyFont="1" applyFill="1" applyBorder="1" applyAlignment="1">
      <alignment horizontal="right" vertical="center"/>
    </xf>
    <xf numFmtId="0" fontId="4" fillId="2" borderId="4" xfId="0" applyNumberFormat="1" applyFont="1" applyFill="1" applyBorder="1" applyAlignment="1">
      <alignment horizontal="left" vertical="center" wrapText="1" indent="6"/>
    </xf>
    <xf numFmtId="0" fontId="4" fillId="2" borderId="4" xfId="0" applyNumberFormat="1" applyFont="1" applyFill="1" applyBorder="1" applyAlignment="1">
      <alignment horizontal="left" vertical="center" wrapText="1" indent="8"/>
    </xf>
    <xf numFmtId="0" fontId="1" fillId="0" borderId="0" xfId="0" applyFont="1" applyAlignment="1">
      <alignment horizontal="left" vertical="center" wrapText="1"/>
    </xf>
    <xf numFmtId="0" fontId="5" fillId="0" borderId="0" xfId="0" applyFont="1" applyAlignment="1">
      <alignment horizontal="left"/>
    </xf>
    <xf numFmtId="0" fontId="4" fillId="2" borderId="3" xfId="0" applyNumberFormat="1" applyFont="1" applyFill="1" applyBorder="1" applyAlignment="1">
      <alignment horizontal="left" vertical="center" wrapText="1" indent="1"/>
    </xf>
    <xf numFmtId="0" fontId="4"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231"/>
  <sheetViews>
    <sheetView tabSelected="1" workbookViewId="0">
      <pane xSplit="1" ySplit="3" topLeftCell="B70" activePane="bottomRight" state="frozen"/>
      <selection pane="topRight"/>
      <selection pane="bottomLeft"/>
      <selection pane="bottomRight" activeCell="I122" activeCellId="4" sqref="I141 I151 I155 I157 I122"/>
    </sheetView>
  </sheetViews>
  <sheetFormatPr defaultRowHeight="12.75" customHeight="1" x14ac:dyDescent="0.25"/>
  <cols>
    <col min="1" max="1" width="47.7109375" style="5" customWidth="1"/>
    <col min="2" max="8" width="9" style="5" customWidth="1"/>
  </cols>
  <sheetData>
    <row r="1" spans="1:8" s="5" customFormat="1" ht="25.5" customHeight="1" x14ac:dyDescent="0.2">
      <c r="A1" s="14" t="s">
        <v>1</v>
      </c>
      <c r="B1" s="15"/>
      <c r="C1" s="15"/>
      <c r="D1" s="15"/>
      <c r="E1" s="15"/>
      <c r="F1" s="15"/>
      <c r="G1" s="15"/>
      <c r="H1" s="15"/>
    </row>
    <row r="3" spans="1:8" ht="12.75" customHeight="1" x14ac:dyDescent="0.25">
      <c r="A3" s="1" t="s">
        <v>0</v>
      </c>
      <c r="B3" s="1">
        <v>2013</v>
      </c>
      <c r="C3" s="1">
        <v>2014</v>
      </c>
      <c r="D3" s="1">
        <v>2015</v>
      </c>
      <c r="E3" s="1">
        <v>2016</v>
      </c>
      <c r="F3" s="1">
        <v>2017</v>
      </c>
      <c r="G3" s="1">
        <v>2018</v>
      </c>
      <c r="H3" s="1">
        <v>2019</v>
      </c>
    </row>
    <row r="4" spans="1:8" s="5" customFormat="1" x14ac:dyDescent="0.2">
      <c r="A4" s="2" t="s">
        <v>2</v>
      </c>
      <c r="B4" s="6">
        <v>125670</v>
      </c>
      <c r="C4" s="6">
        <v>127006</v>
      </c>
      <c r="D4" s="6">
        <v>128437</v>
      </c>
      <c r="E4" s="6">
        <v>129549</v>
      </c>
      <c r="F4" s="6">
        <v>130001</v>
      </c>
      <c r="G4" s="6">
        <v>131439</v>
      </c>
      <c r="H4" s="6">
        <v>132242</v>
      </c>
    </row>
    <row r="5" spans="1:8" s="5" customFormat="1" x14ac:dyDescent="0.2">
      <c r="A5" s="3" t="s">
        <v>3</v>
      </c>
    </row>
    <row r="6" spans="1:8" s="5" customFormat="1" x14ac:dyDescent="0.2">
      <c r="A6" s="2" t="s">
        <v>4</v>
      </c>
    </row>
    <row r="7" spans="1:8" s="5" customFormat="1" x14ac:dyDescent="0.2">
      <c r="A7" s="3" t="s">
        <v>3</v>
      </c>
    </row>
    <row r="8" spans="1:8" s="5" customFormat="1" x14ac:dyDescent="0.2">
      <c r="A8" s="7" t="s">
        <v>5</v>
      </c>
      <c r="B8" s="8">
        <v>63784</v>
      </c>
      <c r="C8" s="8">
        <v>66877</v>
      </c>
      <c r="D8" s="8">
        <v>69627</v>
      </c>
      <c r="E8" s="8">
        <v>74664</v>
      </c>
      <c r="F8" s="8">
        <v>73573</v>
      </c>
      <c r="G8" s="8">
        <v>78635</v>
      </c>
      <c r="H8" s="8">
        <v>82852</v>
      </c>
    </row>
    <row r="9" spans="1:8" s="5" customFormat="1" x14ac:dyDescent="0.2">
      <c r="A9" s="7" t="s">
        <v>6</v>
      </c>
      <c r="B9" s="6">
        <v>56352</v>
      </c>
      <c r="C9" s="6">
        <v>58364</v>
      </c>
      <c r="D9" s="6">
        <v>60448</v>
      </c>
      <c r="E9" s="6">
        <v>64175</v>
      </c>
      <c r="F9" s="6">
        <v>63606</v>
      </c>
      <c r="G9" s="6">
        <v>67241</v>
      </c>
      <c r="H9" s="6">
        <v>71487</v>
      </c>
    </row>
    <row r="10" spans="1:8" s="5" customFormat="1" x14ac:dyDescent="0.2">
      <c r="A10" s="3" t="s">
        <v>3</v>
      </c>
    </row>
    <row r="11" spans="1:8" s="5" customFormat="1" x14ac:dyDescent="0.2">
      <c r="A11" s="7" t="s">
        <v>7</v>
      </c>
      <c r="B11" s="9">
        <v>50.1</v>
      </c>
      <c r="C11" s="9">
        <v>50.3</v>
      </c>
      <c r="D11" s="9">
        <v>50.5</v>
      </c>
      <c r="E11" s="9">
        <v>50.9</v>
      </c>
      <c r="F11" s="9">
        <v>50.9</v>
      </c>
      <c r="G11" s="9">
        <v>51.1</v>
      </c>
      <c r="H11" s="9">
        <v>51.6</v>
      </c>
    </row>
    <row r="12" spans="1:8" s="5" customFormat="1" x14ac:dyDescent="0.2">
      <c r="A12" s="3" t="s">
        <v>3</v>
      </c>
    </row>
    <row r="13" spans="1:8" s="5" customFormat="1" x14ac:dyDescent="0.2">
      <c r="A13" s="7" t="s">
        <v>8</v>
      </c>
    </row>
    <row r="14" spans="1:8" s="5" customFormat="1" x14ac:dyDescent="0.2">
      <c r="A14" s="10" t="s">
        <v>9</v>
      </c>
      <c r="B14" s="9">
        <v>2.5</v>
      </c>
      <c r="C14" s="9">
        <v>2.5</v>
      </c>
      <c r="D14" s="9">
        <v>2.5</v>
      </c>
      <c r="E14" s="9">
        <v>2.5</v>
      </c>
      <c r="F14" s="9">
        <v>2.5</v>
      </c>
      <c r="G14" s="9">
        <v>2.5</v>
      </c>
      <c r="H14" s="9">
        <v>2.5</v>
      </c>
    </row>
    <row r="15" spans="1:8" s="5" customFormat="1" x14ac:dyDescent="0.2">
      <c r="A15" s="10" t="s">
        <v>10</v>
      </c>
      <c r="B15" s="9">
        <v>0.6</v>
      </c>
      <c r="C15" s="9">
        <v>0.6</v>
      </c>
      <c r="D15" s="9">
        <v>0.6</v>
      </c>
      <c r="E15" s="9">
        <v>0.6</v>
      </c>
      <c r="F15" s="9">
        <v>0.6</v>
      </c>
      <c r="G15" s="9">
        <v>0.6</v>
      </c>
      <c r="H15" s="9">
        <v>0.6</v>
      </c>
    </row>
    <row r="16" spans="1:8" s="5" customFormat="1" x14ac:dyDescent="0.2">
      <c r="A16" s="10" t="s">
        <v>11</v>
      </c>
      <c r="B16" s="9">
        <v>0.3</v>
      </c>
      <c r="C16" s="9">
        <v>0.4</v>
      </c>
      <c r="D16" s="9">
        <v>0.4</v>
      </c>
      <c r="E16" s="9">
        <v>0.4</v>
      </c>
      <c r="F16" s="9">
        <v>0.4</v>
      </c>
      <c r="G16" s="9">
        <v>0.4</v>
      </c>
      <c r="H16" s="9">
        <v>0.4</v>
      </c>
    </row>
    <row r="17" spans="1:8" s="5" customFormat="1" x14ac:dyDescent="0.2">
      <c r="A17" s="10" t="s">
        <v>12</v>
      </c>
      <c r="B17" s="9">
        <v>1.3</v>
      </c>
      <c r="C17" s="9">
        <v>1.3</v>
      </c>
      <c r="D17" s="9">
        <v>1.3</v>
      </c>
      <c r="E17" s="9">
        <v>1.3</v>
      </c>
      <c r="F17" s="9">
        <v>1.3</v>
      </c>
      <c r="G17" s="9">
        <v>1.3</v>
      </c>
      <c r="H17" s="9">
        <v>1.3</v>
      </c>
    </row>
    <row r="18" spans="1:8" s="5" customFormat="1" x14ac:dyDescent="0.2">
      <c r="A18" s="10" t="s">
        <v>13</v>
      </c>
      <c r="B18" s="9">
        <v>1.9</v>
      </c>
      <c r="C18" s="9">
        <v>1.9</v>
      </c>
      <c r="D18" s="9">
        <v>1.9</v>
      </c>
      <c r="E18" s="9">
        <v>1.9</v>
      </c>
      <c r="F18" s="9">
        <v>1.9</v>
      </c>
      <c r="G18" s="9">
        <v>1.9</v>
      </c>
      <c r="H18" s="9">
        <v>1.9</v>
      </c>
    </row>
    <row r="19" spans="1:8" s="5" customFormat="1" x14ac:dyDescent="0.2">
      <c r="A19" s="3" t="s">
        <v>3</v>
      </c>
    </row>
    <row r="20" spans="1:8" s="5" customFormat="1" x14ac:dyDescent="0.2">
      <c r="A20" s="2" t="s">
        <v>14</v>
      </c>
    </row>
    <row r="21" spans="1:8" s="5" customFormat="1" x14ac:dyDescent="0.2">
      <c r="A21" s="3" t="s">
        <v>3</v>
      </c>
    </row>
    <row r="22" spans="1:8" s="5" customFormat="1" x14ac:dyDescent="0.2">
      <c r="A22" s="7" t="s">
        <v>15</v>
      </c>
    </row>
    <row r="23" spans="1:8" s="5" customFormat="1" x14ac:dyDescent="0.2">
      <c r="A23" s="10" t="s">
        <v>16</v>
      </c>
      <c r="B23" s="11">
        <v>47</v>
      </c>
      <c r="C23" s="11">
        <v>48</v>
      </c>
      <c r="D23" s="11">
        <v>47</v>
      </c>
      <c r="E23" s="11">
        <v>47</v>
      </c>
      <c r="F23" s="11">
        <v>47</v>
      </c>
      <c r="G23" s="11">
        <v>47</v>
      </c>
      <c r="H23" s="11">
        <v>48</v>
      </c>
    </row>
    <row r="24" spans="1:8" s="5" customFormat="1" x14ac:dyDescent="0.2">
      <c r="A24" s="10" t="s">
        <v>17</v>
      </c>
      <c r="B24" s="11">
        <v>53</v>
      </c>
      <c r="C24" s="11">
        <v>52</v>
      </c>
      <c r="D24" s="11">
        <v>53</v>
      </c>
      <c r="E24" s="11">
        <v>53</v>
      </c>
      <c r="F24" s="11">
        <v>53</v>
      </c>
      <c r="G24" s="11">
        <v>53</v>
      </c>
      <c r="H24" s="11">
        <v>52</v>
      </c>
    </row>
    <row r="25" spans="1:8" s="5" customFormat="1" x14ac:dyDescent="0.2">
      <c r="A25" s="3" t="s">
        <v>3</v>
      </c>
    </row>
    <row r="26" spans="1:8" s="5" customFormat="1" x14ac:dyDescent="0.2">
      <c r="A26" s="7" t="s">
        <v>18</v>
      </c>
    </row>
    <row r="27" spans="1:8" s="5" customFormat="1" x14ac:dyDescent="0.2">
      <c r="A27" s="10" t="s">
        <v>19</v>
      </c>
      <c r="B27" s="11">
        <v>64</v>
      </c>
      <c r="C27" s="11">
        <v>63</v>
      </c>
      <c r="D27" s="11">
        <v>62</v>
      </c>
      <c r="E27" s="11">
        <v>62</v>
      </c>
      <c r="F27" s="11">
        <v>63</v>
      </c>
      <c r="G27" s="11">
        <v>63</v>
      </c>
      <c r="H27" s="11">
        <v>64</v>
      </c>
    </row>
    <row r="28" spans="1:8" s="5" customFormat="1" x14ac:dyDescent="0.2">
      <c r="A28" s="12" t="s">
        <v>20</v>
      </c>
      <c r="B28" s="11">
        <v>37</v>
      </c>
      <c r="C28" s="11">
        <v>37</v>
      </c>
      <c r="D28" s="11">
        <v>35</v>
      </c>
      <c r="E28" s="11">
        <v>36</v>
      </c>
      <c r="F28" s="11">
        <v>36</v>
      </c>
      <c r="G28" s="11">
        <v>37</v>
      </c>
      <c r="H28" s="11">
        <v>37</v>
      </c>
    </row>
    <row r="29" spans="1:8" s="5" customFormat="1" x14ac:dyDescent="0.2">
      <c r="A29" s="12" t="s">
        <v>21</v>
      </c>
      <c r="B29" s="11">
        <v>26</v>
      </c>
      <c r="C29" s="11">
        <v>26</v>
      </c>
      <c r="D29" s="11">
        <v>27</v>
      </c>
      <c r="E29" s="11">
        <v>27</v>
      </c>
      <c r="F29" s="11">
        <v>27</v>
      </c>
      <c r="G29" s="11">
        <v>26</v>
      </c>
      <c r="H29" s="11">
        <v>27</v>
      </c>
    </row>
    <row r="30" spans="1:8" s="5" customFormat="1" x14ac:dyDescent="0.2">
      <c r="A30" s="10" t="s">
        <v>22</v>
      </c>
      <c r="B30" s="11">
        <v>36</v>
      </c>
      <c r="C30" s="11">
        <v>37</v>
      </c>
      <c r="D30" s="11">
        <v>38</v>
      </c>
      <c r="E30" s="11">
        <v>38</v>
      </c>
      <c r="F30" s="11">
        <v>37</v>
      </c>
      <c r="G30" s="11">
        <v>37</v>
      </c>
      <c r="H30" s="11">
        <v>36</v>
      </c>
    </row>
    <row r="31" spans="1:8" s="5" customFormat="1" x14ac:dyDescent="0.2">
      <c r="A31" s="3" t="s">
        <v>3</v>
      </c>
    </row>
    <row r="32" spans="1:8" s="5" customFormat="1" x14ac:dyDescent="0.2">
      <c r="A32" s="7" t="s">
        <v>23</v>
      </c>
    </row>
    <row r="33" spans="1:8" s="5" customFormat="1" x14ac:dyDescent="0.2">
      <c r="A33" s="10" t="s">
        <v>24</v>
      </c>
      <c r="B33" s="11">
        <v>13</v>
      </c>
      <c r="C33" s="11">
        <v>13</v>
      </c>
      <c r="D33" s="11">
        <v>13</v>
      </c>
      <c r="E33" s="11">
        <v>13</v>
      </c>
      <c r="F33" s="11">
        <v>13</v>
      </c>
      <c r="G33" s="11">
        <v>13</v>
      </c>
      <c r="H33" s="11">
        <v>13</v>
      </c>
    </row>
    <row r="34" spans="1:8" s="5" customFormat="1" x14ac:dyDescent="0.2">
      <c r="A34" s="10" t="s">
        <v>25</v>
      </c>
      <c r="B34" s="11">
        <v>87</v>
      </c>
      <c r="C34" s="11">
        <v>87</v>
      </c>
      <c r="D34" s="11">
        <v>87</v>
      </c>
      <c r="E34" s="11">
        <v>87</v>
      </c>
      <c r="F34" s="11">
        <v>87</v>
      </c>
      <c r="G34" s="11">
        <v>87</v>
      </c>
      <c r="H34" s="11">
        <v>87</v>
      </c>
    </row>
    <row r="35" spans="1:8" s="5" customFormat="1" x14ac:dyDescent="0.2">
      <c r="A35" s="3" t="s">
        <v>3</v>
      </c>
    </row>
    <row r="36" spans="1:8" s="5" customFormat="1" x14ac:dyDescent="0.2">
      <c r="A36" s="7" t="s">
        <v>26</v>
      </c>
    </row>
    <row r="37" spans="1:8" s="5" customFormat="1" x14ac:dyDescent="0.2">
      <c r="A37" s="10" t="s">
        <v>27</v>
      </c>
      <c r="B37" s="11">
        <v>13</v>
      </c>
      <c r="C37" s="11">
        <v>13</v>
      </c>
      <c r="D37" s="11">
        <v>13</v>
      </c>
      <c r="E37" s="11">
        <v>13</v>
      </c>
      <c r="F37" s="11">
        <v>14</v>
      </c>
      <c r="G37" s="11">
        <v>13</v>
      </c>
      <c r="H37" s="11">
        <v>14</v>
      </c>
    </row>
    <row r="38" spans="1:8" s="5" customFormat="1" x14ac:dyDescent="0.2">
      <c r="A38" s="10" t="s">
        <v>28</v>
      </c>
      <c r="B38" s="11">
        <v>87</v>
      </c>
      <c r="C38" s="11">
        <v>87</v>
      </c>
      <c r="D38" s="11">
        <v>87</v>
      </c>
      <c r="E38" s="11">
        <v>87</v>
      </c>
      <c r="F38" s="11">
        <v>86</v>
      </c>
      <c r="G38" s="11">
        <v>87</v>
      </c>
      <c r="H38" s="11">
        <v>86</v>
      </c>
    </row>
    <row r="39" spans="1:8" s="5" customFormat="1" x14ac:dyDescent="0.2">
      <c r="A39" s="3" t="s">
        <v>3</v>
      </c>
    </row>
    <row r="40" spans="1:8" s="5" customFormat="1" x14ac:dyDescent="0.2">
      <c r="A40" s="7" t="s">
        <v>29</v>
      </c>
    </row>
    <row r="41" spans="1:8" s="5" customFormat="1" x14ac:dyDescent="0.2">
      <c r="A41" s="10" t="s">
        <v>30</v>
      </c>
      <c r="B41" s="11">
        <v>7</v>
      </c>
      <c r="C41" s="11">
        <v>3</v>
      </c>
      <c r="D41" s="11">
        <v>3</v>
      </c>
      <c r="E41" s="11">
        <v>3</v>
      </c>
      <c r="F41" s="11">
        <v>3</v>
      </c>
      <c r="G41" s="11">
        <v>3</v>
      </c>
      <c r="H41" s="11">
        <v>3</v>
      </c>
    </row>
    <row r="42" spans="1:8" s="5" customFormat="1" x14ac:dyDescent="0.2">
      <c r="A42" s="10" t="s">
        <v>31</v>
      </c>
      <c r="B42" s="11">
        <v>30</v>
      </c>
      <c r="C42" s="11">
        <v>33</v>
      </c>
      <c r="D42" s="11">
        <v>32</v>
      </c>
      <c r="E42" s="11">
        <v>32</v>
      </c>
      <c r="F42" s="11">
        <v>30</v>
      </c>
      <c r="G42" s="11">
        <v>30</v>
      </c>
      <c r="H42" s="11">
        <v>30</v>
      </c>
    </row>
    <row r="43" spans="1:8" s="5" customFormat="1" x14ac:dyDescent="0.2">
      <c r="A43" s="10" t="s">
        <v>32</v>
      </c>
      <c r="B43" s="11">
        <v>63</v>
      </c>
      <c r="C43" s="11">
        <v>63</v>
      </c>
      <c r="D43" s="11">
        <v>64</v>
      </c>
      <c r="E43" s="11">
        <v>65</v>
      </c>
      <c r="F43" s="11">
        <v>67</v>
      </c>
      <c r="G43" s="11">
        <v>67</v>
      </c>
      <c r="H43" s="11">
        <v>67</v>
      </c>
    </row>
    <row r="44" spans="1:8" s="5" customFormat="1" x14ac:dyDescent="0.2">
      <c r="A44" s="10" t="s">
        <v>33</v>
      </c>
      <c r="B44" s="4" t="s">
        <v>34</v>
      </c>
      <c r="C44" s="4" t="s">
        <v>34</v>
      </c>
      <c r="D44" s="4" t="s">
        <v>34</v>
      </c>
      <c r="E44" s="4" t="s">
        <v>34</v>
      </c>
      <c r="F44" s="4" t="s">
        <v>34</v>
      </c>
      <c r="G44" s="4" t="s">
        <v>34</v>
      </c>
      <c r="H44" s="4" t="s">
        <v>34</v>
      </c>
    </row>
    <row r="45" spans="1:8" s="5" customFormat="1" x14ac:dyDescent="0.2">
      <c r="A45" s="3" t="s">
        <v>3</v>
      </c>
    </row>
    <row r="46" spans="1:8" s="5" customFormat="1" x14ac:dyDescent="0.2">
      <c r="A46" s="7" t="s">
        <v>35</v>
      </c>
      <c r="B46" s="11">
        <v>87</v>
      </c>
      <c r="C46" s="11">
        <v>87</v>
      </c>
      <c r="D46" s="11">
        <v>87</v>
      </c>
      <c r="E46" s="11">
        <v>87</v>
      </c>
      <c r="F46" s="11">
        <v>88</v>
      </c>
      <c r="G46" s="11">
        <v>88</v>
      </c>
      <c r="H46" s="11">
        <v>89</v>
      </c>
    </row>
    <row r="47" spans="1:8" s="5" customFormat="1" x14ac:dyDescent="0.2">
      <c r="A47" s="3" t="s">
        <v>3</v>
      </c>
    </row>
    <row r="48" spans="1:8" s="5" customFormat="1" x14ac:dyDescent="0.2">
      <c r="A48" s="2" t="s">
        <v>36</v>
      </c>
      <c r="B48" s="8">
        <v>51100</v>
      </c>
      <c r="C48" s="8">
        <v>53495</v>
      </c>
      <c r="D48" s="8">
        <v>55978</v>
      </c>
      <c r="E48" s="8">
        <v>57311</v>
      </c>
      <c r="F48" s="8">
        <v>60060</v>
      </c>
      <c r="G48" s="8">
        <v>61224</v>
      </c>
      <c r="H48" s="8">
        <v>63036</v>
      </c>
    </row>
    <row r="49" spans="1:9" s="5" customFormat="1" x14ac:dyDescent="0.2">
      <c r="A49" s="3" t="s">
        <v>3</v>
      </c>
    </row>
    <row r="50" spans="1:9" s="5" customFormat="1" x14ac:dyDescent="0.2">
      <c r="A50" s="7" t="s">
        <v>37</v>
      </c>
      <c r="B50" s="6">
        <v>6602</v>
      </c>
      <c r="C50" s="6">
        <v>6759</v>
      </c>
      <c r="D50" s="6">
        <v>7023</v>
      </c>
      <c r="E50" s="6">
        <v>7203</v>
      </c>
      <c r="F50" s="6">
        <v>7729</v>
      </c>
      <c r="G50" s="6">
        <v>7923</v>
      </c>
      <c r="H50" s="6">
        <v>8169</v>
      </c>
      <c r="I50" s="5">
        <f>H50/$H$48</f>
        <v>0.12959261374452694</v>
      </c>
    </row>
    <row r="51" spans="1:9" s="5" customFormat="1" x14ac:dyDescent="0.2">
      <c r="A51" s="10" t="s">
        <v>38</v>
      </c>
      <c r="B51" s="6">
        <v>3977</v>
      </c>
      <c r="C51" s="6">
        <v>3971</v>
      </c>
      <c r="D51" s="6">
        <v>4015</v>
      </c>
      <c r="E51" s="6">
        <v>4049</v>
      </c>
      <c r="F51" s="6">
        <v>4363</v>
      </c>
      <c r="G51" s="6">
        <v>4464</v>
      </c>
      <c r="H51" s="6">
        <v>4643</v>
      </c>
      <c r="I51" s="5">
        <f t="shared" ref="I51:I114" si="0">H51/$H$48</f>
        <v>7.3656323370772256E-2</v>
      </c>
    </row>
    <row r="52" spans="1:9" s="5" customFormat="1" x14ac:dyDescent="0.2">
      <c r="A52" s="12" t="s">
        <v>39</v>
      </c>
      <c r="B52" s="11">
        <v>544</v>
      </c>
      <c r="C52" s="11">
        <v>519</v>
      </c>
      <c r="D52" s="11">
        <v>518</v>
      </c>
      <c r="E52" s="11">
        <v>524</v>
      </c>
      <c r="F52" s="11">
        <v>564</v>
      </c>
      <c r="G52" s="11">
        <v>569</v>
      </c>
      <c r="H52" s="11">
        <v>583</v>
      </c>
      <c r="I52" s="5">
        <f t="shared" si="0"/>
        <v>9.2486832920870617E-3</v>
      </c>
    </row>
    <row r="53" spans="1:9" s="5" customFormat="1" x14ac:dyDescent="0.2">
      <c r="A53" s="13" t="s">
        <v>40</v>
      </c>
      <c r="B53" s="11">
        <v>185</v>
      </c>
      <c r="C53" s="11">
        <v>176</v>
      </c>
      <c r="D53" s="11">
        <v>172</v>
      </c>
      <c r="E53" s="11">
        <v>172</v>
      </c>
      <c r="F53" s="11">
        <v>176</v>
      </c>
      <c r="G53" s="11">
        <v>178</v>
      </c>
      <c r="H53" s="11">
        <v>184</v>
      </c>
      <c r="I53" s="5">
        <f t="shared" si="0"/>
        <v>2.9189669395266195E-3</v>
      </c>
    </row>
    <row r="54" spans="1:9" s="5" customFormat="1" x14ac:dyDescent="0.2">
      <c r="A54" s="13" t="s">
        <v>41</v>
      </c>
      <c r="B54" s="11">
        <v>359</v>
      </c>
      <c r="C54" s="11">
        <v>343</v>
      </c>
      <c r="D54" s="11">
        <v>346</v>
      </c>
      <c r="E54" s="11">
        <v>353</v>
      </c>
      <c r="F54" s="11">
        <v>388</v>
      </c>
      <c r="G54" s="11">
        <v>392</v>
      </c>
      <c r="H54" s="11">
        <v>400</v>
      </c>
      <c r="I54" s="5">
        <f t="shared" si="0"/>
        <v>6.3455803033187382E-3</v>
      </c>
    </row>
    <row r="55" spans="1:9" s="5" customFormat="1" x14ac:dyDescent="0.2">
      <c r="A55" s="12" t="s">
        <v>42</v>
      </c>
      <c r="B55" s="11">
        <v>856</v>
      </c>
      <c r="C55" s="11">
        <v>892</v>
      </c>
      <c r="D55" s="11">
        <v>896</v>
      </c>
      <c r="E55" s="11">
        <v>890</v>
      </c>
      <c r="F55" s="11">
        <v>944</v>
      </c>
      <c r="G55" s="11">
        <v>961</v>
      </c>
      <c r="H55" s="11">
        <v>980</v>
      </c>
      <c r="I55" s="5">
        <f t="shared" si="0"/>
        <v>1.5546671743130909E-2</v>
      </c>
    </row>
    <row r="56" spans="1:9" s="5" customFormat="1" x14ac:dyDescent="0.2">
      <c r="A56" s="13" t="s">
        <v>43</v>
      </c>
      <c r="B56" s="11">
        <v>219</v>
      </c>
      <c r="C56" s="11">
        <v>232</v>
      </c>
      <c r="D56" s="11">
        <v>245</v>
      </c>
      <c r="E56" s="11">
        <v>244</v>
      </c>
      <c r="F56" s="11">
        <v>253</v>
      </c>
      <c r="G56" s="11">
        <v>253</v>
      </c>
      <c r="H56" s="11">
        <v>270</v>
      </c>
      <c r="I56" s="5">
        <f t="shared" si="0"/>
        <v>4.2832667047401482E-3</v>
      </c>
    </row>
    <row r="57" spans="1:9" s="5" customFormat="1" x14ac:dyDescent="0.2">
      <c r="A57" s="13" t="s">
        <v>44</v>
      </c>
      <c r="B57" s="11">
        <v>170</v>
      </c>
      <c r="C57" s="11">
        <v>177</v>
      </c>
      <c r="D57" s="11">
        <v>165</v>
      </c>
      <c r="E57" s="11">
        <v>169</v>
      </c>
      <c r="F57" s="11">
        <v>181</v>
      </c>
      <c r="G57" s="11">
        <v>180</v>
      </c>
      <c r="H57" s="11">
        <v>187</v>
      </c>
      <c r="I57" s="5">
        <f t="shared" si="0"/>
        <v>2.9665587918015104E-3</v>
      </c>
    </row>
    <row r="58" spans="1:9" s="5" customFormat="1" x14ac:dyDescent="0.2">
      <c r="A58" s="13" t="s">
        <v>45</v>
      </c>
      <c r="B58" s="11">
        <v>119</v>
      </c>
      <c r="C58" s="11">
        <v>123</v>
      </c>
      <c r="D58" s="11">
        <v>124</v>
      </c>
      <c r="E58" s="11">
        <v>120</v>
      </c>
      <c r="F58" s="11">
        <v>128</v>
      </c>
      <c r="G58" s="11">
        <v>129</v>
      </c>
      <c r="H58" s="11">
        <v>129</v>
      </c>
      <c r="I58" s="5">
        <f t="shared" si="0"/>
        <v>2.0464496478202932E-3</v>
      </c>
    </row>
    <row r="59" spans="1:9" s="5" customFormat="1" x14ac:dyDescent="0.2">
      <c r="A59" s="13" t="s">
        <v>46</v>
      </c>
      <c r="B59" s="11">
        <v>170</v>
      </c>
      <c r="C59" s="11">
        <v>172</v>
      </c>
      <c r="D59" s="11">
        <v>172</v>
      </c>
      <c r="E59" s="11">
        <v>172</v>
      </c>
      <c r="F59" s="11">
        <v>186</v>
      </c>
      <c r="G59" s="11">
        <v>180</v>
      </c>
      <c r="H59" s="11">
        <v>189</v>
      </c>
      <c r="I59" s="5">
        <f t="shared" si="0"/>
        <v>2.9982866933181041E-3</v>
      </c>
    </row>
    <row r="60" spans="1:9" s="5" customFormat="1" x14ac:dyDescent="0.2">
      <c r="A60" s="13" t="s">
        <v>47</v>
      </c>
      <c r="B60" s="11">
        <v>122</v>
      </c>
      <c r="C60" s="11">
        <v>129</v>
      </c>
      <c r="D60" s="11">
        <v>126</v>
      </c>
      <c r="E60" s="11">
        <v>130</v>
      </c>
      <c r="F60" s="11">
        <v>140</v>
      </c>
      <c r="G60" s="11">
        <v>154</v>
      </c>
      <c r="H60" s="11">
        <v>147</v>
      </c>
      <c r="I60" s="5">
        <f t="shared" si="0"/>
        <v>2.3320007614696363E-3</v>
      </c>
    </row>
    <row r="61" spans="1:9" s="5" customFormat="1" x14ac:dyDescent="0.2">
      <c r="A61" s="13" t="s">
        <v>48</v>
      </c>
      <c r="B61" s="11">
        <v>56</v>
      </c>
      <c r="C61" s="11">
        <v>58</v>
      </c>
      <c r="D61" s="11">
        <v>63</v>
      </c>
      <c r="E61" s="11">
        <v>56</v>
      </c>
      <c r="F61" s="11">
        <v>55</v>
      </c>
      <c r="G61" s="11">
        <v>64</v>
      </c>
      <c r="H61" s="11">
        <v>58</v>
      </c>
      <c r="I61" s="5">
        <f t="shared" si="0"/>
        <v>9.2010914398121704E-4</v>
      </c>
    </row>
    <row r="62" spans="1:9" s="5" customFormat="1" x14ac:dyDescent="0.2">
      <c r="A62" s="12" t="s">
        <v>49</v>
      </c>
      <c r="B62" s="11">
        <v>414</v>
      </c>
      <c r="C62" s="11">
        <v>423</v>
      </c>
      <c r="D62" s="11">
        <v>413</v>
      </c>
      <c r="E62" s="11">
        <v>410</v>
      </c>
      <c r="F62" s="11">
        <v>450</v>
      </c>
      <c r="G62" s="11">
        <v>449</v>
      </c>
      <c r="H62" s="11">
        <v>455</v>
      </c>
      <c r="I62" s="5">
        <f t="shared" si="0"/>
        <v>7.2180975950250654E-3</v>
      </c>
    </row>
    <row r="63" spans="1:9" s="5" customFormat="1" x14ac:dyDescent="0.2">
      <c r="A63" s="13" t="s">
        <v>50</v>
      </c>
      <c r="B63" s="11">
        <v>152</v>
      </c>
      <c r="C63" s="11">
        <v>147</v>
      </c>
      <c r="D63" s="11">
        <v>140</v>
      </c>
      <c r="E63" s="11">
        <v>139</v>
      </c>
      <c r="F63" s="11">
        <v>147</v>
      </c>
      <c r="G63" s="11">
        <v>147</v>
      </c>
      <c r="H63" s="11">
        <v>140</v>
      </c>
      <c r="I63" s="5">
        <f t="shared" si="0"/>
        <v>2.2209531061615586E-3</v>
      </c>
    </row>
    <row r="64" spans="1:9" s="5" customFormat="1" x14ac:dyDescent="0.2">
      <c r="A64" s="13" t="s">
        <v>51</v>
      </c>
      <c r="B64" s="11">
        <v>262</v>
      </c>
      <c r="C64" s="11">
        <v>276</v>
      </c>
      <c r="D64" s="11">
        <v>273</v>
      </c>
      <c r="E64" s="11">
        <v>271</v>
      </c>
      <c r="F64" s="11">
        <v>303</v>
      </c>
      <c r="G64" s="11">
        <v>303</v>
      </c>
      <c r="H64" s="11">
        <v>315</v>
      </c>
      <c r="I64" s="5">
        <f t="shared" si="0"/>
        <v>4.9971444888635063E-3</v>
      </c>
    </row>
    <row r="65" spans="1:9" s="5" customFormat="1" x14ac:dyDescent="0.2">
      <c r="A65" s="12" t="s">
        <v>52</v>
      </c>
      <c r="B65" s="11">
        <v>751</v>
      </c>
      <c r="C65" s="11">
        <v>756</v>
      </c>
      <c r="D65" s="11">
        <v>769</v>
      </c>
      <c r="E65" s="11">
        <v>783</v>
      </c>
      <c r="F65" s="11">
        <v>837</v>
      </c>
      <c r="G65" s="11">
        <v>858</v>
      </c>
      <c r="H65" s="11">
        <v>876</v>
      </c>
      <c r="I65" s="5">
        <f t="shared" si="0"/>
        <v>1.3896820864268038E-2</v>
      </c>
    </row>
    <row r="66" spans="1:9" s="5" customFormat="1" x14ac:dyDescent="0.2">
      <c r="A66" s="13" t="s">
        <v>53</v>
      </c>
      <c r="B66" s="11">
        <v>270</v>
      </c>
      <c r="C66" s="11">
        <v>274</v>
      </c>
      <c r="D66" s="11">
        <v>284</v>
      </c>
      <c r="E66" s="11">
        <v>288</v>
      </c>
      <c r="F66" s="11">
        <v>314</v>
      </c>
      <c r="G66" s="11">
        <v>318</v>
      </c>
      <c r="H66" s="11">
        <v>322</v>
      </c>
      <c r="I66" s="5">
        <f t="shared" si="0"/>
        <v>5.1081921441715845E-3</v>
      </c>
    </row>
    <row r="67" spans="1:9" s="5" customFormat="1" x14ac:dyDescent="0.2">
      <c r="A67" s="13" t="s">
        <v>54</v>
      </c>
      <c r="B67" s="11">
        <v>236</v>
      </c>
      <c r="C67" s="11">
        <v>240</v>
      </c>
      <c r="D67" s="11">
        <v>247</v>
      </c>
      <c r="E67" s="11">
        <v>254</v>
      </c>
      <c r="F67" s="11">
        <v>274</v>
      </c>
      <c r="G67" s="11">
        <v>283</v>
      </c>
      <c r="H67" s="11">
        <v>295</v>
      </c>
      <c r="I67" s="5">
        <f t="shared" si="0"/>
        <v>4.67986547369757E-3</v>
      </c>
    </row>
    <row r="68" spans="1:9" s="5" customFormat="1" x14ac:dyDescent="0.2">
      <c r="A68" s="13" t="s">
        <v>55</v>
      </c>
      <c r="B68" s="11">
        <v>115</v>
      </c>
      <c r="C68" s="11">
        <v>109</v>
      </c>
      <c r="D68" s="11">
        <v>108</v>
      </c>
      <c r="E68" s="11">
        <v>109</v>
      </c>
      <c r="F68" s="11">
        <v>112</v>
      </c>
      <c r="G68" s="11">
        <v>114</v>
      </c>
      <c r="H68" s="11">
        <v>112</v>
      </c>
      <c r="I68" s="5">
        <f t="shared" si="0"/>
        <v>1.7767624849292468E-3</v>
      </c>
    </row>
    <row r="69" spans="1:9" s="5" customFormat="1" x14ac:dyDescent="0.2">
      <c r="A69" s="13" t="s">
        <v>56</v>
      </c>
      <c r="B69" s="11">
        <v>130</v>
      </c>
      <c r="C69" s="11">
        <v>133</v>
      </c>
      <c r="D69" s="11">
        <v>130</v>
      </c>
      <c r="E69" s="11">
        <v>133</v>
      </c>
      <c r="F69" s="11">
        <v>136</v>
      </c>
      <c r="G69" s="11">
        <v>144</v>
      </c>
      <c r="H69" s="11">
        <v>147</v>
      </c>
      <c r="I69" s="5">
        <f t="shared" si="0"/>
        <v>2.3320007614696363E-3</v>
      </c>
    </row>
    <row r="70" spans="1:9" s="5" customFormat="1" x14ac:dyDescent="0.2">
      <c r="A70" s="12" t="s">
        <v>57</v>
      </c>
      <c r="B70" s="6">
        <v>1412</v>
      </c>
      <c r="C70" s="6">
        <v>1382</v>
      </c>
      <c r="D70" s="6">
        <v>1419</v>
      </c>
      <c r="E70" s="6">
        <v>1442</v>
      </c>
      <c r="F70" s="6">
        <v>1568</v>
      </c>
      <c r="G70" s="6">
        <v>1627</v>
      </c>
      <c r="H70" s="6">
        <v>1749</v>
      </c>
      <c r="I70" s="5">
        <f t="shared" si="0"/>
        <v>2.7746049876261183E-2</v>
      </c>
    </row>
    <row r="71" spans="1:9" s="5" customFormat="1" x14ac:dyDescent="0.2">
      <c r="A71" s="13" t="s">
        <v>58</v>
      </c>
      <c r="B71" s="11">
        <v>143</v>
      </c>
      <c r="C71" s="11">
        <v>139</v>
      </c>
      <c r="D71" s="11">
        <v>155</v>
      </c>
      <c r="E71" s="11">
        <v>148</v>
      </c>
      <c r="F71" s="11">
        <v>150</v>
      </c>
      <c r="G71" s="11">
        <v>151</v>
      </c>
      <c r="H71" s="11">
        <v>165</v>
      </c>
      <c r="I71" s="5">
        <f t="shared" si="0"/>
        <v>2.6175518751189795E-3</v>
      </c>
    </row>
    <row r="72" spans="1:9" s="5" customFormat="1" x14ac:dyDescent="0.2">
      <c r="A72" s="13" t="s">
        <v>59</v>
      </c>
      <c r="B72" s="11">
        <v>117</v>
      </c>
      <c r="C72" s="11">
        <v>115</v>
      </c>
      <c r="D72" s="11">
        <v>111</v>
      </c>
      <c r="E72" s="11">
        <v>111</v>
      </c>
      <c r="F72" s="11">
        <v>117</v>
      </c>
      <c r="G72" s="11">
        <v>118</v>
      </c>
      <c r="H72" s="11">
        <v>115</v>
      </c>
      <c r="I72" s="5">
        <f t="shared" si="0"/>
        <v>1.8243543372041373E-3</v>
      </c>
    </row>
    <row r="73" spans="1:9" s="5" customFormat="1" x14ac:dyDescent="0.2">
      <c r="A73" s="13" t="s">
        <v>60</v>
      </c>
      <c r="B73" s="11">
        <v>728</v>
      </c>
      <c r="C73" s="11">
        <v>702</v>
      </c>
      <c r="D73" s="11">
        <v>726</v>
      </c>
      <c r="E73" s="11">
        <v>734</v>
      </c>
      <c r="F73" s="11">
        <v>824</v>
      </c>
      <c r="G73" s="11">
        <v>865</v>
      </c>
      <c r="H73" s="11">
        <v>952</v>
      </c>
      <c r="I73" s="5">
        <f t="shared" si="0"/>
        <v>1.5102481121898598E-2</v>
      </c>
    </row>
    <row r="74" spans="1:9" s="5" customFormat="1" x14ac:dyDescent="0.2">
      <c r="A74" s="13" t="s">
        <v>61</v>
      </c>
      <c r="B74" s="11">
        <v>384</v>
      </c>
      <c r="C74" s="11">
        <v>375</v>
      </c>
      <c r="D74" s="11">
        <v>374</v>
      </c>
      <c r="E74" s="11">
        <v>393</v>
      </c>
      <c r="F74" s="11">
        <v>423</v>
      </c>
      <c r="G74" s="11">
        <v>438</v>
      </c>
      <c r="H74" s="11">
        <v>455</v>
      </c>
      <c r="I74" s="5">
        <f t="shared" si="0"/>
        <v>7.2180975950250654E-3</v>
      </c>
    </row>
    <row r="75" spans="1:9" s="5" customFormat="1" ht="22.5" x14ac:dyDescent="0.2">
      <c r="A75" s="13" t="s">
        <v>62</v>
      </c>
      <c r="B75" s="11">
        <v>42</v>
      </c>
      <c r="C75" s="11">
        <v>51</v>
      </c>
      <c r="D75" s="11">
        <v>52</v>
      </c>
      <c r="E75" s="11">
        <v>55</v>
      </c>
      <c r="F75" s="11">
        <v>56</v>
      </c>
      <c r="G75" s="11">
        <v>56</v>
      </c>
      <c r="H75" s="11">
        <v>62</v>
      </c>
      <c r="I75" s="5">
        <f t="shared" si="0"/>
        <v>9.8356494701440454E-4</v>
      </c>
    </row>
    <row r="76" spans="1:9" s="5" customFormat="1" x14ac:dyDescent="0.2">
      <c r="A76" s="10" t="s">
        <v>63</v>
      </c>
      <c r="B76" s="6">
        <v>2625</v>
      </c>
      <c r="C76" s="6">
        <v>2787</v>
      </c>
      <c r="D76" s="6">
        <v>3008</v>
      </c>
      <c r="E76" s="6">
        <v>3154</v>
      </c>
      <c r="F76" s="6">
        <v>3365</v>
      </c>
      <c r="G76" s="6">
        <v>3459</v>
      </c>
      <c r="H76" s="6">
        <v>3526</v>
      </c>
      <c r="I76" s="5">
        <f t="shared" si="0"/>
        <v>5.593629037375468E-2</v>
      </c>
    </row>
    <row r="77" spans="1:9" s="5" customFormat="1" x14ac:dyDescent="0.2">
      <c r="A77" s="3" t="s">
        <v>3</v>
      </c>
      <c r="I77" s="5">
        <f t="shared" si="0"/>
        <v>0</v>
      </c>
    </row>
    <row r="78" spans="1:9" s="5" customFormat="1" x14ac:dyDescent="0.2">
      <c r="A78" s="7" t="s">
        <v>64</v>
      </c>
      <c r="B78" s="11">
        <v>445</v>
      </c>
      <c r="C78" s="11">
        <v>463</v>
      </c>
      <c r="D78" s="11">
        <v>515</v>
      </c>
      <c r="E78" s="11">
        <v>484</v>
      </c>
      <c r="F78" s="11">
        <v>558</v>
      </c>
      <c r="G78" s="11">
        <v>583</v>
      </c>
      <c r="H78" s="11">
        <v>579</v>
      </c>
      <c r="I78" s="5">
        <f t="shared" si="0"/>
        <v>9.1852274890538745E-3</v>
      </c>
    </row>
    <row r="79" spans="1:9" s="5" customFormat="1" x14ac:dyDescent="0.2">
      <c r="A79" s="3" t="s">
        <v>3</v>
      </c>
      <c r="I79" s="5">
        <f t="shared" si="0"/>
        <v>0</v>
      </c>
    </row>
    <row r="80" spans="1:9" s="5" customFormat="1" x14ac:dyDescent="0.2">
      <c r="A80" s="7" t="s">
        <v>65</v>
      </c>
      <c r="B80" s="6">
        <v>17148</v>
      </c>
      <c r="C80" s="6">
        <v>17798</v>
      </c>
      <c r="D80" s="6">
        <v>18409</v>
      </c>
      <c r="E80" s="6">
        <v>18886</v>
      </c>
      <c r="F80" s="6">
        <v>19884</v>
      </c>
      <c r="G80" s="6">
        <v>20091</v>
      </c>
      <c r="H80" s="6">
        <v>20679</v>
      </c>
      <c r="I80" s="5">
        <f t="shared" si="0"/>
        <v>0.32805063773082049</v>
      </c>
    </row>
    <row r="81" spans="1:10" s="5" customFormat="1" x14ac:dyDescent="0.2">
      <c r="A81" s="10" t="s">
        <v>66</v>
      </c>
      <c r="B81" s="6">
        <v>10080</v>
      </c>
      <c r="C81" s="6">
        <v>10491</v>
      </c>
      <c r="D81" s="6">
        <v>10742</v>
      </c>
      <c r="E81" s="6">
        <v>11128</v>
      </c>
      <c r="F81" s="6">
        <v>11895</v>
      </c>
      <c r="G81" s="6">
        <v>11747</v>
      </c>
      <c r="H81" s="6">
        <v>12190</v>
      </c>
      <c r="I81" s="5">
        <f t="shared" si="0"/>
        <v>0.19338155974363855</v>
      </c>
    </row>
    <row r="82" spans="1:10" s="5" customFormat="1" x14ac:dyDescent="0.2">
      <c r="A82" s="12" t="s">
        <v>67</v>
      </c>
      <c r="B82" s="6">
        <v>6108</v>
      </c>
      <c r="C82" s="6">
        <v>6149</v>
      </c>
      <c r="D82" s="6">
        <v>6210</v>
      </c>
      <c r="E82" s="6">
        <v>6295</v>
      </c>
      <c r="F82" s="6">
        <v>6947</v>
      </c>
      <c r="G82" s="6">
        <v>6678</v>
      </c>
      <c r="H82" s="6">
        <v>6797</v>
      </c>
      <c r="I82" s="5">
        <f t="shared" si="0"/>
        <v>0.10782727330414367</v>
      </c>
    </row>
    <row r="83" spans="1:10" s="5" customFormat="1" x14ac:dyDescent="0.2">
      <c r="A83" s="13" t="s">
        <v>68</v>
      </c>
      <c r="B83" s="6">
        <v>3078</v>
      </c>
      <c r="C83" s="6">
        <v>2953</v>
      </c>
      <c r="D83" s="6">
        <v>2859</v>
      </c>
      <c r="E83" s="6">
        <v>2889</v>
      </c>
      <c r="F83" s="6">
        <v>3265</v>
      </c>
      <c r="G83" s="6">
        <v>2775</v>
      </c>
      <c r="H83" s="6">
        <v>2760</v>
      </c>
      <c r="I83" s="5">
        <f t="shared" si="0"/>
        <v>4.3784504092899294E-2</v>
      </c>
    </row>
    <row r="84" spans="1:10" s="5" customFormat="1" x14ac:dyDescent="0.2">
      <c r="A84" s="13" t="s">
        <v>69</v>
      </c>
      <c r="B84" s="6">
        <v>1848</v>
      </c>
      <c r="C84" s="6">
        <v>1903</v>
      </c>
      <c r="D84" s="6">
        <v>1913</v>
      </c>
      <c r="E84" s="6">
        <v>1969</v>
      </c>
      <c r="F84" s="6">
        <v>2065</v>
      </c>
      <c r="G84" s="6">
        <v>2200</v>
      </c>
      <c r="H84" s="6">
        <v>2159</v>
      </c>
      <c r="I84" s="5">
        <f t="shared" si="0"/>
        <v>3.4250269687162889E-2</v>
      </c>
    </row>
    <row r="85" spans="1:10" s="5" customFormat="1" x14ac:dyDescent="0.2">
      <c r="A85" s="13" t="s">
        <v>70</v>
      </c>
      <c r="B85" s="6">
        <v>1182</v>
      </c>
      <c r="C85" s="6">
        <v>1293</v>
      </c>
      <c r="D85" s="6">
        <v>1438</v>
      </c>
      <c r="E85" s="6">
        <v>1437</v>
      </c>
      <c r="F85" s="6">
        <v>1616</v>
      </c>
      <c r="G85" s="6">
        <v>1703</v>
      </c>
      <c r="H85" s="6">
        <v>1879</v>
      </c>
      <c r="I85" s="5">
        <f t="shared" si="0"/>
        <v>2.9808363474839773E-2</v>
      </c>
    </row>
    <row r="86" spans="1:10" s="5" customFormat="1" x14ac:dyDescent="0.2">
      <c r="A86" s="12" t="s">
        <v>71</v>
      </c>
      <c r="B86" s="6">
        <v>3324</v>
      </c>
      <c r="C86" s="6">
        <v>3631</v>
      </c>
      <c r="D86" s="6">
        <v>3802</v>
      </c>
      <c r="E86" s="6">
        <v>4035</v>
      </c>
      <c r="F86" s="6">
        <v>4167</v>
      </c>
      <c r="G86" s="6">
        <v>4249</v>
      </c>
      <c r="H86" s="6">
        <v>4432</v>
      </c>
      <c r="I86" s="5">
        <f t="shared" si="0"/>
        <v>7.0309029760771621E-2</v>
      </c>
    </row>
    <row r="87" spans="1:10" s="5" customFormat="1" x14ac:dyDescent="0.2">
      <c r="A87" s="12" t="s">
        <v>72</v>
      </c>
      <c r="B87" s="11">
        <v>649</v>
      </c>
      <c r="C87" s="11">
        <v>710</v>
      </c>
      <c r="D87" s="11">
        <v>730</v>
      </c>
      <c r="E87" s="11">
        <v>798</v>
      </c>
      <c r="F87" s="11">
        <v>782</v>
      </c>
      <c r="G87" s="11">
        <v>821</v>
      </c>
      <c r="H87" s="11">
        <v>961</v>
      </c>
      <c r="I87" s="5">
        <f t="shared" si="0"/>
        <v>1.5245256678723269E-2</v>
      </c>
    </row>
    <row r="88" spans="1:10" s="5" customFormat="1" x14ac:dyDescent="0.2">
      <c r="A88" s="10" t="s">
        <v>73</v>
      </c>
      <c r="B88" s="6">
        <v>3737</v>
      </c>
      <c r="C88" s="6">
        <v>3921</v>
      </c>
      <c r="D88" s="6">
        <v>3885</v>
      </c>
      <c r="E88" s="6">
        <v>3884</v>
      </c>
      <c r="F88" s="6">
        <v>3836</v>
      </c>
      <c r="G88" s="6">
        <v>4049</v>
      </c>
      <c r="H88" s="6">
        <v>4055</v>
      </c>
      <c r="I88" s="5">
        <f t="shared" si="0"/>
        <v>6.4328320324893717E-2</v>
      </c>
    </row>
    <row r="89" spans="1:10" s="5" customFormat="1" x14ac:dyDescent="0.2">
      <c r="A89" s="12" t="s">
        <v>74</v>
      </c>
      <c r="B89" s="11">
        <v>393</v>
      </c>
      <c r="C89" s="11">
        <v>439</v>
      </c>
      <c r="D89" s="11">
        <v>421</v>
      </c>
      <c r="E89" s="11">
        <v>355</v>
      </c>
      <c r="F89" s="11">
        <v>381</v>
      </c>
      <c r="G89" s="11">
        <v>410</v>
      </c>
      <c r="H89" s="11">
        <v>416</v>
      </c>
      <c r="I89" s="5">
        <f t="shared" si="0"/>
        <v>6.5994035154514881E-3</v>
      </c>
      <c r="J89" s="5">
        <f>I80-I89:I91</f>
        <v>0.32145123421536903</v>
      </c>
    </row>
    <row r="90" spans="1:10" s="5" customFormat="1" x14ac:dyDescent="0.2">
      <c r="A90" s="12" t="s">
        <v>75</v>
      </c>
      <c r="B90" s="6">
        <v>1422</v>
      </c>
      <c r="C90" s="6">
        <v>1484</v>
      </c>
      <c r="D90" s="6">
        <v>1460</v>
      </c>
      <c r="E90" s="6">
        <v>1444</v>
      </c>
      <c r="F90" s="6">
        <v>1420</v>
      </c>
      <c r="G90" s="6">
        <v>1496</v>
      </c>
      <c r="H90" s="6">
        <v>1472</v>
      </c>
      <c r="I90" s="5">
        <f t="shared" si="0"/>
        <v>2.3351735516212956E-2</v>
      </c>
    </row>
    <row r="91" spans="1:10" s="5" customFormat="1" x14ac:dyDescent="0.2">
      <c r="A91" s="12" t="s">
        <v>76</v>
      </c>
      <c r="B91" s="11">
        <v>142</v>
      </c>
      <c r="C91" s="11">
        <v>152</v>
      </c>
      <c r="D91" s="11">
        <v>116</v>
      </c>
      <c r="E91" s="11">
        <v>85</v>
      </c>
      <c r="F91" s="11">
        <v>97</v>
      </c>
      <c r="G91" s="11">
        <v>121</v>
      </c>
      <c r="H91" s="11">
        <v>113</v>
      </c>
      <c r="I91" s="5">
        <f t="shared" si="0"/>
        <v>1.7926264356875436E-3</v>
      </c>
    </row>
    <row r="92" spans="1:10" s="5" customFormat="1" x14ac:dyDescent="0.2">
      <c r="A92" s="12" t="s">
        <v>77</v>
      </c>
      <c r="B92" s="6">
        <v>1271</v>
      </c>
      <c r="C92" s="6">
        <v>1315</v>
      </c>
      <c r="D92" s="6">
        <v>1347</v>
      </c>
      <c r="E92" s="6">
        <v>1431</v>
      </c>
      <c r="F92" s="6">
        <v>1356</v>
      </c>
      <c r="G92" s="6">
        <v>1407</v>
      </c>
      <c r="H92" s="6">
        <v>1409</v>
      </c>
      <c r="I92" s="5">
        <f t="shared" si="0"/>
        <v>2.2352306618440256E-2</v>
      </c>
    </row>
    <row r="93" spans="1:10" s="5" customFormat="1" x14ac:dyDescent="0.2">
      <c r="A93" s="13" t="s">
        <v>78</v>
      </c>
      <c r="B93" s="11">
        <v>358</v>
      </c>
      <c r="C93" s="11">
        <v>353</v>
      </c>
      <c r="D93" s="11">
        <v>324</v>
      </c>
      <c r="E93" s="11">
        <v>307</v>
      </c>
      <c r="F93" s="11">
        <v>238</v>
      </c>
      <c r="G93" s="11">
        <v>220</v>
      </c>
      <c r="H93" s="11">
        <v>191</v>
      </c>
      <c r="I93" s="5">
        <f t="shared" si="0"/>
        <v>3.0300145948346977E-3</v>
      </c>
    </row>
    <row r="94" spans="1:10" s="5" customFormat="1" x14ac:dyDescent="0.2">
      <c r="A94" s="13" t="s">
        <v>79</v>
      </c>
      <c r="B94" s="11">
        <v>913</v>
      </c>
      <c r="C94" s="11">
        <v>963</v>
      </c>
      <c r="D94" s="6">
        <v>1023</v>
      </c>
      <c r="E94" s="6">
        <v>1124</v>
      </c>
      <c r="F94" s="6">
        <v>1118</v>
      </c>
      <c r="G94" s="6">
        <v>1188</v>
      </c>
      <c r="H94" s="6">
        <v>1218</v>
      </c>
      <c r="I94" s="5">
        <f t="shared" si="0"/>
        <v>1.932229202360556E-2</v>
      </c>
    </row>
    <row r="95" spans="1:10" s="5" customFormat="1" x14ac:dyDescent="0.2">
      <c r="A95" s="12" t="s">
        <v>80</v>
      </c>
      <c r="B95" s="11">
        <v>509</v>
      </c>
      <c r="C95" s="11">
        <v>530</v>
      </c>
      <c r="D95" s="11">
        <v>540</v>
      </c>
      <c r="E95" s="11">
        <v>569</v>
      </c>
      <c r="F95" s="11">
        <v>583</v>
      </c>
      <c r="G95" s="11">
        <v>614</v>
      </c>
      <c r="H95" s="11">
        <v>645</v>
      </c>
      <c r="I95" s="5">
        <f t="shared" si="0"/>
        <v>1.0232248239101465E-2</v>
      </c>
    </row>
    <row r="96" spans="1:10" s="5" customFormat="1" x14ac:dyDescent="0.2">
      <c r="A96" s="10" t="s">
        <v>81</v>
      </c>
      <c r="B96" s="6">
        <v>1144</v>
      </c>
      <c r="C96" s="6">
        <v>1174</v>
      </c>
      <c r="D96" s="6">
        <v>1309</v>
      </c>
      <c r="E96" s="6">
        <v>1384</v>
      </c>
      <c r="F96" s="6">
        <v>1412</v>
      </c>
      <c r="G96" s="6">
        <v>1522</v>
      </c>
      <c r="H96" s="6">
        <v>1570</v>
      </c>
      <c r="I96" s="5">
        <f t="shared" si="0"/>
        <v>2.4906402690526047E-2</v>
      </c>
    </row>
    <row r="97" spans="1:9" s="5" customFormat="1" x14ac:dyDescent="0.2">
      <c r="A97" s="12" t="s">
        <v>82</v>
      </c>
      <c r="B97" s="11">
        <v>368</v>
      </c>
      <c r="C97" s="11">
        <v>366</v>
      </c>
      <c r="D97" s="11">
        <v>427</v>
      </c>
      <c r="E97" s="11">
        <v>457</v>
      </c>
      <c r="F97" s="11">
        <v>439</v>
      </c>
      <c r="G97" s="11">
        <v>472</v>
      </c>
      <c r="H97" s="11">
        <v>489</v>
      </c>
      <c r="I97" s="5">
        <f t="shared" si="0"/>
        <v>7.7574719208071581E-3</v>
      </c>
    </row>
    <row r="98" spans="1:9" s="5" customFormat="1" x14ac:dyDescent="0.2">
      <c r="A98" s="12" t="s">
        <v>83</v>
      </c>
      <c r="B98" s="11">
        <v>776</v>
      </c>
      <c r="C98" s="11">
        <v>808</v>
      </c>
      <c r="D98" s="11">
        <v>882</v>
      </c>
      <c r="E98" s="11">
        <v>927</v>
      </c>
      <c r="F98" s="11">
        <v>973</v>
      </c>
      <c r="G98" s="6">
        <v>1050</v>
      </c>
      <c r="H98" s="6">
        <v>1081</v>
      </c>
      <c r="I98" s="5">
        <f t="shared" si="0"/>
        <v>1.7148930769718893E-2</v>
      </c>
    </row>
    <row r="99" spans="1:9" s="5" customFormat="1" x14ac:dyDescent="0.2">
      <c r="A99" s="10" t="s">
        <v>84</v>
      </c>
      <c r="B99" s="11">
        <v>645</v>
      </c>
      <c r="C99" s="11">
        <v>632</v>
      </c>
      <c r="D99" s="11">
        <v>655</v>
      </c>
      <c r="E99" s="11">
        <v>660</v>
      </c>
      <c r="F99" s="11">
        <v>755</v>
      </c>
      <c r="G99" s="11">
        <v>747</v>
      </c>
      <c r="H99" s="11">
        <v>766</v>
      </c>
      <c r="I99" s="5">
        <f t="shared" si="0"/>
        <v>1.2151786280855384E-2</v>
      </c>
    </row>
    <row r="100" spans="1:9" s="5" customFormat="1" x14ac:dyDescent="0.2">
      <c r="A100" s="12" t="s">
        <v>85</v>
      </c>
      <c r="B100" s="11">
        <v>154</v>
      </c>
      <c r="C100" s="11">
        <v>148</v>
      </c>
      <c r="D100" s="11">
        <v>156</v>
      </c>
      <c r="E100" s="11">
        <v>160</v>
      </c>
      <c r="F100" s="11">
        <v>177</v>
      </c>
      <c r="G100" s="11">
        <v>184</v>
      </c>
      <c r="H100" s="11">
        <v>185</v>
      </c>
      <c r="I100" s="5">
        <f t="shared" si="0"/>
        <v>2.9348308902849164E-3</v>
      </c>
    </row>
    <row r="101" spans="1:9" s="5" customFormat="1" x14ac:dyDescent="0.2">
      <c r="A101" s="12" t="s">
        <v>86</v>
      </c>
      <c r="B101" s="11">
        <v>350</v>
      </c>
      <c r="C101" s="11">
        <v>354</v>
      </c>
      <c r="D101" s="11">
        <v>368</v>
      </c>
      <c r="E101" s="11">
        <v>363</v>
      </c>
      <c r="F101" s="11">
        <v>428</v>
      </c>
      <c r="G101" s="11">
        <v>431</v>
      </c>
      <c r="H101" s="11">
        <v>458</v>
      </c>
      <c r="I101" s="5">
        <f t="shared" si="0"/>
        <v>7.2656894472999554E-3</v>
      </c>
    </row>
    <row r="102" spans="1:9" s="5" customFormat="1" x14ac:dyDescent="0.2">
      <c r="A102" s="12" t="s">
        <v>87</v>
      </c>
      <c r="B102" s="11">
        <v>140</v>
      </c>
      <c r="C102" s="11">
        <v>131</v>
      </c>
      <c r="D102" s="11">
        <v>131</v>
      </c>
      <c r="E102" s="11">
        <v>137</v>
      </c>
      <c r="F102" s="11">
        <v>150</v>
      </c>
      <c r="G102" s="11">
        <v>132</v>
      </c>
      <c r="H102" s="11">
        <v>122</v>
      </c>
      <c r="I102" s="5">
        <f t="shared" si="0"/>
        <v>1.9354019925122152E-3</v>
      </c>
    </row>
    <row r="103" spans="1:9" s="5" customFormat="1" x14ac:dyDescent="0.2">
      <c r="A103" s="10" t="s">
        <v>88</v>
      </c>
      <c r="B103" s="6">
        <v>1542</v>
      </c>
      <c r="C103" s="6">
        <v>1581</v>
      </c>
      <c r="D103" s="6">
        <v>1818</v>
      </c>
      <c r="E103" s="6">
        <v>1829</v>
      </c>
      <c r="F103" s="6">
        <v>1987</v>
      </c>
      <c r="G103" s="6">
        <v>2025</v>
      </c>
      <c r="H103" s="6">
        <v>2098</v>
      </c>
      <c r="I103" s="5">
        <f t="shared" si="0"/>
        <v>3.3282568690906782E-2</v>
      </c>
    </row>
    <row r="104" spans="1:9" s="5" customFormat="1" x14ac:dyDescent="0.2">
      <c r="A104" s="12" t="s">
        <v>89</v>
      </c>
      <c r="B104" s="11">
        <v>97</v>
      </c>
      <c r="C104" s="11">
        <v>96</v>
      </c>
      <c r="D104" s="11">
        <v>115</v>
      </c>
      <c r="E104" s="11">
        <v>98</v>
      </c>
      <c r="F104" s="11">
        <v>114</v>
      </c>
      <c r="G104" s="11">
        <v>111</v>
      </c>
      <c r="H104" s="11">
        <v>131</v>
      </c>
      <c r="I104" s="5">
        <f t="shared" si="0"/>
        <v>2.0781775493368868E-3</v>
      </c>
    </row>
    <row r="105" spans="1:9" s="5" customFormat="1" x14ac:dyDescent="0.2">
      <c r="A105" s="12" t="s">
        <v>90</v>
      </c>
      <c r="B105" s="11">
        <v>382</v>
      </c>
      <c r="C105" s="11">
        <v>387</v>
      </c>
      <c r="D105" s="11">
        <v>502</v>
      </c>
      <c r="E105" s="11">
        <v>460</v>
      </c>
      <c r="F105" s="11">
        <v>515</v>
      </c>
      <c r="G105" s="11">
        <v>518</v>
      </c>
      <c r="H105" s="11">
        <v>521</v>
      </c>
      <c r="I105" s="5">
        <f t="shared" si="0"/>
        <v>8.2651183450726563E-3</v>
      </c>
    </row>
    <row r="106" spans="1:9" s="5" customFormat="1" x14ac:dyDescent="0.2">
      <c r="A106" s="12" t="s">
        <v>91</v>
      </c>
      <c r="B106" s="11">
        <v>20</v>
      </c>
      <c r="C106" s="11">
        <v>18</v>
      </c>
      <c r="D106" s="11">
        <v>18</v>
      </c>
      <c r="E106" s="11">
        <v>20</v>
      </c>
      <c r="F106" s="11">
        <v>30</v>
      </c>
      <c r="G106" s="11">
        <v>25</v>
      </c>
      <c r="H106" s="11">
        <v>25</v>
      </c>
      <c r="I106" s="5">
        <f t="shared" si="0"/>
        <v>3.9659876895742113E-4</v>
      </c>
    </row>
    <row r="107" spans="1:9" s="5" customFormat="1" x14ac:dyDescent="0.2">
      <c r="A107" s="12" t="s">
        <v>92</v>
      </c>
      <c r="B107" s="11">
        <v>214</v>
      </c>
      <c r="C107" s="11">
        <v>233</v>
      </c>
      <c r="D107" s="11">
        <v>268</v>
      </c>
      <c r="E107" s="11">
        <v>283</v>
      </c>
      <c r="F107" s="11">
        <v>280</v>
      </c>
      <c r="G107" s="11">
        <v>304</v>
      </c>
      <c r="H107" s="11">
        <v>322</v>
      </c>
      <c r="I107" s="5">
        <f t="shared" si="0"/>
        <v>5.1081921441715845E-3</v>
      </c>
    </row>
    <row r="108" spans="1:9" s="5" customFormat="1" x14ac:dyDescent="0.2">
      <c r="A108" s="12" t="s">
        <v>93</v>
      </c>
      <c r="B108" s="11">
        <v>100</v>
      </c>
      <c r="C108" s="11">
        <v>106</v>
      </c>
      <c r="D108" s="11">
        <v>118</v>
      </c>
      <c r="E108" s="11">
        <v>123</v>
      </c>
      <c r="F108" s="11">
        <v>131</v>
      </c>
      <c r="G108" s="11">
        <v>118</v>
      </c>
      <c r="H108" s="11">
        <v>119</v>
      </c>
      <c r="I108" s="5">
        <f t="shared" si="0"/>
        <v>1.8878101402373248E-3</v>
      </c>
    </row>
    <row r="109" spans="1:9" s="5" customFormat="1" x14ac:dyDescent="0.2">
      <c r="A109" s="12" t="s">
        <v>94</v>
      </c>
      <c r="B109" s="11">
        <v>727</v>
      </c>
      <c r="C109" s="11">
        <v>740</v>
      </c>
      <c r="D109" s="11">
        <v>798</v>
      </c>
      <c r="E109" s="11">
        <v>845</v>
      </c>
      <c r="F109" s="11">
        <v>916</v>
      </c>
      <c r="G109" s="11">
        <v>948</v>
      </c>
      <c r="H109" s="11">
        <v>981</v>
      </c>
      <c r="I109" s="5">
        <f t="shared" si="0"/>
        <v>1.5562535693889205E-2</v>
      </c>
    </row>
    <row r="110" spans="1:9" s="5" customFormat="1" x14ac:dyDescent="0.2">
      <c r="A110" s="3" t="s">
        <v>3</v>
      </c>
      <c r="I110" s="5">
        <f t="shared" si="0"/>
        <v>0</v>
      </c>
    </row>
    <row r="111" spans="1:9" s="5" customFormat="1" x14ac:dyDescent="0.2">
      <c r="A111" s="7" t="s">
        <v>95</v>
      </c>
      <c r="B111" s="6">
        <v>1604</v>
      </c>
      <c r="C111" s="6">
        <v>1786</v>
      </c>
      <c r="D111" s="6">
        <v>1846</v>
      </c>
      <c r="E111" s="6">
        <v>1803</v>
      </c>
      <c r="F111" s="6">
        <v>1833</v>
      </c>
      <c r="G111" s="6">
        <v>1866</v>
      </c>
      <c r="H111" s="6">
        <v>1883</v>
      </c>
      <c r="I111" s="5">
        <f t="shared" si="0"/>
        <v>2.9871819277872962E-2</v>
      </c>
    </row>
    <row r="112" spans="1:9" s="5" customFormat="1" x14ac:dyDescent="0.2">
      <c r="A112" s="10" t="s">
        <v>96</v>
      </c>
      <c r="B112" s="11">
        <v>374</v>
      </c>
      <c r="C112" s="11">
        <v>430</v>
      </c>
      <c r="D112" s="11">
        <v>422</v>
      </c>
      <c r="E112" s="11">
        <v>427</v>
      </c>
      <c r="F112" s="11">
        <v>442</v>
      </c>
      <c r="G112" s="11">
        <v>420</v>
      </c>
      <c r="H112" s="11">
        <v>447</v>
      </c>
      <c r="I112" s="5">
        <f t="shared" si="0"/>
        <v>7.09118598895869E-3</v>
      </c>
    </row>
    <row r="113" spans="1:9" s="5" customFormat="1" x14ac:dyDescent="0.2">
      <c r="A113" s="12" t="s">
        <v>97</v>
      </c>
      <c r="B113" s="11">
        <v>304</v>
      </c>
      <c r="C113" s="11">
        <v>326</v>
      </c>
      <c r="D113" s="11">
        <v>331</v>
      </c>
      <c r="E113" s="11">
        <v>323</v>
      </c>
      <c r="F113" s="11">
        <v>342</v>
      </c>
      <c r="G113" s="11">
        <v>337</v>
      </c>
      <c r="H113" s="11">
        <v>348</v>
      </c>
      <c r="I113" s="5">
        <f t="shared" si="0"/>
        <v>5.5206548638873027E-3</v>
      </c>
    </row>
    <row r="114" spans="1:9" s="5" customFormat="1" x14ac:dyDescent="0.2">
      <c r="A114" s="12" t="s">
        <v>98</v>
      </c>
      <c r="B114" s="11">
        <v>70</v>
      </c>
      <c r="C114" s="11">
        <v>104</v>
      </c>
      <c r="D114" s="11">
        <v>91</v>
      </c>
      <c r="E114" s="11">
        <v>104</v>
      </c>
      <c r="F114" s="11">
        <v>100</v>
      </c>
      <c r="G114" s="11">
        <v>83</v>
      </c>
      <c r="H114" s="11">
        <v>100</v>
      </c>
      <c r="I114" s="5">
        <f t="shared" si="0"/>
        <v>1.5863950758296845E-3</v>
      </c>
    </row>
    <row r="115" spans="1:9" s="5" customFormat="1" x14ac:dyDescent="0.2">
      <c r="A115" s="10" t="s">
        <v>99</v>
      </c>
      <c r="B115" s="11">
        <v>636</v>
      </c>
      <c r="C115" s="11">
        <v>656</v>
      </c>
      <c r="D115" s="11">
        <v>697</v>
      </c>
      <c r="E115" s="11">
        <v>665</v>
      </c>
      <c r="F115" s="11">
        <v>694</v>
      </c>
      <c r="G115" s="11">
        <v>755</v>
      </c>
      <c r="H115" s="11">
        <v>704</v>
      </c>
      <c r="I115" s="5">
        <f t="shared" ref="I115:I178" si="1">H115/$H$48</f>
        <v>1.116822133384098E-2</v>
      </c>
    </row>
    <row r="116" spans="1:9" s="5" customFormat="1" x14ac:dyDescent="0.2">
      <c r="A116" s="12" t="s">
        <v>100</v>
      </c>
      <c r="B116" s="11">
        <v>527</v>
      </c>
      <c r="C116" s="11">
        <v>551</v>
      </c>
      <c r="D116" s="11">
        <v>596</v>
      </c>
      <c r="E116" s="11">
        <v>571</v>
      </c>
      <c r="F116" s="11">
        <v>580</v>
      </c>
      <c r="G116" s="11">
        <v>638</v>
      </c>
      <c r="H116" s="11">
        <v>602</v>
      </c>
      <c r="I116" s="5">
        <f t="shared" si="1"/>
        <v>9.5500983564947017E-3</v>
      </c>
    </row>
    <row r="117" spans="1:9" s="5" customFormat="1" x14ac:dyDescent="0.2">
      <c r="A117" s="12" t="s">
        <v>101</v>
      </c>
      <c r="B117" s="11">
        <v>109</v>
      </c>
      <c r="C117" s="11">
        <v>105</v>
      </c>
      <c r="D117" s="11">
        <v>101</v>
      </c>
      <c r="E117" s="11">
        <v>94</v>
      </c>
      <c r="F117" s="11">
        <v>114</v>
      </c>
      <c r="G117" s="11">
        <v>117</v>
      </c>
      <c r="H117" s="11">
        <v>102</v>
      </c>
      <c r="I117" s="5">
        <f t="shared" si="1"/>
        <v>1.6181229773462784E-3</v>
      </c>
    </row>
    <row r="118" spans="1:9" s="5" customFormat="1" x14ac:dyDescent="0.2">
      <c r="A118" s="10" t="s">
        <v>102</v>
      </c>
      <c r="B118" s="11">
        <v>75</v>
      </c>
      <c r="C118" s="11">
        <v>76</v>
      </c>
      <c r="D118" s="11">
        <v>83</v>
      </c>
      <c r="E118" s="11">
        <v>66</v>
      </c>
      <c r="F118" s="11">
        <v>77</v>
      </c>
      <c r="G118" s="11">
        <v>78</v>
      </c>
      <c r="H118" s="11">
        <v>75</v>
      </c>
      <c r="I118" s="5">
        <f t="shared" si="1"/>
        <v>1.1897963068722634E-3</v>
      </c>
    </row>
    <row r="119" spans="1:9" s="5" customFormat="1" x14ac:dyDescent="0.2">
      <c r="A119" s="10" t="s">
        <v>103</v>
      </c>
      <c r="B119" s="11">
        <v>307</v>
      </c>
      <c r="C119" s="11">
        <v>367</v>
      </c>
      <c r="D119" s="11">
        <v>354</v>
      </c>
      <c r="E119" s="11">
        <v>388</v>
      </c>
      <c r="F119" s="11">
        <v>379</v>
      </c>
      <c r="G119" s="11">
        <v>392</v>
      </c>
      <c r="H119" s="11">
        <v>419</v>
      </c>
      <c r="I119" s="5">
        <f t="shared" si="1"/>
        <v>6.6469953677263782E-3</v>
      </c>
    </row>
    <row r="120" spans="1:9" s="5" customFormat="1" x14ac:dyDescent="0.2">
      <c r="A120" s="10" t="s">
        <v>104</v>
      </c>
      <c r="B120" s="11">
        <v>211</v>
      </c>
      <c r="C120" s="11">
        <v>256</v>
      </c>
      <c r="D120" s="11">
        <v>291</v>
      </c>
      <c r="E120" s="11">
        <v>257</v>
      </c>
      <c r="F120" s="11">
        <v>241</v>
      </c>
      <c r="G120" s="11">
        <v>222</v>
      </c>
      <c r="H120" s="11">
        <v>237</v>
      </c>
      <c r="I120" s="5">
        <f t="shared" si="1"/>
        <v>3.7597563297163527E-3</v>
      </c>
    </row>
    <row r="121" spans="1:9" s="5" customFormat="1" x14ac:dyDescent="0.2">
      <c r="A121" s="3" t="s">
        <v>3</v>
      </c>
      <c r="I121" s="5">
        <f t="shared" si="1"/>
        <v>0</v>
      </c>
    </row>
    <row r="122" spans="1:9" s="5" customFormat="1" x14ac:dyDescent="0.2">
      <c r="A122" s="7" t="s">
        <v>105</v>
      </c>
      <c r="B122" s="6">
        <v>9004</v>
      </c>
      <c r="C122" s="6">
        <v>9073</v>
      </c>
      <c r="D122" s="6">
        <v>9503</v>
      </c>
      <c r="E122" s="6">
        <v>9049</v>
      </c>
      <c r="F122" s="6">
        <v>9576</v>
      </c>
      <c r="G122" s="6">
        <v>9761</v>
      </c>
      <c r="H122" s="6">
        <v>10742</v>
      </c>
      <c r="I122" s="5">
        <f t="shared" si="1"/>
        <v>0.17041055904562472</v>
      </c>
    </row>
    <row r="123" spans="1:9" s="5" customFormat="1" x14ac:dyDescent="0.2">
      <c r="A123" s="10" t="s">
        <v>106</v>
      </c>
      <c r="B123" s="6">
        <v>3271</v>
      </c>
      <c r="C123" s="6">
        <v>3301</v>
      </c>
      <c r="D123" s="6">
        <v>3997</v>
      </c>
      <c r="E123" s="6">
        <v>3634</v>
      </c>
      <c r="F123" s="6">
        <v>4054</v>
      </c>
      <c r="G123" s="6">
        <v>3975</v>
      </c>
      <c r="H123" s="6">
        <v>4394</v>
      </c>
      <c r="I123" s="5">
        <f t="shared" si="1"/>
        <v>6.9706199631956345E-2</v>
      </c>
    </row>
    <row r="124" spans="1:9" s="5" customFormat="1" x14ac:dyDescent="0.2">
      <c r="A124" s="12" t="s">
        <v>107</v>
      </c>
      <c r="B124" s="6">
        <v>1563</v>
      </c>
      <c r="C124" s="6">
        <v>1562</v>
      </c>
      <c r="D124" s="6">
        <v>1956</v>
      </c>
      <c r="E124" s="6">
        <v>1650</v>
      </c>
      <c r="F124" s="6">
        <v>1900</v>
      </c>
      <c r="G124" s="6">
        <v>1825</v>
      </c>
      <c r="H124" s="6">
        <v>1960</v>
      </c>
      <c r="I124" s="5">
        <f t="shared" si="1"/>
        <v>3.1093343486261818E-2</v>
      </c>
    </row>
    <row r="125" spans="1:9" s="5" customFormat="1" x14ac:dyDescent="0.2">
      <c r="A125" s="12" t="s">
        <v>108</v>
      </c>
      <c r="B125" s="6">
        <v>1669</v>
      </c>
      <c r="C125" s="6">
        <v>1689</v>
      </c>
      <c r="D125" s="6">
        <v>1982</v>
      </c>
      <c r="E125" s="6">
        <v>1919</v>
      </c>
      <c r="F125" s="6">
        <v>2101</v>
      </c>
      <c r="G125" s="6">
        <v>2084</v>
      </c>
      <c r="H125" s="6">
        <v>2375</v>
      </c>
      <c r="I125" s="5">
        <f t="shared" si="1"/>
        <v>3.7676883050955012E-2</v>
      </c>
    </row>
    <row r="126" spans="1:9" s="5" customFormat="1" x14ac:dyDescent="0.2">
      <c r="A126" s="12" t="s">
        <v>109</v>
      </c>
      <c r="B126" s="11">
        <v>39</v>
      </c>
      <c r="C126" s="11">
        <v>50</v>
      </c>
      <c r="D126" s="11">
        <v>59</v>
      </c>
      <c r="E126" s="11">
        <v>66</v>
      </c>
      <c r="F126" s="11">
        <v>53</v>
      </c>
      <c r="G126" s="11">
        <v>66</v>
      </c>
      <c r="H126" s="11">
        <v>59</v>
      </c>
      <c r="I126" s="5">
        <f t="shared" si="1"/>
        <v>9.3597309473951397E-4</v>
      </c>
    </row>
    <row r="127" spans="1:9" s="5" customFormat="1" x14ac:dyDescent="0.2">
      <c r="A127" s="10" t="s">
        <v>110</v>
      </c>
      <c r="B127" s="6">
        <v>2611</v>
      </c>
      <c r="C127" s="6">
        <v>2468</v>
      </c>
      <c r="D127" s="6">
        <v>2090</v>
      </c>
      <c r="E127" s="6">
        <v>1909</v>
      </c>
      <c r="F127" s="6">
        <v>1968</v>
      </c>
      <c r="G127" s="6">
        <v>2109</v>
      </c>
      <c r="H127" s="6">
        <v>2094</v>
      </c>
      <c r="I127" s="5">
        <f t="shared" si="1"/>
        <v>3.3219112887873596E-2</v>
      </c>
    </row>
    <row r="128" spans="1:9" s="5" customFormat="1" x14ac:dyDescent="0.2">
      <c r="A128" s="10" t="s">
        <v>111</v>
      </c>
      <c r="B128" s="6">
        <v>2584</v>
      </c>
      <c r="C128" s="6">
        <v>2723</v>
      </c>
      <c r="D128" s="6">
        <v>2756</v>
      </c>
      <c r="E128" s="6">
        <v>2884</v>
      </c>
      <c r="F128" s="6">
        <v>2842</v>
      </c>
      <c r="G128" s="6">
        <v>2859</v>
      </c>
      <c r="H128" s="6">
        <v>3474</v>
      </c>
      <c r="I128" s="5">
        <f t="shared" si="1"/>
        <v>5.5111364934323247E-2</v>
      </c>
    </row>
    <row r="129" spans="1:9" s="5" customFormat="1" x14ac:dyDescent="0.2">
      <c r="A129" s="12" t="s">
        <v>112</v>
      </c>
      <c r="B129" s="11">
        <v>204</v>
      </c>
      <c r="C129" s="11">
        <v>208</v>
      </c>
      <c r="D129" s="11">
        <v>216</v>
      </c>
      <c r="E129" s="11">
        <v>226</v>
      </c>
      <c r="F129" s="11">
        <v>220</v>
      </c>
      <c r="G129" s="11">
        <v>222</v>
      </c>
      <c r="H129" s="11">
        <v>252</v>
      </c>
      <c r="I129" s="5">
        <f t="shared" si="1"/>
        <v>3.9977155910908054E-3</v>
      </c>
    </row>
    <row r="130" spans="1:9" s="5" customFormat="1" x14ac:dyDescent="0.2">
      <c r="A130" s="12" t="s">
        <v>113</v>
      </c>
      <c r="B130" s="11">
        <v>835</v>
      </c>
      <c r="C130" s="11">
        <v>836</v>
      </c>
      <c r="D130" s="11">
        <v>837</v>
      </c>
      <c r="E130" s="11">
        <v>849</v>
      </c>
      <c r="F130" s="11">
        <v>954</v>
      </c>
      <c r="G130" s="11">
        <v>890</v>
      </c>
      <c r="H130" s="11">
        <v>887</v>
      </c>
      <c r="I130" s="5">
        <f t="shared" si="1"/>
        <v>1.4071324322609302E-2</v>
      </c>
    </row>
    <row r="131" spans="1:9" s="5" customFormat="1" x14ac:dyDescent="0.2">
      <c r="A131" s="12" t="s">
        <v>114</v>
      </c>
      <c r="B131" s="11">
        <v>533</v>
      </c>
      <c r="C131" s="11">
        <v>567</v>
      </c>
      <c r="D131" s="11">
        <v>624</v>
      </c>
      <c r="E131" s="11">
        <v>660</v>
      </c>
      <c r="F131" s="11">
        <v>700</v>
      </c>
      <c r="G131" s="11">
        <v>772</v>
      </c>
      <c r="H131" s="11">
        <v>790</v>
      </c>
      <c r="I131" s="5">
        <f t="shared" si="1"/>
        <v>1.2532521099054509E-2</v>
      </c>
    </row>
    <row r="132" spans="1:9" s="5" customFormat="1" x14ac:dyDescent="0.2">
      <c r="A132" s="12" t="s">
        <v>115</v>
      </c>
      <c r="B132" s="6">
        <v>1013</v>
      </c>
      <c r="C132" s="6">
        <v>1112</v>
      </c>
      <c r="D132" s="6">
        <v>1079</v>
      </c>
      <c r="E132" s="6">
        <v>1149</v>
      </c>
      <c r="F132" s="11">
        <v>967</v>
      </c>
      <c r="G132" s="11">
        <v>976</v>
      </c>
      <c r="H132" s="6">
        <v>1545</v>
      </c>
      <c r="I132" s="5">
        <f t="shared" si="1"/>
        <v>2.4509803921568627E-2</v>
      </c>
    </row>
    <row r="133" spans="1:9" s="5" customFormat="1" x14ac:dyDescent="0.2">
      <c r="A133" s="10" t="s">
        <v>116</v>
      </c>
      <c r="B133" s="11">
        <v>537</v>
      </c>
      <c r="C133" s="11">
        <v>581</v>
      </c>
      <c r="D133" s="11">
        <v>661</v>
      </c>
      <c r="E133" s="11">
        <v>623</v>
      </c>
      <c r="F133" s="11">
        <v>712</v>
      </c>
      <c r="G133" s="11">
        <v>818</v>
      </c>
      <c r="H133" s="11">
        <v>781</v>
      </c>
      <c r="I133" s="5">
        <f t="shared" si="1"/>
        <v>1.2389745542229836E-2</v>
      </c>
    </row>
    <row r="134" spans="1:9" s="5" customFormat="1" x14ac:dyDescent="0.2">
      <c r="A134" s="3" t="s">
        <v>3</v>
      </c>
      <c r="I134" s="5">
        <f t="shared" si="1"/>
        <v>0</v>
      </c>
    </row>
    <row r="135" spans="1:9" s="5" customFormat="1" x14ac:dyDescent="0.2">
      <c r="A135" s="7" t="s">
        <v>117</v>
      </c>
      <c r="B135" s="6">
        <v>3631</v>
      </c>
      <c r="C135" s="6">
        <v>4290</v>
      </c>
      <c r="D135" s="6">
        <v>4342</v>
      </c>
      <c r="E135" s="6">
        <v>4612</v>
      </c>
      <c r="F135" s="6">
        <v>4928</v>
      </c>
      <c r="G135" s="6">
        <v>4968</v>
      </c>
      <c r="H135" s="6">
        <v>5193</v>
      </c>
      <c r="I135" s="5">
        <f t="shared" si="1"/>
        <v>8.2381496287835518E-2</v>
      </c>
    </row>
    <row r="136" spans="1:9" s="5" customFormat="1" x14ac:dyDescent="0.2">
      <c r="A136" s="10" t="s">
        <v>118</v>
      </c>
      <c r="B136" s="6">
        <v>2229</v>
      </c>
      <c r="C136" s="6">
        <v>2868</v>
      </c>
      <c r="D136" s="6">
        <v>2977</v>
      </c>
      <c r="E136" s="6">
        <v>3160</v>
      </c>
      <c r="F136" s="6">
        <v>3414</v>
      </c>
      <c r="G136" s="6">
        <v>3405</v>
      </c>
      <c r="H136" s="6">
        <v>3529</v>
      </c>
      <c r="I136" s="5">
        <f t="shared" si="1"/>
        <v>5.5983882226029569E-2</v>
      </c>
    </row>
    <row r="137" spans="1:9" s="5" customFormat="1" x14ac:dyDescent="0.2">
      <c r="A137" s="10" t="s">
        <v>119</v>
      </c>
      <c r="B137" s="11">
        <v>796</v>
      </c>
      <c r="C137" s="11">
        <v>790</v>
      </c>
      <c r="D137" s="11">
        <v>791</v>
      </c>
      <c r="E137" s="11">
        <v>838</v>
      </c>
      <c r="F137" s="11">
        <v>872</v>
      </c>
      <c r="G137" s="11">
        <v>909</v>
      </c>
      <c r="H137" s="11">
        <v>984</v>
      </c>
      <c r="I137" s="5">
        <f t="shared" si="1"/>
        <v>1.5610127546164096E-2</v>
      </c>
    </row>
    <row r="138" spans="1:9" s="5" customFormat="1" x14ac:dyDescent="0.2">
      <c r="A138" s="10" t="s">
        <v>120</v>
      </c>
      <c r="B138" s="11">
        <v>470</v>
      </c>
      <c r="C138" s="11">
        <v>486</v>
      </c>
      <c r="D138" s="11">
        <v>425</v>
      </c>
      <c r="E138" s="11">
        <v>463</v>
      </c>
      <c r="F138" s="11">
        <v>486</v>
      </c>
      <c r="G138" s="11">
        <v>483</v>
      </c>
      <c r="H138" s="11">
        <v>486</v>
      </c>
      <c r="I138" s="5">
        <f t="shared" si="1"/>
        <v>7.7098800685322672E-3</v>
      </c>
    </row>
    <row r="139" spans="1:9" s="5" customFormat="1" x14ac:dyDescent="0.2">
      <c r="A139" s="10" t="s">
        <v>121</v>
      </c>
      <c r="B139" s="11">
        <v>135</v>
      </c>
      <c r="C139" s="11">
        <v>146</v>
      </c>
      <c r="D139" s="11">
        <v>149</v>
      </c>
      <c r="E139" s="11">
        <v>151</v>
      </c>
      <c r="F139" s="11">
        <v>156</v>
      </c>
      <c r="G139" s="11">
        <v>172</v>
      </c>
      <c r="H139" s="11">
        <v>194</v>
      </c>
      <c r="I139" s="5">
        <f t="shared" si="1"/>
        <v>3.0776064471095882E-3</v>
      </c>
    </row>
    <row r="140" spans="1:9" s="5" customFormat="1" x14ac:dyDescent="0.2">
      <c r="A140" s="3" t="s">
        <v>3</v>
      </c>
      <c r="I140" s="5">
        <f t="shared" si="1"/>
        <v>0</v>
      </c>
    </row>
    <row r="141" spans="1:9" s="5" customFormat="1" x14ac:dyDescent="0.2">
      <c r="A141" s="7" t="s">
        <v>122</v>
      </c>
      <c r="B141" s="6">
        <v>2482</v>
      </c>
      <c r="C141" s="6">
        <v>2728</v>
      </c>
      <c r="D141" s="6">
        <v>2842</v>
      </c>
      <c r="E141" s="6">
        <v>2913</v>
      </c>
      <c r="F141" s="6">
        <v>3203</v>
      </c>
      <c r="G141" s="6">
        <v>3226</v>
      </c>
      <c r="H141" s="6">
        <v>3090</v>
      </c>
      <c r="I141" s="5">
        <f t="shared" si="1"/>
        <v>4.9019607843137254E-2</v>
      </c>
    </row>
    <row r="142" spans="1:9" s="5" customFormat="1" x14ac:dyDescent="0.2">
      <c r="A142" s="10" t="s">
        <v>123</v>
      </c>
      <c r="B142" s="11">
        <v>569</v>
      </c>
      <c r="C142" s="11">
        <v>636</v>
      </c>
      <c r="D142" s="11">
        <v>652</v>
      </c>
      <c r="E142" s="11">
        <v>681</v>
      </c>
      <c r="F142" s="11">
        <v>750</v>
      </c>
      <c r="G142" s="11">
        <v>766</v>
      </c>
      <c r="H142" s="11">
        <v>880</v>
      </c>
      <c r="I142" s="5">
        <f t="shared" si="1"/>
        <v>1.3960276667301225E-2</v>
      </c>
    </row>
    <row r="143" spans="1:9" s="5" customFormat="1" x14ac:dyDescent="0.2">
      <c r="A143" s="10" t="s">
        <v>124</v>
      </c>
      <c r="B143" s="11">
        <v>964</v>
      </c>
      <c r="C143" s="6">
        <v>1051</v>
      </c>
      <c r="D143" s="6">
        <v>1084</v>
      </c>
      <c r="E143" s="6">
        <v>1085</v>
      </c>
      <c r="F143" s="11">
        <v>985</v>
      </c>
      <c r="G143" s="6">
        <v>1030</v>
      </c>
      <c r="H143" s="6">
        <v>1000</v>
      </c>
      <c r="I143" s="5">
        <f t="shared" si="1"/>
        <v>1.5863950758296847E-2</v>
      </c>
    </row>
    <row r="144" spans="1:9" s="5" customFormat="1" x14ac:dyDescent="0.2">
      <c r="A144" s="10" t="s">
        <v>125</v>
      </c>
      <c r="B144" s="11">
        <v>596</v>
      </c>
      <c r="C144" s="11">
        <v>634</v>
      </c>
      <c r="D144" s="11">
        <v>653</v>
      </c>
      <c r="E144" s="11">
        <v>740</v>
      </c>
      <c r="F144" s="11">
        <v>869</v>
      </c>
      <c r="G144" s="11">
        <v>816</v>
      </c>
      <c r="H144" s="11">
        <v>821</v>
      </c>
      <c r="I144" s="5">
        <f t="shared" si="1"/>
        <v>1.3024303572561711E-2</v>
      </c>
    </row>
    <row r="145" spans="1:9" s="5" customFormat="1" x14ac:dyDescent="0.2">
      <c r="A145" s="12" t="s">
        <v>126</v>
      </c>
      <c r="B145" s="11">
        <v>460</v>
      </c>
      <c r="C145" s="11">
        <v>507</v>
      </c>
      <c r="D145" s="11">
        <v>528</v>
      </c>
      <c r="E145" s="11">
        <v>583</v>
      </c>
      <c r="F145" s="11">
        <v>710</v>
      </c>
      <c r="G145" s="11">
        <v>662</v>
      </c>
      <c r="H145" s="11">
        <v>681</v>
      </c>
      <c r="I145" s="5">
        <f t="shared" si="1"/>
        <v>1.0803350466400153E-2</v>
      </c>
    </row>
    <row r="146" spans="1:9" s="5" customFormat="1" x14ac:dyDescent="0.2">
      <c r="A146" s="12" t="s">
        <v>127</v>
      </c>
      <c r="B146" s="11">
        <v>136</v>
      </c>
      <c r="C146" s="11">
        <v>127</v>
      </c>
      <c r="D146" s="11">
        <v>125</v>
      </c>
      <c r="E146" s="11">
        <v>157</v>
      </c>
      <c r="F146" s="11">
        <v>159</v>
      </c>
      <c r="G146" s="11">
        <v>154</v>
      </c>
      <c r="H146" s="11">
        <v>140</v>
      </c>
      <c r="I146" s="5">
        <f t="shared" si="1"/>
        <v>2.2209531061615586E-3</v>
      </c>
    </row>
    <row r="147" spans="1:9" s="5" customFormat="1" x14ac:dyDescent="0.2">
      <c r="A147" s="10" t="s">
        <v>128</v>
      </c>
      <c r="B147" s="11">
        <v>353</v>
      </c>
      <c r="C147" s="11">
        <v>407</v>
      </c>
      <c r="D147" s="11">
        <v>453</v>
      </c>
      <c r="E147" s="11">
        <v>406</v>
      </c>
      <c r="F147" s="11">
        <v>599</v>
      </c>
      <c r="G147" s="11">
        <v>614</v>
      </c>
      <c r="H147" s="11">
        <v>389</v>
      </c>
      <c r="I147" s="5">
        <f t="shared" si="1"/>
        <v>6.1710768449774736E-3</v>
      </c>
    </row>
    <row r="148" spans="1:9" s="5" customFormat="1" x14ac:dyDescent="0.2">
      <c r="A148" s="3" t="s">
        <v>3</v>
      </c>
      <c r="I148" s="5">
        <f t="shared" si="1"/>
        <v>0</v>
      </c>
    </row>
    <row r="149" spans="1:9" s="5" customFormat="1" x14ac:dyDescent="0.2">
      <c r="A149" s="7" t="s">
        <v>129</v>
      </c>
      <c r="B149" s="11">
        <v>608</v>
      </c>
      <c r="C149" s="11">
        <v>645</v>
      </c>
      <c r="D149" s="11">
        <v>683</v>
      </c>
      <c r="E149" s="11">
        <v>707</v>
      </c>
      <c r="F149" s="11">
        <v>762</v>
      </c>
      <c r="G149" s="11">
        <v>768</v>
      </c>
      <c r="H149" s="11">
        <v>786</v>
      </c>
      <c r="I149" s="5">
        <f t="shared" si="1"/>
        <v>1.2469065296021322E-2</v>
      </c>
    </row>
    <row r="150" spans="1:9" s="5" customFormat="1" x14ac:dyDescent="0.2">
      <c r="A150" s="3" t="s">
        <v>3</v>
      </c>
      <c r="I150" s="5">
        <f t="shared" si="1"/>
        <v>0</v>
      </c>
    </row>
    <row r="151" spans="1:9" s="5" customFormat="1" x14ac:dyDescent="0.2">
      <c r="A151" s="7" t="s">
        <v>130</v>
      </c>
      <c r="B151" s="11">
        <v>102</v>
      </c>
      <c r="C151" s="11">
        <v>103</v>
      </c>
      <c r="D151" s="11">
        <v>114</v>
      </c>
      <c r="E151" s="11">
        <v>118</v>
      </c>
      <c r="F151" s="11">
        <v>110</v>
      </c>
      <c r="G151" s="11">
        <v>108</v>
      </c>
      <c r="H151" s="11">
        <v>92</v>
      </c>
      <c r="I151" s="5">
        <f t="shared" si="1"/>
        <v>1.4594834697633098E-3</v>
      </c>
    </row>
    <row r="152" spans="1:9" s="5" customFormat="1" x14ac:dyDescent="0.2">
      <c r="A152" s="3" t="s">
        <v>3</v>
      </c>
      <c r="I152" s="5">
        <f t="shared" si="1"/>
        <v>0</v>
      </c>
    </row>
    <row r="153" spans="1:9" s="5" customFormat="1" x14ac:dyDescent="0.2">
      <c r="A153" s="7" t="s">
        <v>131</v>
      </c>
      <c r="B153" s="6">
        <v>1138</v>
      </c>
      <c r="C153" s="6">
        <v>1236</v>
      </c>
      <c r="D153" s="6">
        <v>1315</v>
      </c>
      <c r="E153" s="6">
        <v>1329</v>
      </c>
      <c r="F153" s="6">
        <v>1491</v>
      </c>
      <c r="G153" s="6">
        <v>1407</v>
      </c>
      <c r="H153" s="6">
        <v>1443</v>
      </c>
      <c r="I153" s="5">
        <f t="shared" si="1"/>
        <v>2.2891680944222351E-2</v>
      </c>
    </row>
    <row r="154" spans="1:9" s="5" customFormat="1" x14ac:dyDescent="0.2">
      <c r="A154" s="3" t="s">
        <v>3</v>
      </c>
      <c r="I154" s="5">
        <f t="shared" si="1"/>
        <v>0</v>
      </c>
    </row>
    <row r="155" spans="1:9" s="5" customFormat="1" x14ac:dyDescent="0.2">
      <c r="A155" s="7" t="s">
        <v>132</v>
      </c>
      <c r="B155" s="11">
        <v>330</v>
      </c>
      <c r="C155" s="11">
        <v>319</v>
      </c>
      <c r="D155" s="11">
        <v>349</v>
      </c>
      <c r="E155" s="11">
        <v>337</v>
      </c>
      <c r="F155" s="11">
        <v>332</v>
      </c>
      <c r="G155" s="11">
        <v>347</v>
      </c>
      <c r="H155" s="11">
        <v>320</v>
      </c>
      <c r="I155" s="5">
        <f t="shared" si="1"/>
        <v>5.0764642426549909E-3</v>
      </c>
    </row>
    <row r="156" spans="1:9" s="5" customFormat="1" x14ac:dyDescent="0.2">
      <c r="A156" s="3" t="s">
        <v>3</v>
      </c>
      <c r="I156" s="5">
        <f t="shared" si="1"/>
        <v>0</v>
      </c>
    </row>
    <row r="157" spans="1:9" s="5" customFormat="1" x14ac:dyDescent="0.2">
      <c r="A157" s="7" t="s">
        <v>133</v>
      </c>
      <c r="B157" s="11">
        <v>645</v>
      </c>
      <c r="C157" s="11">
        <v>782</v>
      </c>
      <c r="D157" s="11">
        <v>871</v>
      </c>
      <c r="E157" s="11">
        <v>959</v>
      </c>
      <c r="F157" s="6">
        <v>1010</v>
      </c>
      <c r="G157" s="11">
        <v>993</v>
      </c>
      <c r="H157" s="11">
        <v>899</v>
      </c>
      <c r="I157" s="5">
        <f t="shared" si="1"/>
        <v>1.4261691731708865E-2</v>
      </c>
    </row>
    <row r="158" spans="1:9" s="5" customFormat="1" x14ac:dyDescent="0.2">
      <c r="A158" s="3" t="s">
        <v>3</v>
      </c>
      <c r="I158" s="5">
        <f t="shared" si="1"/>
        <v>0</v>
      </c>
    </row>
    <row r="159" spans="1:9" s="5" customFormat="1" x14ac:dyDescent="0.2">
      <c r="A159" s="7" t="s">
        <v>134</v>
      </c>
      <c r="B159" s="6">
        <v>1834</v>
      </c>
      <c r="C159" s="6">
        <v>1788</v>
      </c>
      <c r="D159" s="6">
        <v>1819</v>
      </c>
      <c r="E159" s="6">
        <v>2081</v>
      </c>
      <c r="F159" s="6">
        <v>1873</v>
      </c>
      <c r="G159" s="6">
        <v>1888</v>
      </c>
      <c r="H159" s="6">
        <v>1995</v>
      </c>
      <c r="I159" s="5">
        <f t="shared" si="1"/>
        <v>3.1648581762802205E-2</v>
      </c>
    </row>
    <row r="160" spans="1:9" s="5" customFormat="1" x14ac:dyDescent="0.2">
      <c r="A160" s="3" t="s">
        <v>3</v>
      </c>
      <c r="I160" s="5">
        <f t="shared" si="1"/>
        <v>0</v>
      </c>
    </row>
    <row r="161" spans="1:9" s="5" customFormat="1" x14ac:dyDescent="0.2">
      <c r="A161" s="7" t="s">
        <v>135</v>
      </c>
      <c r="B161" s="6">
        <v>5528</v>
      </c>
      <c r="C161" s="6">
        <v>5726</v>
      </c>
      <c r="D161" s="6">
        <v>6349</v>
      </c>
      <c r="E161" s="6">
        <v>6831</v>
      </c>
      <c r="F161" s="6">
        <v>6771</v>
      </c>
      <c r="G161" s="6">
        <v>7296</v>
      </c>
      <c r="H161" s="6">
        <v>7165</v>
      </c>
      <c r="I161" s="5">
        <f t="shared" si="1"/>
        <v>0.11366520718319691</v>
      </c>
    </row>
    <row r="162" spans="1:9" s="5" customFormat="1" x14ac:dyDescent="0.2">
      <c r="A162" s="10" t="s">
        <v>136</v>
      </c>
      <c r="B162" s="11">
        <v>319</v>
      </c>
      <c r="C162" s="11">
        <v>327</v>
      </c>
      <c r="D162" s="11">
        <v>333</v>
      </c>
      <c r="E162" s="11">
        <v>322</v>
      </c>
      <c r="F162" s="11">
        <v>418</v>
      </c>
      <c r="G162" s="11">
        <v>465</v>
      </c>
      <c r="H162" s="11">
        <v>520</v>
      </c>
      <c r="I162" s="5">
        <f t="shared" si="1"/>
        <v>8.2492543943143599E-3</v>
      </c>
    </row>
    <row r="163" spans="1:9" s="5" customFormat="1" x14ac:dyDescent="0.2">
      <c r="A163" s="10" t="s">
        <v>137</v>
      </c>
      <c r="B163" s="6">
        <v>5209</v>
      </c>
      <c r="C163" s="6">
        <v>5399</v>
      </c>
      <c r="D163" s="6">
        <v>6016</v>
      </c>
      <c r="E163" s="6">
        <v>6509</v>
      </c>
      <c r="F163" s="6">
        <v>6353</v>
      </c>
      <c r="G163" s="6">
        <v>6831</v>
      </c>
      <c r="H163" s="6">
        <v>6645</v>
      </c>
      <c r="I163" s="5">
        <f t="shared" si="1"/>
        <v>0.10541595278888255</v>
      </c>
    </row>
    <row r="164" spans="1:9" s="5" customFormat="1" x14ac:dyDescent="0.2">
      <c r="A164" s="3" t="s">
        <v>3</v>
      </c>
      <c r="I164" s="5">
        <f t="shared" si="1"/>
        <v>0</v>
      </c>
    </row>
    <row r="165" spans="1:9" s="5" customFormat="1" x14ac:dyDescent="0.2">
      <c r="A165" s="2" t="s">
        <v>138</v>
      </c>
      <c r="I165" s="5">
        <f t="shared" si="1"/>
        <v>0</v>
      </c>
    </row>
    <row r="166" spans="1:9" s="5" customFormat="1" x14ac:dyDescent="0.2">
      <c r="A166" s="3" t="s">
        <v>3</v>
      </c>
      <c r="I166" s="5">
        <f t="shared" si="1"/>
        <v>0</v>
      </c>
    </row>
    <row r="167" spans="1:9" s="5" customFormat="1" x14ac:dyDescent="0.2">
      <c r="A167" s="7" t="s">
        <v>139</v>
      </c>
      <c r="B167" s="8">
        <v>63784</v>
      </c>
      <c r="C167" s="8">
        <v>66877</v>
      </c>
      <c r="D167" s="8">
        <v>69627</v>
      </c>
      <c r="E167" s="8">
        <v>74664</v>
      </c>
      <c r="F167" s="8">
        <v>73573</v>
      </c>
      <c r="G167" s="8">
        <v>78635</v>
      </c>
      <c r="H167" s="8">
        <v>82852</v>
      </c>
      <c r="I167" s="5">
        <f t="shared" si="1"/>
        <v>1.3143600482264104</v>
      </c>
    </row>
    <row r="168" spans="1:9" s="5" customFormat="1" x14ac:dyDescent="0.2">
      <c r="A168" s="10" t="s">
        <v>140</v>
      </c>
      <c r="B168" s="6">
        <v>50168</v>
      </c>
      <c r="C168" s="6">
        <v>51889</v>
      </c>
      <c r="D168" s="6">
        <v>54405</v>
      </c>
      <c r="E168" s="6">
        <v>57319</v>
      </c>
      <c r="F168" s="6">
        <v>57590</v>
      </c>
      <c r="G168" s="6">
        <v>61557</v>
      </c>
      <c r="H168" s="6">
        <v>64708</v>
      </c>
      <c r="I168" s="5">
        <f t="shared" si="1"/>
        <v>1.0265245256678723</v>
      </c>
    </row>
    <row r="169" spans="1:9" s="5" customFormat="1" x14ac:dyDescent="0.2">
      <c r="A169" s="10" t="s">
        <v>141</v>
      </c>
      <c r="B169" s="6">
        <v>3273</v>
      </c>
      <c r="C169" s="6">
        <v>4284</v>
      </c>
      <c r="D169" s="6">
        <v>4363</v>
      </c>
      <c r="E169" s="6">
        <v>6270</v>
      </c>
      <c r="F169" s="6">
        <v>4506</v>
      </c>
      <c r="G169" s="6">
        <v>5232</v>
      </c>
      <c r="H169" s="6">
        <v>5947</v>
      </c>
      <c r="I169" s="5">
        <f t="shared" si="1"/>
        <v>9.434291515959134E-2</v>
      </c>
    </row>
    <row r="170" spans="1:9" s="5" customFormat="1" x14ac:dyDescent="0.2">
      <c r="A170" s="10" t="s">
        <v>142</v>
      </c>
      <c r="B170" s="6">
        <v>7514</v>
      </c>
      <c r="C170" s="6">
        <v>7700</v>
      </c>
      <c r="D170" s="6">
        <v>7801</v>
      </c>
      <c r="E170" s="6">
        <v>8001</v>
      </c>
      <c r="F170" s="6">
        <v>8300</v>
      </c>
      <c r="G170" s="6">
        <v>8664</v>
      </c>
      <c r="H170" s="6">
        <v>8902</v>
      </c>
      <c r="I170" s="5">
        <f t="shared" si="1"/>
        <v>0.14122088965035853</v>
      </c>
    </row>
    <row r="171" spans="1:9" s="5" customFormat="1" x14ac:dyDescent="0.2">
      <c r="A171" s="10" t="s">
        <v>143</v>
      </c>
      <c r="B171" s="6">
        <v>1411</v>
      </c>
      <c r="C171" s="6">
        <v>1594</v>
      </c>
      <c r="D171" s="6">
        <v>1737</v>
      </c>
      <c r="E171" s="6">
        <v>1751</v>
      </c>
      <c r="F171" s="6">
        <v>1910</v>
      </c>
      <c r="G171" s="6">
        <v>1941</v>
      </c>
      <c r="H171" s="6">
        <v>1962</v>
      </c>
      <c r="I171" s="5">
        <f t="shared" si="1"/>
        <v>3.1125071387778411E-2</v>
      </c>
    </row>
    <row r="172" spans="1:9" s="5" customFormat="1" ht="22.5" x14ac:dyDescent="0.2">
      <c r="A172" s="10" t="s">
        <v>144</v>
      </c>
      <c r="B172" s="11">
        <v>534</v>
      </c>
      <c r="C172" s="11">
        <v>530</v>
      </c>
      <c r="D172" s="11">
        <v>568</v>
      </c>
      <c r="E172" s="11">
        <v>519</v>
      </c>
      <c r="F172" s="11">
        <v>460</v>
      </c>
      <c r="G172" s="11">
        <v>450</v>
      </c>
      <c r="H172" s="11">
        <v>426</v>
      </c>
      <c r="I172" s="5">
        <f t="shared" si="1"/>
        <v>6.7580430230344563E-3</v>
      </c>
    </row>
    <row r="173" spans="1:9" s="5" customFormat="1" ht="22.5" x14ac:dyDescent="0.2">
      <c r="A173" s="10" t="s">
        <v>145</v>
      </c>
      <c r="B173" s="11">
        <v>612</v>
      </c>
      <c r="C173" s="11">
        <v>556</v>
      </c>
      <c r="D173" s="11">
        <v>432</v>
      </c>
      <c r="E173" s="11">
        <v>444</v>
      </c>
      <c r="F173" s="11">
        <v>457</v>
      </c>
      <c r="G173" s="11">
        <v>477</v>
      </c>
      <c r="H173" s="11">
        <v>562</v>
      </c>
      <c r="I173" s="5">
        <f t="shared" si="1"/>
        <v>8.9155403261628272E-3</v>
      </c>
    </row>
    <row r="174" spans="1:9" s="5" customFormat="1" x14ac:dyDescent="0.2">
      <c r="A174" s="10" t="s">
        <v>146</v>
      </c>
      <c r="B174" s="11">
        <v>272</v>
      </c>
      <c r="C174" s="11">
        <v>323</v>
      </c>
      <c r="D174" s="11">
        <v>320</v>
      </c>
      <c r="E174" s="11">
        <v>360</v>
      </c>
      <c r="F174" s="11">
        <v>351</v>
      </c>
      <c r="G174" s="11">
        <v>314</v>
      </c>
      <c r="H174" s="11">
        <v>345</v>
      </c>
      <c r="I174" s="5">
        <f t="shared" si="1"/>
        <v>5.4730630116124118E-3</v>
      </c>
    </row>
    <row r="175" spans="1:9" s="5" customFormat="1" x14ac:dyDescent="0.2">
      <c r="A175" s="3" t="s">
        <v>3</v>
      </c>
      <c r="I175" s="5">
        <f t="shared" si="1"/>
        <v>0</v>
      </c>
    </row>
    <row r="176" spans="1:9" s="5" customFormat="1" x14ac:dyDescent="0.2">
      <c r="A176" s="7" t="s">
        <v>147</v>
      </c>
      <c r="B176" s="6">
        <v>7432</v>
      </c>
      <c r="C176" s="6">
        <v>8513</v>
      </c>
      <c r="D176" s="6">
        <v>9178</v>
      </c>
      <c r="E176" s="6">
        <v>10489</v>
      </c>
      <c r="F176" s="6">
        <v>9967</v>
      </c>
      <c r="G176" s="6">
        <v>11394</v>
      </c>
      <c r="H176" s="6">
        <v>11364</v>
      </c>
      <c r="I176" s="5">
        <f t="shared" si="1"/>
        <v>0.18027793641728537</v>
      </c>
    </row>
    <row r="177" spans="1:9" s="5" customFormat="1" x14ac:dyDescent="0.2">
      <c r="A177" s="10" t="s">
        <v>148</v>
      </c>
      <c r="B177" s="6">
        <v>5743</v>
      </c>
      <c r="C177" s="6">
        <v>6680</v>
      </c>
      <c r="D177" s="6">
        <v>7111</v>
      </c>
      <c r="E177" s="6">
        <v>8367</v>
      </c>
      <c r="F177" s="6">
        <v>7819</v>
      </c>
      <c r="G177" s="6">
        <v>9032</v>
      </c>
      <c r="H177" s="6">
        <v>8831</v>
      </c>
      <c r="I177" s="5">
        <f t="shared" si="1"/>
        <v>0.14009454914651945</v>
      </c>
    </row>
    <row r="178" spans="1:9" s="5" customFormat="1" x14ac:dyDescent="0.2">
      <c r="A178" s="10" t="s">
        <v>149</v>
      </c>
      <c r="B178" s="6">
        <v>1629</v>
      </c>
      <c r="C178" s="6">
        <v>1782</v>
      </c>
      <c r="D178" s="6">
        <v>1997</v>
      </c>
      <c r="E178" s="6">
        <v>2046</v>
      </c>
      <c r="F178" s="6">
        <v>2098</v>
      </c>
      <c r="G178" s="6">
        <v>2285</v>
      </c>
      <c r="H178" s="6">
        <v>2470</v>
      </c>
      <c r="I178" s="5">
        <f t="shared" si="1"/>
        <v>3.9183958372993211E-2</v>
      </c>
    </row>
    <row r="179" spans="1:9" s="5" customFormat="1" x14ac:dyDescent="0.2">
      <c r="A179" s="10" t="s">
        <v>150</v>
      </c>
      <c r="B179" s="11">
        <v>60</v>
      </c>
      <c r="C179" s="11">
        <v>52</v>
      </c>
      <c r="D179" s="11">
        <v>70</v>
      </c>
      <c r="E179" s="11">
        <v>75</v>
      </c>
      <c r="F179" s="11">
        <v>51</v>
      </c>
      <c r="G179" s="11">
        <v>78</v>
      </c>
      <c r="H179" s="11">
        <v>63</v>
      </c>
      <c r="I179" s="5">
        <f t="shared" ref="I179:I221" si="2">H179/$H$48</f>
        <v>9.9942889777270135E-4</v>
      </c>
    </row>
    <row r="180" spans="1:9" s="5" customFormat="1" x14ac:dyDescent="0.2">
      <c r="A180" s="3" t="s">
        <v>3</v>
      </c>
      <c r="I180" s="5">
        <f t="shared" si="2"/>
        <v>0</v>
      </c>
    </row>
    <row r="181" spans="1:9" s="5" customFormat="1" x14ac:dyDescent="0.2">
      <c r="A181" s="7" t="s">
        <v>6</v>
      </c>
      <c r="B181" s="6">
        <v>56352</v>
      </c>
      <c r="C181" s="6">
        <v>58364</v>
      </c>
      <c r="D181" s="6">
        <v>60448</v>
      </c>
      <c r="E181" s="6">
        <v>64175</v>
      </c>
      <c r="F181" s="6">
        <v>63606</v>
      </c>
      <c r="G181" s="6">
        <v>67241</v>
      </c>
      <c r="H181" s="6">
        <v>71487</v>
      </c>
      <c r="I181" s="5">
        <f t="shared" si="2"/>
        <v>1.1340662478583667</v>
      </c>
    </row>
    <row r="182" spans="1:9" s="5" customFormat="1" x14ac:dyDescent="0.2">
      <c r="A182" s="3" t="s">
        <v>3</v>
      </c>
      <c r="I182" s="5">
        <f t="shared" si="2"/>
        <v>0</v>
      </c>
    </row>
    <row r="183" spans="1:9" s="5" customFormat="1" x14ac:dyDescent="0.2">
      <c r="A183" s="2" t="s">
        <v>151</v>
      </c>
      <c r="I183" s="5">
        <f t="shared" si="2"/>
        <v>0</v>
      </c>
    </row>
    <row r="184" spans="1:9" s="5" customFormat="1" x14ac:dyDescent="0.2">
      <c r="A184" s="3" t="s">
        <v>3</v>
      </c>
      <c r="I184" s="5">
        <f t="shared" si="2"/>
        <v>0</v>
      </c>
    </row>
    <row r="185" spans="1:9" s="5" customFormat="1" x14ac:dyDescent="0.2">
      <c r="A185" s="7" t="s">
        <v>152</v>
      </c>
      <c r="B185" s="8">
        <v>11404</v>
      </c>
      <c r="C185" s="8">
        <v>7431</v>
      </c>
      <c r="D185" s="8">
        <v>6937</v>
      </c>
      <c r="E185" s="8">
        <v>8721</v>
      </c>
      <c r="F185" s="8">
        <v>14049</v>
      </c>
      <c r="G185" s="8">
        <v>12679</v>
      </c>
      <c r="H185" s="8">
        <v>10971</v>
      </c>
      <c r="I185" s="5">
        <f t="shared" si="2"/>
        <v>0.17404340376927471</v>
      </c>
    </row>
    <row r="186" spans="1:9" s="5" customFormat="1" x14ac:dyDescent="0.2">
      <c r="A186" s="10" t="s">
        <v>153</v>
      </c>
      <c r="B186" s="6">
        <v>20539</v>
      </c>
      <c r="C186" s="6">
        <v>15798</v>
      </c>
      <c r="D186" s="6">
        <v>15442</v>
      </c>
      <c r="E186" s="6">
        <v>15570</v>
      </c>
      <c r="F186" s="6">
        <v>23805</v>
      </c>
      <c r="G186" s="6">
        <v>22521</v>
      </c>
      <c r="H186" s="6">
        <v>23320</v>
      </c>
      <c r="I186" s="5">
        <f t="shared" si="2"/>
        <v>0.36994733168348243</v>
      </c>
    </row>
    <row r="187" spans="1:9" s="5" customFormat="1" x14ac:dyDescent="0.2">
      <c r="A187" s="10" t="s">
        <v>154</v>
      </c>
      <c r="B187" s="6">
        <v>9136</v>
      </c>
      <c r="C187" s="6">
        <v>8366</v>
      </c>
      <c r="D187" s="6">
        <v>8504</v>
      </c>
      <c r="E187" s="6">
        <v>6848</v>
      </c>
      <c r="F187" s="6">
        <v>9756</v>
      </c>
      <c r="G187" s="6">
        <v>9842</v>
      </c>
      <c r="H187" s="6">
        <v>12350</v>
      </c>
      <c r="I187" s="5">
        <f t="shared" si="2"/>
        <v>0.19591979186496605</v>
      </c>
    </row>
    <row r="188" spans="1:9" s="5" customFormat="1" x14ac:dyDescent="0.2">
      <c r="A188" s="3" t="s">
        <v>3</v>
      </c>
      <c r="I188" s="5">
        <f t="shared" si="2"/>
        <v>0</v>
      </c>
    </row>
    <row r="189" spans="1:9" s="5" customFormat="1" x14ac:dyDescent="0.2">
      <c r="A189" s="7" t="s">
        <v>155</v>
      </c>
      <c r="I189" s="5">
        <f t="shared" si="2"/>
        <v>0</v>
      </c>
    </row>
    <row r="190" spans="1:9" s="5" customFormat="1" x14ac:dyDescent="0.2">
      <c r="A190" s="10" t="s">
        <v>156</v>
      </c>
      <c r="B190" s="11">
        <v>737</v>
      </c>
      <c r="C190" s="11">
        <v>659</v>
      </c>
      <c r="D190" s="11">
        <v>766</v>
      </c>
      <c r="E190" s="11">
        <v>718</v>
      </c>
      <c r="F190" s="6">
        <v>1156</v>
      </c>
      <c r="G190" s="11">
        <v>701</v>
      </c>
      <c r="H190" s="6">
        <v>1201</v>
      </c>
      <c r="I190" s="5">
        <f t="shared" si="2"/>
        <v>1.9052604860714511E-2</v>
      </c>
    </row>
    <row r="191" spans="1:9" s="5" customFormat="1" x14ac:dyDescent="0.2">
      <c r="A191" s="10" t="s">
        <v>157</v>
      </c>
      <c r="B191" s="6">
        <v>-1858</v>
      </c>
      <c r="C191" s="6">
        <v>-1816</v>
      </c>
      <c r="D191" s="6">
        <v>-1757</v>
      </c>
      <c r="E191" s="6">
        <v>-1908</v>
      </c>
      <c r="F191" s="6">
        <v>-1839</v>
      </c>
      <c r="G191" s="6">
        <v>-2227</v>
      </c>
      <c r="H191" s="6">
        <v>-2288</v>
      </c>
      <c r="I191" s="5">
        <f t="shared" si="2"/>
        <v>-3.6296719334983185E-2</v>
      </c>
    </row>
    <row r="192" spans="1:9" s="5" customFormat="1" x14ac:dyDescent="0.2">
      <c r="A192" s="10" t="s">
        <v>158</v>
      </c>
      <c r="B192" s="6">
        <v>154907</v>
      </c>
      <c r="C192" s="6">
        <v>160814</v>
      </c>
      <c r="D192" s="6">
        <v>162749</v>
      </c>
      <c r="E192" s="6">
        <v>172263</v>
      </c>
      <c r="F192" s="6">
        <v>186064</v>
      </c>
      <c r="G192" s="6">
        <v>198612</v>
      </c>
      <c r="H192" s="6">
        <v>204174</v>
      </c>
      <c r="I192" s="5">
        <f t="shared" si="2"/>
        <v>3.2390062821245005</v>
      </c>
    </row>
    <row r="193" spans="1:9" s="5" customFormat="1" x14ac:dyDescent="0.2">
      <c r="A193" s="10" t="s">
        <v>159</v>
      </c>
      <c r="B193" s="11">
        <v>882</v>
      </c>
      <c r="C193" s="11">
        <v>908</v>
      </c>
      <c r="D193" s="11">
        <v>930</v>
      </c>
      <c r="E193" s="11">
        <v>971</v>
      </c>
      <c r="F193" s="6">
        <v>1017</v>
      </c>
      <c r="G193" s="6">
        <v>1071</v>
      </c>
      <c r="H193" s="6">
        <v>1097</v>
      </c>
      <c r="I193" s="5">
        <f t="shared" si="2"/>
        <v>1.7402753981851642E-2</v>
      </c>
    </row>
    <row r="194" spans="1:9" s="5" customFormat="1" x14ac:dyDescent="0.2">
      <c r="A194" s="3" t="s">
        <v>3</v>
      </c>
      <c r="I194" s="5">
        <f t="shared" si="2"/>
        <v>0</v>
      </c>
    </row>
    <row r="195" spans="1:9" s="5" customFormat="1" x14ac:dyDescent="0.2">
      <c r="A195" s="7" t="s">
        <v>160</v>
      </c>
      <c r="B195" s="6">
        <v>1078</v>
      </c>
      <c r="C195" s="6">
        <v>1063</v>
      </c>
      <c r="D195" s="6">
        <v>1249</v>
      </c>
      <c r="E195" s="6">
        <v>1125</v>
      </c>
      <c r="F195" s="6">
        <v>1229</v>
      </c>
      <c r="G195" s="6">
        <v>1206</v>
      </c>
      <c r="H195" s="6">
        <v>1310</v>
      </c>
      <c r="I195" s="5">
        <f t="shared" si="2"/>
        <v>2.0781775493368869E-2</v>
      </c>
    </row>
    <row r="196" spans="1:9" s="5" customFormat="1" x14ac:dyDescent="0.2">
      <c r="A196" s="10" t="s">
        <v>37</v>
      </c>
      <c r="B196" s="11">
        <v>78</v>
      </c>
      <c r="C196" s="11">
        <v>75</v>
      </c>
      <c r="D196" s="11">
        <v>91</v>
      </c>
      <c r="E196" s="11">
        <v>74</v>
      </c>
      <c r="F196" s="11">
        <v>88</v>
      </c>
      <c r="G196" s="11">
        <v>91</v>
      </c>
      <c r="H196" s="11">
        <v>98</v>
      </c>
      <c r="I196" s="5">
        <f t="shared" si="2"/>
        <v>1.5546671743130909E-3</v>
      </c>
    </row>
    <row r="197" spans="1:9" s="5" customFormat="1" x14ac:dyDescent="0.2">
      <c r="A197" s="10" t="s">
        <v>64</v>
      </c>
      <c r="B197" s="11">
        <v>12</v>
      </c>
      <c r="C197" s="11">
        <v>14</v>
      </c>
      <c r="D197" s="11">
        <v>15</v>
      </c>
      <c r="E197" s="11">
        <v>13</v>
      </c>
      <c r="F197" s="11">
        <v>14</v>
      </c>
      <c r="G197" s="11">
        <v>15</v>
      </c>
      <c r="H197" s="11">
        <v>13</v>
      </c>
      <c r="I197" s="5">
        <f t="shared" si="2"/>
        <v>2.06231359857859E-4</v>
      </c>
    </row>
    <row r="198" spans="1:9" s="5" customFormat="1" x14ac:dyDescent="0.2">
      <c r="A198" s="10" t="s">
        <v>65</v>
      </c>
      <c r="B198" s="11">
        <v>201</v>
      </c>
      <c r="C198" s="11">
        <v>222</v>
      </c>
      <c r="D198" s="11">
        <v>244</v>
      </c>
      <c r="E198" s="11">
        <v>238</v>
      </c>
      <c r="F198" s="11">
        <v>233</v>
      </c>
      <c r="G198" s="11">
        <v>260</v>
      </c>
      <c r="H198" s="11">
        <v>248</v>
      </c>
      <c r="I198" s="5">
        <f t="shared" si="2"/>
        <v>3.9342597880576181E-3</v>
      </c>
    </row>
    <row r="199" spans="1:9" s="5" customFormat="1" x14ac:dyDescent="0.2">
      <c r="A199" s="12" t="s">
        <v>84</v>
      </c>
      <c r="B199" s="11">
        <v>26</v>
      </c>
      <c r="C199" s="11">
        <v>23</v>
      </c>
      <c r="D199" s="11">
        <v>30</v>
      </c>
      <c r="E199" s="11">
        <v>26</v>
      </c>
      <c r="F199" s="11">
        <v>33</v>
      </c>
      <c r="G199" s="11">
        <v>35</v>
      </c>
      <c r="H199" s="11">
        <v>28</v>
      </c>
      <c r="I199" s="5">
        <f t="shared" si="2"/>
        <v>4.441906212323117E-4</v>
      </c>
    </row>
    <row r="200" spans="1:9" s="5" customFormat="1" x14ac:dyDescent="0.2">
      <c r="A200" s="12" t="s">
        <v>89</v>
      </c>
      <c r="B200" s="11">
        <v>5</v>
      </c>
      <c r="C200" s="11">
        <v>9</v>
      </c>
      <c r="D200" s="11">
        <v>8</v>
      </c>
      <c r="E200" s="11">
        <v>10</v>
      </c>
      <c r="F200" s="11">
        <v>7</v>
      </c>
      <c r="G200" s="11">
        <v>11</v>
      </c>
      <c r="H200" s="11">
        <v>15</v>
      </c>
      <c r="I200" s="5">
        <f t="shared" si="2"/>
        <v>2.379592613744527E-4</v>
      </c>
    </row>
    <row r="201" spans="1:9" s="5" customFormat="1" x14ac:dyDescent="0.2">
      <c r="A201" s="12" t="s">
        <v>161</v>
      </c>
      <c r="B201" s="11">
        <v>19</v>
      </c>
      <c r="C201" s="11">
        <v>22</v>
      </c>
      <c r="D201" s="11">
        <v>22</v>
      </c>
      <c r="E201" s="11">
        <v>21</v>
      </c>
      <c r="F201" s="11">
        <v>20</v>
      </c>
      <c r="G201" s="11">
        <v>23</v>
      </c>
      <c r="H201" s="11">
        <v>23</v>
      </c>
      <c r="I201" s="5">
        <f t="shared" si="2"/>
        <v>3.6487086744082744E-4</v>
      </c>
    </row>
    <row r="202" spans="1:9" s="5" customFormat="1" x14ac:dyDescent="0.2">
      <c r="A202" s="13" t="s">
        <v>92</v>
      </c>
      <c r="B202" s="11">
        <v>5</v>
      </c>
      <c r="C202" s="11">
        <v>8</v>
      </c>
      <c r="D202" s="11">
        <v>8</v>
      </c>
      <c r="E202" s="11">
        <v>9</v>
      </c>
      <c r="F202" s="11">
        <v>7</v>
      </c>
      <c r="G202" s="11">
        <v>8</v>
      </c>
      <c r="H202" s="11">
        <v>9</v>
      </c>
      <c r="I202" s="5">
        <f t="shared" si="2"/>
        <v>1.4277555682467162E-4</v>
      </c>
    </row>
    <row r="203" spans="1:9" s="5" customFormat="1" x14ac:dyDescent="0.2">
      <c r="A203" s="13" t="s">
        <v>162</v>
      </c>
      <c r="B203" s="11">
        <v>14</v>
      </c>
      <c r="C203" s="11">
        <v>14</v>
      </c>
      <c r="D203" s="11">
        <v>14</v>
      </c>
      <c r="E203" s="11">
        <v>13</v>
      </c>
      <c r="F203" s="11">
        <v>13</v>
      </c>
      <c r="G203" s="11">
        <v>16</v>
      </c>
      <c r="H203" s="11">
        <v>14</v>
      </c>
      <c r="I203" s="5">
        <f t="shared" si="2"/>
        <v>2.2209531061615585E-4</v>
      </c>
    </row>
    <row r="204" spans="1:9" s="5" customFormat="1" x14ac:dyDescent="0.2">
      <c r="A204" s="12" t="s">
        <v>94</v>
      </c>
      <c r="B204" s="11">
        <v>41</v>
      </c>
      <c r="C204" s="11">
        <v>42</v>
      </c>
      <c r="D204" s="11">
        <v>48</v>
      </c>
      <c r="E204" s="11">
        <v>43</v>
      </c>
      <c r="F204" s="11">
        <v>53</v>
      </c>
      <c r="G204" s="11">
        <v>50</v>
      </c>
      <c r="H204" s="11">
        <v>47</v>
      </c>
      <c r="I204" s="5">
        <f t="shared" si="2"/>
        <v>7.4560568563995181E-4</v>
      </c>
    </row>
    <row r="205" spans="1:9" s="5" customFormat="1" x14ac:dyDescent="0.2">
      <c r="A205" s="12" t="s">
        <v>163</v>
      </c>
      <c r="B205" s="11">
        <v>112</v>
      </c>
      <c r="C205" s="11">
        <v>127</v>
      </c>
      <c r="D205" s="11">
        <v>137</v>
      </c>
      <c r="E205" s="11">
        <v>138</v>
      </c>
      <c r="F205" s="11">
        <v>120</v>
      </c>
      <c r="G205" s="11">
        <v>141</v>
      </c>
      <c r="H205" s="11">
        <v>135</v>
      </c>
      <c r="I205" s="5">
        <f t="shared" si="2"/>
        <v>2.1416333523700741E-3</v>
      </c>
    </row>
    <row r="206" spans="1:9" s="5" customFormat="1" x14ac:dyDescent="0.2">
      <c r="A206" s="10" t="s">
        <v>95</v>
      </c>
      <c r="B206" s="11">
        <v>198</v>
      </c>
      <c r="C206" s="11">
        <v>201</v>
      </c>
      <c r="D206" s="11">
        <v>253</v>
      </c>
      <c r="E206" s="11">
        <v>190</v>
      </c>
      <c r="F206" s="11">
        <v>203</v>
      </c>
      <c r="G206" s="11">
        <v>212</v>
      </c>
      <c r="H206" s="11">
        <v>247</v>
      </c>
      <c r="I206" s="5">
        <f t="shared" si="2"/>
        <v>3.9183958372993209E-3</v>
      </c>
    </row>
    <row r="207" spans="1:9" s="5" customFormat="1" x14ac:dyDescent="0.2">
      <c r="A207" s="12" t="s">
        <v>164</v>
      </c>
      <c r="B207" s="11">
        <v>51</v>
      </c>
      <c r="C207" s="11">
        <v>50</v>
      </c>
      <c r="D207" s="11">
        <v>59</v>
      </c>
      <c r="E207" s="11">
        <v>51</v>
      </c>
      <c r="F207" s="11">
        <v>56</v>
      </c>
      <c r="G207" s="11">
        <v>48</v>
      </c>
      <c r="H207" s="11">
        <v>57</v>
      </c>
      <c r="I207" s="5">
        <f t="shared" si="2"/>
        <v>9.0424519322292022E-4</v>
      </c>
    </row>
    <row r="208" spans="1:9" s="5" customFormat="1" x14ac:dyDescent="0.2">
      <c r="A208" s="12" t="s">
        <v>165</v>
      </c>
      <c r="B208" s="11">
        <v>76</v>
      </c>
      <c r="C208" s="11">
        <v>69</v>
      </c>
      <c r="D208" s="11">
        <v>64</v>
      </c>
      <c r="E208" s="11">
        <v>63</v>
      </c>
      <c r="F208" s="11">
        <v>73</v>
      </c>
      <c r="G208" s="11">
        <v>84</v>
      </c>
      <c r="H208" s="11">
        <v>88</v>
      </c>
      <c r="I208" s="5">
        <f t="shared" si="2"/>
        <v>1.3960276667301225E-3</v>
      </c>
    </row>
    <row r="209" spans="1:9" s="5" customFormat="1" x14ac:dyDescent="0.2">
      <c r="A209" s="12" t="s">
        <v>102</v>
      </c>
      <c r="B209" s="11">
        <v>30</v>
      </c>
      <c r="C209" s="11">
        <v>31</v>
      </c>
      <c r="D209" s="11">
        <v>40</v>
      </c>
      <c r="E209" s="11">
        <v>27</v>
      </c>
      <c r="F209" s="11">
        <v>32</v>
      </c>
      <c r="G209" s="11">
        <v>28</v>
      </c>
      <c r="H209" s="11">
        <v>37</v>
      </c>
      <c r="I209" s="5">
        <f t="shared" si="2"/>
        <v>5.8696617805698329E-4</v>
      </c>
    </row>
    <row r="210" spans="1:9" s="5" customFormat="1" x14ac:dyDescent="0.2">
      <c r="A210" s="12" t="s">
        <v>104</v>
      </c>
      <c r="B210" s="11">
        <v>42</v>
      </c>
      <c r="C210" s="11">
        <v>52</v>
      </c>
      <c r="D210" s="11">
        <v>90</v>
      </c>
      <c r="E210" s="11">
        <v>50</v>
      </c>
      <c r="F210" s="11">
        <v>43</v>
      </c>
      <c r="G210" s="11">
        <v>52</v>
      </c>
      <c r="H210" s="11">
        <v>64</v>
      </c>
      <c r="I210" s="5">
        <f t="shared" si="2"/>
        <v>1.0152928485309982E-3</v>
      </c>
    </row>
    <row r="211" spans="1:9" s="5" customFormat="1" x14ac:dyDescent="0.2">
      <c r="A211" s="13" t="s">
        <v>166</v>
      </c>
      <c r="B211" s="11">
        <v>14</v>
      </c>
      <c r="C211" s="11">
        <v>16</v>
      </c>
      <c r="D211" s="11">
        <v>60</v>
      </c>
      <c r="E211" s="11">
        <v>14</v>
      </c>
      <c r="F211" s="11">
        <v>9</v>
      </c>
      <c r="G211" s="11">
        <v>14</v>
      </c>
      <c r="H211" s="11">
        <v>8</v>
      </c>
      <c r="I211" s="5">
        <f t="shared" si="2"/>
        <v>1.2691160606637477E-4</v>
      </c>
    </row>
    <row r="212" spans="1:9" s="5" customFormat="1" x14ac:dyDescent="0.2">
      <c r="A212" s="13" t="s">
        <v>167</v>
      </c>
      <c r="B212" s="11">
        <v>28</v>
      </c>
      <c r="C212" s="11">
        <v>36</v>
      </c>
      <c r="D212" s="11">
        <v>30</v>
      </c>
      <c r="E212" s="11">
        <v>36</v>
      </c>
      <c r="F212" s="11">
        <v>34</v>
      </c>
      <c r="G212" s="11">
        <v>37</v>
      </c>
      <c r="H212" s="11">
        <v>57</v>
      </c>
      <c r="I212" s="5">
        <f t="shared" si="2"/>
        <v>9.0424519322292022E-4</v>
      </c>
    </row>
    <row r="213" spans="1:9" s="5" customFormat="1" x14ac:dyDescent="0.2">
      <c r="A213" s="10" t="s">
        <v>105</v>
      </c>
      <c r="B213" s="11">
        <v>100</v>
      </c>
      <c r="C213" s="11">
        <v>108</v>
      </c>
      <c r="D213" s="11">
        <v>139</v>
      </c>
      <c r="E213" s="11">
        <v>101</v>
      </c>
      <c r="F213" s="11">
        <v>141</v>
      </c>
      <c r="G213" s="11">
        <v>125</v>
      </c>
      <c r="H213" s="11">
        <v>133</v>
      </c>
      <c r="I213" s="5">
        <f t="shared" si="2"/>
        <v>2.1099054508534804E-3</v>
      </c>
    </row>
    <row r="214" spans="1:9" s="5" customFormat="1" x14ac:dyDescent="0.2">
      <c r="A214" s="10" t="s">
        <v>117</v>
      </c>
      <c r="B214" s="11">
        <v>35</v>
      </c>
      <c r="C214" s="11">
        <v>35</v>
      </c>
      <c r="D214" s="11">
        <v>34</v>
      </c>
      <c r="E214" s="11">
        <v>28</v>
      </c>
      <c r="F214" s="11">
        <v>21</v>
      </c>
      <c r="G214" s="11">
        <v>21</v>
      </c>
      <c r="H214" s="11">
        <v>38</v>
      </c>
      <c r="I214" s="5">
        <f t="shared" si="2"/>
        <v>6.0283012881528011E-4</v>
      </c>
    </row>
    <row r="215" spans="1:9" s="5" customFormat="1" x14ac:dyDescent="0.2">
      <c r="A215" s="10" t="s">
        <v>122</v>
      </c>
      <c r="B215" s="11">
        <v>89</v>
      </c>
      <c r="C215" s="11">
        <v>89</v>
      </c>
      <c r="D215" s="11">
        <v>95</v>
      </c>
      <c r="E215" s="11">
        <v>95</v>
      </c>
      <c r="F215" s="11">
        <v>98</v>
      </c>
      <c r="G215" s="11">
        <v>105</v>
      </c>
      <c r="H215" s="11">
        <v>100</v>
      </c>
      <c r="I215" s="5">
        <f t="shared" si="2"/>
        <v>1.5863950758296845E-3</v>
      </c>
    </row>
    <row r="216" spans="1:9" s="5" customFormat="1" x14ac:dyDescent="0.2">
      <c r="A216" s="12" t="s">
        <v>168</v>
      </c>
      <c r="B216" s="11">
        <v>27</v>
      </c>
      <c r="C216" s="11">
        <v>28</v>
      </c>
      <c r="D216" s="11">
        <v>29</v>
      </c>
      <c r="E216" s="11">
        <v>43</v>
      </c>
      <c r="F216" s="11">
        <v>39</v>
      </c>
      <c r="G216" s="11">
        <v>36</v>
      </c>
      <c r="H216" s="11">
        <v>30</v>
      </c>
      <c r="I216" s="5">
        <f t="shared" si="2"/>
        <v>4.7591852274890539E-4</v>
      </c>
    </row>
    <row r="217" spans="1:9" s="5" customFormat="1" x14ac:dyDescent="0.2">
      <c r="A217" s="12" t="s">
        <v>169</v>
      </c>
      <c r="B217" s="11">
        <v>62</v>
      </c>
      <c r="C217" s="11">
        <v>61</v>
      </c>
      <c r="D217" s="11">
        <v>66</v>
      </c>
      <c r="E217" s="11">
        <v>52</v>
      </c>
      <c r="F217" s="11">
        <v>59</v>
      </c>
      <c r="G217" s="11">
        <v>69</v>
      </c>
      <c r="H217" s="11">
        <v>70</v>
      </c>
      <c r="I217" s="5">
        <f t="shared" si="2"/>
        <v>1.1104765530807793E-3</v>
      </c>
    </row>
    <row r="218" spans="1:9" s="5" customFormat="1" x14ac:dyDescent="0.2">
      <c r="A218" s="10" t="s">
        <v>129</v>
      </c>
      <c r="B218" s="11">
        <v>14</v>
      </c>
      <c r="C218" s="11">
        <v>13</v>
      </c>
      <c r="D218" s="11">
        <v>16</v>
      </c>
      <c r="E218" s="11">
        <v>13</v>
      </c>
      <c r="F218" s="11">
        <v>12</v>
      </c>
      <c r="G218" s="11">
        <v>18</v>
      </c>
      <c r="H218" s="11">
        <v>21</v>
      </c>
      <c r="I218" s="5">
        <f t="shared" si="2"/>
        <v>3.3314296592423375E-4</v>
      </c>
    </row>
    <row r="219" spans="1:9" s="5" customFormat="1" x14ac:dyDescent="0.2">
      <c r="A219" s="10" t="s">
        <v>130</v>
      </c>
      <c r="B219" s="11">
        <v>5</v>
      </c>
      <c r="C219" s="11">
        <v>4</v>
      </c>
      <c r="D219" s="11">
        <v>6</v>
      </c>
      <c r="E219" s="11">
        <v>4</v>
      </c>
      <c r="F219" s="11">
        <v>3</v>
      </c>
      <c r="G219" s="11">
        <v>4</v>
      </c>
      <c r="H219" s="11">
        <v>3</v>
      </c>
      <c r="I219" s="5">
        <f t="shared" si="2"/>
        <v>4.7591852274890539E-5</v>
      </c>
    </row>
    <row r="220" spans="1:9" s="5" customFormat="1" x14ac:dyDescent="0.2">
      <c r="A220" s="10" t="s">
        <v>170</v>
      </c>
      <c r="B220" s="11">
        <v>274</v>
      </c>
      <c r="C220" s="11">
        <v>236</v>
      </c>
      <c r="D220" s="11">
        <v>278</v>
      </c>
      <c r="E220" s="11">
        <v>276</v>
      </c>
      <c r="F220" s="11">
        <v>314</v>
      </c>
      <c r="G220" s="11">
        <v>258</v>
      </c>
      <c r="H220" s="11">
        <v>296</v>
      </c>
      <c r="I220" s="5">
        <f t="shared" si="2"/>
        <v>4.6957294244558663E-3</v>
      </c>
    </row>
    <row r="221" spans="1:9" s="5" customFormat="1" x14ac:dyDescent="0.2">
      <c r="A221" s="10" t="s">
        <v>171</v>
      </c>
      <c r="B221" s="11">
        <v>72</v>
      </c>
      <c r="C221" s="11">
        <v>65</v>
      </c>
      <c r="D221" s="11">
        <v>77</v>
      </c>
      <c r="E221" s="11">
        <v>92</v>
      </c>
      <c r="F221" s="11">
        <v>102</v>
      </c>
      <c r="G221" s="11">
        <v>96</v>
      </c>
      <c r="H221" s="11">
        <v>113</v>
      </c>
      <c r="I221" s="5">
        <f t="shared" si="2"/>
        <v>1.7926264356875436E-3</v>
      </c>
    </row>
    <row r="223" spans="1:9" s="5" customFormat="1" ht="12.75" customHeight="1" x14ac:dyDescent="0.2">
      <c r="A223" s="16" t="s">
        <v>172</v>
      </c>
      <c r="B223" s="15"/>
      <c r="C223" s="15"/>
      <c r="D223" s="15"/>
      <c r="E223" s="15"/>
      <c r="F223" s="15"/>
      <c r="G223" s="15"/>
      <c r="H223" s="15"/>
    </row>
    <row r="224" spans="1:9" s="5" customFormat="1" ht="25.5" customHeight="1" x14ac:dyDescent="0.2">
      <c r="A224" s="16" t="s">
        <v>173</v>
      </c>
      <c r="B224" s="15"/>
      <c r="C224" s="15"/>
      <c r="D224" s="15"/>
      <c r="E224" s="15"/>
      <c r="F224" s="15"/>
      <c r="G224" s="15"/>
      <c r="H224" s="15"/>
    </row>
    <row r="225" spans="1:8" s="5" customFormat="1" ht="12.75" customHeight="1" x14ac:dyDescent="0.2">
      <c r="A225" s="16" t="s">
        <v>174</v>
      </c>
      <c r="B225" s="15"/>
      <c r="C225" s="15"/>
      <c r="D225" s="15"/>
      <c r="E225" s="15"/>
      <c r="F225" s="15"/>
      <c r="G225" s="15"/>
      <c r="H225" s="15"/>
    </row>
    <row r="226" spans="1:8" s="5" customFormat="1" ht="25.5" customHeight="1" x14ac:dyDescent="0.2">
      <c r="A226" s="16" t="s">
        <v>175</v>
      </c>
      <c r="B226" s="15"/>
      <c r="C226" s="15"/>
      <c r="D226" s="15"/>
      <c r="E226" s="15"/>
      <c r="F226" s="15"/>
      <c r="G226" s="15"/>
      <c r="H226" s="15"/>
    </row>
    <row r="227" spans="1:8" s="5" customFormat="1" ht="25.5" customHeight="1" x14ac:dyDescent="0.2">
      <c r="A227" s="17" t="s">
        <v>176</v>
      </c>
      <c r="B227" s="15"/>
      <c r="C227" s="15"/>
      <c r="D227" s="15"/>
      <c r="E227" s="15"/>
      <c r="F227" s="15"/>
      <c r="G227" s="15"/>
      <c r="H227" s="15"/>
    </row>
    <row r="231" spans="1:8" s="5" customFormat="1" ht="12.75" customHeight="1" x14ac:dyDescent="0.2">
      <c r="A231" s="17" t="s">
        <v>177</v>
      </c>
      <c r="B231" s="15"/>
      <c r="C231" s="15"/>
      <c r="D231" s="15"/>
      <c r="E231" s="15"/>
      <c r="F231" s="15"/>
      <c r="G231" s="15"/>
      <c r="H231" s="15"/>
    </row>
  </sheetData>
  <mergeCells count="7">
    <mergeCell ref="A227:H227"/>
    <mergeCell ref="A231:H231"/>
    <mergeCell ref="A1:H1"/>
    <mergeCell ref="A223:H223"/>
    <mergeCell ref="A224:H224"/>
    <mergeCell ref="A225:H225"/>
    <mergeCell ref="A226:H226"/>
  </mergeCells>
  <pageMargins left="0.5" right="0.5" top="0.5" bottom="0.5" header="0.3" footer="0.3"/>
  <pageSetup fitToHeight="32767" orientation="portrait"/>
  <colBreaks count="1" manualBreakCount="1">
    <brk id="9"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vt:lpstr>
      <vt:lpstr>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 Bowers</dc:creator>
  <cp:lastModifiedBy>T. Bowers</cp:lastModifiedBy>
  <dcterms:created xsi:type="dcterms:W3CDTF">2020-08-19T16:49:43Z</dcterms:created>
  <dcterms:modified xsi:type="dcterms:W3CDTF">2021-04-25T03:35:39Z</dcterms:modified>
</cp:coreProperties>
</file>