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10_ncr:8100000_{68C35653-5ED8-44B5-BA2A-650A848A47F4}" xr6:coauthVersionLast="34" xr6:coauthVersionMax="34" xr10:uidLastSave="{00000000-0000-0000-0000-000000000000}"/>
  <bookViews>
    <workbookView xWindow="0" yWindow="0" windowWidth="38400" windowHeight="17625" xr2:uid="{04DCA3F4-8850-4A4D-B5C0-0943E771BF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B19" i="1"/>
  <c r="B14" i="1"/>
  <c r="H18" i="1" s="1"/>
  <c r="H19" i="1" s="1"/>
  <c r="B12" i="1"/>
  <c r="B11" i="1"/>
  <c r="B16" i="1" l="1"/>
  <c r="H16" i="1"/>
  <c r="B8" i="1"/>
  <c r="B10" i="1"/>
  <c r="B9" i="1"/>
  <c r="E21" i="1" l="1"/>
  <c r="E22" i="1"/>
  <c r="E19" i="1"/>
</calcChain>
</file>

<file path=xl/sharedStrings.xml><?xml version="1.0" encoding="utf-8"?>
<sst xmlns="http://schemas.openxmlformats.org/spreadsheetml/2006/main" count="35" uniqueCount="33">
  <si>
    <t>population</t>
  </si>
  <si>
    <t>gdp</t>
  </si>
  <si>
    <t>optimism</t>
  </si>
  <si>
    <t xml:space="preserve">savings </t>
  </si>
  <si>
    <t>resource</t>
  </si>
  <si>
    <t>desired</t>
  </si>
  <si>
    <t>suppliers</t>
  </si>
  <si>
    <t>amnt/supp</t>
  </si>
  <si>
    <t>unit price</t>
  </si>
  <si>
    <t>next unit</t>
  </si>
  <si>
    <t>gdp_c</t>
  </si>
  <si>
    <t>amount</t>
  </si>
  <si>
    <t>ready</t>
  </si>
  <si>
    <t>price</t>
  </si>
  <si>
    <t>exp</t>
  </si>
  <si>
    <t xml:space="preserve">change = </t>
  </si>
  <si>
    <t>if change &lt;0</t>
  </si>
  <si>
    <t>if change &gt;0</t>
  </si>
  <si>
    <t>reduced savings</t>
  </si>
  <si>
    <t>if savings &lt;0</t>
  </si>
  <si>
    <t>gdp= gdp -sav</t>
  </si>
  <si>
    <t>gdp inc done</t>
  </si>
  <si>
    <t xml:space="preserve">desired </t>
  </si>
  <si>
    <t>desired shift</t>
  </si>
  <si>
    <t>wrong</t>
  </si>
  <si>
    <t>if savings &gt;0</t>
  </si>
  <si>
    <t xml:space="preserve">savings total </t>
  </si>
  <si>
    <t xml:space="preserve">gdp </t>
  </si>
  <si>
    <t>SAME ISSUE</t>
  </si>
  <si>
    <t>savings_total</t>
  </si>
  <si>
    <t>savings_rate</t>
  </si>
  <si>
    <t>gdp increased</t>
  </si>
  <si>
    <t>desire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</si>
</sst>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1FA-AFB7-46A0-A6AC-6A591FD116B0}">
  <dimension ref="A1:H23"/>
  <sheetViews>
    <sheetView tabSelected="1" workbookViewId="0">
      <selection activeCell="B3" sqref="B3"/>
    </sheetView>
  </sheetViews>
  <sheetFormatPr defaultRowHeight="15" x14ac:dyDescent="0.25"/>
  <cols>
    <col min="1" max="1" width="15.28515625" bestFit="1" customWidth="1"/>
    <col min="4" max="4" width="13.140625" bestFit="1" customWidth="1"/>
    <col min="7" max="7" width="13.42578125" bestFit="1" customWidth="1"/>
  </cols>
  <sheetData>
    <row r="1" spans="1:8" x14ac:dyDescent="0.25">
      <c r="A1" t="s">
        <v>0</v>
      </c>
      <c r="B1">
        <v>1000</v>
      </c>
      <c r="D1" t="s">
        <v>4</v>
      </c>
    </row>
    <row r="2" spans="1:8" x14ac:dyDescent="0.25">
      <c r="A2" t="s">
        <v>1</v>
      </c>
      <c r="B2">
        <v>1490000</v>
      </c>
      <c r="D2" t="s">
        <v>5</v>
      </c>
      <c r="E2">
        <v>1500</v>
      </c>
    </row>
    <row r="3" spans="1:8" x14ac:dyDescent="0.25">
      <c r="A3" t="s">
        <v>30</v>
      </c>
      <c r="B3">
        <v>0.5</v>
      </c>
      <c r="D3" t="s">
        <v>6</v>
      </c>
      <c r="E3">
        <v>10</v>
      </c>
    </row>
    <row r="4" spans="1:8" x14ac:dyDescent="0.25">
      <c r="A4" t="s">
        <v>3</v>
      </c>
      <c r="B4">
        <v>25000</v>
      </c>
      <c r="D4" t="s">
        <v>7</v>
      </c>
      <c r="E4">
        <v>100</v>
      </c>
    </row>
    <row r="5" spans="1:8" x14ac:dyDescent="0.25">
      <c r="A5" t="s">
        <v>2</v>
      </c>
      <c r="B5">
        <v>0.5</v>
      </c>
      <c r="D5" t="s">
        <v>8</v>
      </c>
      <c r="E5">
        <v>100</v>
      </c>
    </row>
    <row r="7" spans="1:8" x14ac:dyDescent="0.25">
      <c r="A7" t="s">
        <v>9</v>
      </c>
    </row>
    <row r="8" spans="1:8" x14ac:dyDescent="0.25">
      <c r="A8" t="s">
        <v>10</v>
      </c>
      <c r="B8">
        <f>B9*B12</f>
        <v>1500000.0000000009</v>
      </c>
    </row>
    <row r="9" spans="1:8" x14ac:dyDescent="0.25">
      <c r="A9" t="s">
        <v>11</v>
      </c>
      <c r="B9">
        <f>E2</f>
        <v>1500</v>
      </c>
    </row>
    <row r="10" spans="1:8" x14ac:dyDescent="0.25">
      <c r="A10" t="s">
        <v>12</v>
      </c>
      <c r="B10">
        <f>E3*E4</f>
        <v>1000</v>
      </c>
    </row>
    <row r="11" spans="1:8" x14ac:dyDescent="0.25">
      <c r="A11" t="s">
        <v>14</v>
      </c>
      <c r="B11">
        <f>B9/B10</f>
        <v>1.5</v>
      </c>
    </row>
    <row r="12" spans="1:8" x14ac:dyDescent="0.25">
      <c r="A12" t="s">
        <v>13</v>
      </c>
      <c r="B12">
        <f>E5^B11</f>
        <v>1000.0000000000007</v>
      </c>
    </row>
    <row r="14" spans="1:8" x14ac:dyDescent="0.25">
      <c r="A14" t="s">
        <v>15</v>
      </c>
      <c r="B14">
        <f>B2-B12*B9</f>
        <v>-10000.000000000931</v>
      </c>
    </row>
    <row r="15" spans="1:8" x14ac:dyDescent="0.25">
      <c r="A15" t="s">
        <v>16</v>
      </c>
      <c r="G15" t="s">
        <v>17</v>
      </c>
    </row>
    <row r="16" spans="1:8" x14ac:dyDescent="0.25">
      <c r="A16" t="s">
        <v>18</v>
      </c>
      <c r="B16">
        <f>B4-(-1*B14)</f>
        <v>14999.999999999069</v>
      </c>
      <c r="G16" t="s">
        <v>29</v>
      </c>
      <c r="H16">
        <f>B4+B14*B3</f>
        <v>19999.999999999534</v>
      </c>
    </row>
    <row r="17" spans="1:8" x14ac:dyDescent="0.25">
      <c r="G17" t="s">
        <v>31</v>
      </c>
      <c r="H17">
        <f>B8</f>
        <v>1500000.0000000009</v>
      </c>
    </row>
    <row r="18" spans="1:8" x14ac:dyDescent="0.25">
      <c r="A18" t="s">
        <v>25</v>
      </c>
      <c r="D18" t="s">
        <v>19</v>
      </c>
      <c r="G18" t="s">
        <v>32</v>
      </c>
      <c r="H18">
        <f>B14*(1-B3)/B2*E2*(1+B5)</f>
        <v>-7.5503355704705015</v>
      </c>
    </row>
    <row r="19" spans="1:8" x14ac:dyDescent="0.25">
      <c r="A19" t="s">
        <v>27</v>
      </c>
      <c r="B19">
        <f>B8</f>
        <v>1500000.0000000009</v>
      </c>
      <c r="D19" t="s">
        <v>20</v>
      </c>
      <c r="E19">
        <f>B8 + B16</f>
        <v>1515000</v>
      </c>
      <c r="G19" t="s">
        <v>5</v>
      </c>
      <c r="H19">
        <f>E2+H18</f>
        <v>1492.4496644295295</v>
      </c>
    </row>
    <row r="20" spans="1:8" x14ac:dyDescent="0.25">
      <c r="A20" t="s">
        <v>22</v>
      </c>
      <c r="D20" t="s">
        <v>21</v>
      </c>
    </row>
    <row r="21" spans="1:8" x14ac:dyDescent="0.25">
      <c r="A21" t="s">
        <v>28</v>
      </c>
      <c r="C21" t="s">
        <v>24</v>
      </c>
      <c r="D21" t="s">
        <v>23</v>
      </c>
      <c r="E21">
        <f>B16/B2*E2*(1-B5)</f>
        <v>7.55033557046933</v>
      </c>
    </row>
    <row r="22" spans="1:8" x14ac:dyDescent="0.25">
      <c r="D22" t="s">
        <v>22</v>
      </c>
      <c r="E22">
        <f>E2-B16/B2*E2*(1-B5)</f>
        <v>1492.4496644295307</v>
      </c>
    </row>
    <row r="23" spans="1:8" x14ac:dyDescent="0.25">
      <c r="D23" t="s">
        <v>26</v>
      </c>
      <c r="E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Bowers</dc:creator>
  <cp:lastModifiedBy>T. Bowers</cp:lastModifiedBy>
  <dcterms:created xsi:type="dcterms:W3CDTF">2018-07-22T02:19:35Z</dcterms:created>
  <dcterms:modified xsi:type="dcterms:W3CDTF">2018-07-23T00:56:49Z</dcterms:modified>
</cp:coreProperties>
</file>